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DieseArbeitsmappe" checkCompatibility="1"/>
  <mc:AlternateContent xmlns:mc="http://schemas.openxmlformats.org/markup-compatibility/2006">
    <mc:Choice Requires="x15">
      <x15ac:absPath xmlns:x15ac="http://schemas.microsoft.com/office/spreadsheetml/2010/11/ac" url="\\ooe\dfs\Office\T_WAHL2021\GESCHUETZT\SAS-Ergebnisse\Analyse\"/>
    </mc:Choice>
  </mc:AlternateContent>
  <bookViews>
    <workbookView xWindow="120" yWindow="120" windowWidth="15180" windowHeight="8835" tabRatio="915" firstSheet="1" activeTab="1"/>
  </bookViews>
  <sheets>
    <sheet name="Referenzwerte" sheetId="44" state="hidden" r:id="rId1"/>
    <sheet name="Wahlbeteiligung - OÖ" sheetId="19" r:id="rId2"/>
    <sheet name="Wahlbeteiligung - Bezirk" sheetId="20" r:id="rId3"/>
    <sheet name="OÖBB Prozent - OÖ" sheetId="22" r:id="rId4"/>
    <sheet name="OÖBB Prozent - Bezirk" sheetId="23" r:id="rId5"/>
    <sheet name="UBV Prozent - OÖ" sheetId="28" r:id="rId6"/>
    <sheet name="UBV Prozent - Bezirk" sheetId="29" r:id="rId7"/>
    <sheet name="FB Prozent - OÖ" sheetId="24" r:id="rId8"/>
    <sheet name="FB Prozent - Bezirk" sheetId="25" r:id="rId9"/>
    <sheet name="SPÖ Prozent - OÖ" sheetId="30" r:id="rId10"/>
    <sheet name="SPÖ Prozent - Bezirk" sheetId="31" r:id="rId11"/>
    <sheet name="GRÜNE Prozent - OÖ" sheetId="26" r:id="rId12"/>
    <sheet name="GRÜNE Prozent - Bezirk" sheetId="27" r:id="rId13"/>
    <sheet name="OÖBB Differenz - OÖ" sheetId="32" r:id="rId14"/>
    <sheet name="OÖBB Differenz - Bezirk" sheetId="33" r:id="rId15"/>
    <sheet name="UBV Differenz - OÖ" sheetId="38" r:id="rId16"/>
    <sheet name="UBV Differenz - Bezirk" sheetId="39" r:id="rId17"/>
    <sheet name="FB Differenz - OÖ" sheetId="36" r:id="rId18"/>
    <sheet name="FB Differenz - Bezirk" sheetId="37" r:id="rId19"/>
    <sheet name="SPÖ Differenz - OÖ" sheetId="34" r:id="rId20"/>
    <sheet name="SPÖ Differenz - Bezirk" sheetId="35" r:id="rId21"/>
    <sheet name="GRÜNE Differenz - OÖ" sheetId="40" r:id="rId22"/>
    <sheet name="GRÜNE Differenz - Bezirk" sheetId="41" r:id="rId23"/>
    <sheet name="OÖBB Mandate - OÖ" sheetId="5" r:id="rId24"/>
    <sheet name="OÖBB Mandate - Bezirk" sheetId="10" r:id="rId25"/>
    <sheet name="UBV Mandate - OÖ" sheetId="11" r:id="rId26"/>
    <sheet name="UBV Mandate - Bezirk" sheetId="12" r:id="rId27"/>
    <sheet name="FB Mandate - OÖ" sheetId="15" r:id="rId28"/>
    <sheet name="FB Mandate - Bezirk" sheetId="16" r:id="rId29"/>
    <sheet name="SPÖ Mandate - OÖ" sheetId="13" r:id="rId30"/>
    <sheet name="SPÖ Mandate - Bezirk" sheetId="14" r:id="rId31"/>
    <sheet name="GRÜNE Mandate - OÖ" sheetId="17" r:id="rId32"/>
    <sheet name="GRÜNE Mandate - Bezirk" sheetId="18" r:id="rId33"/>
    <sheet name="Wahlbeteiligung WK - OÖ" sheetId="45" r:id="rId34"/>
    <sheet name="Wahlbeteiligung WK - Bezirk" sheetId="46" r:id="rId35"/>
  </sheets>
  <definedNames>
    <definedName name="_xlnm.Print_Titles" localSheetId="18">'FB Differenz - Bezirk'!$1:$4</definedName>
    <definedName name="_xlnm.Print_Titles" localSheetId="17">'FB Differenz - OÖ'!$1:$4</definedName>
    <definedName name="_xlnm.Print_Titles" localSheetId="28">'FB Mandate - Bezirk'!$1:$4</definedName>
    <definedName name="_xlnm.Print_Titles" localSheetId="27">'FB Mandate - OÖ'!$1:$4</definedName>
    <definedName name="_xlnm.Print_Titles" localSheetId="8">'FB Prozent - Bezirk'!$1:$4</definedName>
    <definedName name="_xlnm.Print_Titles" localSheetId="7">'FB Prozent - OÖ'!$1:$4</definedName>
    <definedName name="_xlnm.Print_Titles" localSheetId="22">'GRÜNE Differenz - Bezirk'!$1:$4</definedName>
    <definedName name="_xlnm.Print_Titles" localSheetId="21">'GRÜNE Differenz - OÖ'!$1:$4</definedName>
    <definedName name="_xlnm.Print_Titles" localSheetId="32">'GRÜNE Mandate - Bezirk'!$1:$4</definedName>
    <definedName name="_xlnm.Print_Titles" localSheetId="31">'GRÜNE Mandate - OÖ'!$1:$4</definedName>
    <definedName name="_xlnm.Print_Titles" localSheetId="12">'GRÜNE Prozent - Bezirk'!$1:$4</definedName>
    <definedName name="_xlnm.Print_Titles" localSheetId="11">'GRÜNE Prozent - OÖ'!$1:$4</definedName>
    <definedName name="_xlnm.Print_Titles" localSheetId="14">'OÖBB Differenz - Bezirk'!$1:$4</definedName>
    <definedName name="_xlnm.Print_Titles" localSheetId="13">'OÖBB Differenz - OÖ'!$1:$4</definedName>
    <definedName name="_xlnm.Print_Titles" localSheetId="24">'OÖBB Mandate - Bezirk'!$1:$4</definedName>
    <definedName name="_xlnm.Print_Titles" localSheetId="23">'OÖBB Mandate - OÖ'!$1:$4</definedName>
    <definedName name="_xlnm.Print_Titles" localSheetId="4">'OÖBB Prozent - Bezirk'!$1:$4</definedName>
    <definedName name="_xlnm.Print_Titles" localSheetId="3">'OÖBB Prozent - OÖ'!$1:$4</definedName>
    <definedName name="_xlnm.Print_Titles" localSheetId="0">Referenzwerte!$1:$4</definedName>
    <definedName name="_xlnm.Print_Titles" localSheetId="20">'SPÖ Differenz - Bezirk'!$1:$4</definedName>
    <definedName name="_xlnm.Print_Titles" localSheetId="19">'SPÖ Differenz - OÖ'!$1:$4</definedName>
    <definedName name="_xlnm.Print_Titles" localSheetId="30">'SPÖ Mandate - Bezirk'!$1:$4</definedName>
    <definedName name="_xlnm.Print_Titles" localSheetId="29">'SPÖ Mandate - OÖ'!$1:$4</definedName>
    <definedName name="_xlnm.Print_Titles" localSheetId="10">'SPÖ Prozent - Bezirk'!$1:$4</definedName>
    <definedName name="_xlnm.Print_Titles" localSheetId="9">'SPÖ Prozent - OÖ'!$1:$4</definedName>
    <definedName name="_xlnm.Print_Titles" localSheetId="16">'UBV Differenz - Bezirk'!$1:$4</definedName>
    <definedName name="_xlnm.Print_Titles" localSheetId="15">'UBV Differenz - OÖ'!$1:$4</definedName>
    <definedName name="_xlnm.Print_Titles" localSheetId="26">'UBV Mandate - Bezirk'!$1:$4</definedName>
    <definedName name="_xlnm.Print_Titles" localSheetId="25">'UBV Mandate - OÖ'!$1:$4</definedName>
    <definedName name="_xlnm.Print_Titles" localSheetId="6">'UBV Prozent - Bezirk'!$1:$4</definedName>
    <definedName name="_xlnm.Print_Titles" localSheetId="5">'UBV Prozent - OÖ'!$1:$4</definedName>
    <definedName name="_xlnm.Print_Titles" localSheetId="2">'Wahlbeteiligung - Bezirk'!$1:$4</definedName>
    <definedName name="_xlnm.Print_Titles" localSheetId="1">'Wahlbeteiligung - OÖ'!$1:$4</definedName>
    <definedName name="_xlnm.Print_Titles" localSheetId="34">'Wahlbeteiligung WK - Bezirk'!$1:$4</definedName>
    <definedName name="_xlnm.Print_Titles" localSheetId="33">'Wahlbeteiligung WK - OÖ'!$1:$4</definedName>
    <definedName name="Wahltag">Referenzwerte!$B$1</definedName>
  </definedNames>
  <calcPr calcId="162913"/>
</workbook>
</file>

<file path=xl/calcChain.xml><?xml version="1.0" encoding="utf-8"?>
<calcChain xmlns="http://schemas.openxmlformats.org/spreadsheetml/2006/main">
  <c r="A2" i="46" l="1"/>
  <c r="A1" i="46"/>
  <c r="A2" i="45"/>
  <c r="A1" i="45"/>
  <c r="A2" i="18" l="1"/>
  <c r="A1" i="18"/>
  <c r="A2" i="17"/>
  <c r="A1" i="17"/>
  <c r="A2" i="12"/>
  <c r="A1" i="12"/>
  <c r="A2" i="11"/>
  <c r="A1" i="11"/>
  <c r="A2" i="16"/>
  <c r="A1" i="16"/>
  <c r="A2" i="15"/>
  <c r="A1" i="15"/>
  <c r="A2" i="14"/>
  <c r="A1" i="14"/>
  <c r="A2" i="13"/>
  <c r="A1" i="13"/>
  <c r="A2" i="10"/>
  <c r="A1" i="10"/>
  <c r="A2" i="5"/>
  <c r="A1" i="5"/>
  <c r="A2" i="41"/>
  <c r="A1" i="41"/>
  <c r="A2" i="40"/>
  <c r="A1" i="40"/>
  <c r="A2" i="39"/>
  <c r="A1" i="39"/>
  <c r="A2" i="38"/>
  <c r="A1" i="38"/>
  <c r="A2" i="37"/>
  <c r="A1" i="37"/>
  <c r="A2" i="36"/>
  <c r="A1" i="36"/>
  <c r="A2" i="35"/>
  <c r="A1" i="35"/>
  <c r="A2" i="34"/>
  <c r="A1" i="34"/>
  <c r="A2" i="33"/>
  <c r="A1" i="33"/>
  <c r="A2" i="32"/>
  <c r="A1" i="32"/>
  <c r="A2" i="27"/>
  <c r="A1" i="27"/>
  <c r="A2" i="26"/>
  <c r="A1" i="26"/>
  <c r="A2" i="29"/>
  <c r="A1" i="29"/>
  <c r="A2" i="28"/>
  <c r="A1" i="28"/>
  <c r="A2" i="25"/>
  <c r="A1" i="25"/>
  <c r="A2" i="24"/>
  <c r="A1" i="24"/>
  <c r="A2" i="31"/>
  <c r="A1" i="31"/>
  <c r="A2" i="30"/>
  <c r="A1" i="30"/>
  <c r="A2" i="23"/>
  <c r="A1" i="23"/>
  <c r="A2" i="22"/>
  <c r="A1" i="22"/>
  <c r="A2" i="20"/>
  <c r="A1" i="20"/>
  <c r="A2" i="19"/>
  <c r="B5" i="44" l="1"/>
  <c r="B4" i="44" l="1"/>
  <c r="A1" i="19"/>
  <c r="B6" i="44"/>
  <c r="B8" i="44"/>
  <c r="B7" i="44"/>
  <c r="B9" i="44"/>
</calcChain>
</file>

<file path=xl/sharedStrings.xml><?xml version="1.0" encoding="utf-8"?>
<sst xmlns="http://schemas.openxmlformats.org/spreadsheetml/2006/main" count="22367" uniqueCount="486">
  <si>
    <t>Bezirk</t>
  </si>
  <si>
    <t>Wahlbeteiligung</t>
  </si>
  <si>
    <t>Rang</t>
  </si>
  <si>
    <t>OB_NR</t>
  </si>
  <si>
    <t>Ortsbauernschaft</t>
  </si>
  <si>
    <t>FB</t>
  </si>
  <si>
    <t>SPÖ</t>
  </si>
  <si>
    <t>GRÜNE</t>
  </si>
  <si>
    <t>UBV</t>
  </si>
  <si>
    <t>OÖBB</t>
  </si>
  <si>
    <t>gültig</t>
  </si>
  <si>
    <t>ungültig</t>
  </si>
  <si>
    <t>Wahltag</t>
  </si>
  <si>
    <t>LÄNGE(ZELLE("dateiname";A1))</t>
  </si>
  <si>
    <t>SUCHEN("]";ZELLE("dateiname";A1))</t>
  </si>
  <si>
    <t>ZELLE("dateiname";A1)</t>
  </si>
  <si>
    <t>RECHTS(ZELLE("dateiname";A1);LÄNGE(ZELLE("dateiname";A1))-SUCHEN("]";ZELLE("dateiname";A1)))</t>
  </si>
  <si>
    <t>FORMEL</t>
  </si>
  <si>
    <t>WERT</t>
  </si>
  <si>
    <t>TEXT(Wahltag;"TT. MMMM JJJJ")</t>
  </si>
  <si>
    <t>JAHR(Wahltag)-6</t>
  </si>
  <si>
    <t>Seitenränder</t>
  </si>
  <si>
    <t>Oben</t>
  </si>
  <si>
    <t>Unten</t>
  </si>
  <si>
    <t>Rechts</t>
  </si>
  <si>
    <t>Fußzeile</t>
  </si>
  <si>
    <t>Kopfzeile</t>
  </si>
  <si>
    <t>Links</t>
  </si>
  <si>
    <t>Kopfzeile - Loge</t>
  </si>
  <si>
    <t>Positionierung im rechten Teil der Kopfzeile | Logogröße Höhe 1,7</t>
  </si>
  <si>
    <t>Seite 1 von # im rechten Teil der Fußzeile | Schrift Arial 8pt</t>
  </si>
  <si>
    <t xml:space="preserve">40902B    </t>
  </si>
  <si>
    <t xml:space="preserve">40806B    </t>
  </si>
  <si>
    <t xml:space="preserve">40902A    </t>
  </si>
  <si>
    <t xml:space="preserve">40608B    </t>
  </si>
  <si>
    <t xml:space="preserve">40608A    </t>
  </si>
  <si>
    <t xml:space="preserve">40806A    </t>
  </si>
  <si>
    <t xml:space="preserve">40301A    </t>
  </si>
  <si>
    <t xml:space="preserve">41615A    </t>
  </si>
  <si>
    <t xml:space="preserve">40101C    </t>
  </si>
  <si>
    <t xml:space="preserve">40301B    </t>
  </si>
  <si>
    <t xml:space="preserve">40101D    </t>
  </si>
  <si>
    <t xml:space="preserve">40101B    </t>
  </si>
  <si>
    <t xml:space="preserve">40101A    </t>
  </si>
  <si>
    <t xml:space="preserve">Braunau                  </t>
  </si>
  <si>
    <t xml:space="preserve">Eferding                 </t>
  </si>
  <si>
    <t xml:space="preserve">Freistadt                </t>
  </si>
  <si>
    <t xml:space="preserve">Gmunden                  </t>
  </si>
  <si>
    <t xml:space="preserve">Grieskirchen             </t>
  </si>
  <si>
    <t xml:space="preserve">Kirchdorf                </t>
  </si>
  <si>
    <t xml:space="preserve">Linz-Land                </t>
  </si>
  <si>
    <t xml:space="preserve">Perg                     </t>
  </si>
  <si>
    <t xml:space="preserve">Ried                     </t>
  </si>
  <si>
    <t xml:space="preserve">Rohrbach                 </t>
  </si>
  <si>
    <t xml:space="preserve">Schärding                </t>
  </si>
  <si>
    <t xml:space="preserve">Steyr-Land               </t>
  </si>
  <si>
    <t xml:space="preserve">Urfahr-Umgebung          </t>
  </si>
  <si>
    <t xml:space="preserve">Vöcklabruck              </t>
  </si>
  <si>
    <t xml:space="preserve">Wels-Land                </t>
  </si>
  <si>
    <t xml:space="preserve">Sankt Nikola an der Donau                                                                           </t>
  </si>
  <si>
    <t xml:space="preserve">Bachmanning                                                                                         </t>
  </si>
  <si>
    <t xml:space="preserve">Sigharting                                                                                          </t>
  </si>
  <si>
    <t xml:space="preserve">Aschach an der Donau                                                                                </t>
  </si>
  <si>
    <t xml:space="preserve">Suben                                                                                               </t>
  </si>
  <si>
    <t xml:space="preserve">Niederneukirchen                                                                                    </t>
  </si>
  <si>
    <t xml:space="preserve">Reichraming                                                                                         </t>
  </si>
  <si>
    <t xml:space="preserve">Steinhaus                                                                                           </t>
  </si>
  <si>
    <t xml:space="preserve">Hörbich                                                                                             </t>
  </si>
  <si>
    <t xml:space="preserve">Weilbach                                                                                            </t>
  </si>
  <si>
    <t xml:space="preserve">Eitzing                                                                                             </t>
  </si>
  <si>
    <t xml:space="preserve">Oberschlierbach                                                                                     </t>
  </si>
  <si>
    <t xml:space="preserve">Enzenkirchen                                                                                        </t>
  </si>
  <si>
    <t xml:space="preserve">Kaltenberg                                                                                          </t>
  </si>
  <si>
    <t xml:space="preserve">Sankt Pankraz                                                                                       </t>
  </si>
  <si>
    <t xml:space="preserve">Aichkirchen                                                                                         </t>
  </si>
  <si>
    <t xml:space="preserve">Sankt Georgen bei Grieskirchen                                                                      </t>
  </si>
  <si>
    <t xml:space="preserve">Pennewang                                                                                           </t>
  </si>
  <si>
    <t xml:space="preserve">Mayrhof                                                                                             </t>
  </si>
  <si>
    <t xml:space="preserve">Rottenbach                                                                                          </t>
  </si>
  <si>
    <t xml:space="preserve">Schleißheim                                                                                         </t>
  </si>
  <si>
    <t xml:space="preserve">Pötting                                                                                             </t>
  </si>
  <si>
    <t xml:space="preserve">Holzhausen                                                                                          </t>
  </si>
  <si>
    <t xml:space="preserve">Klam                                                                                                </t>
  </si>
  <si>
    <t xml:space="preserve">Rechberg                                                                                            </t>
  </si>
  <si>
    <t xml:space="preserve">Markt Sankt Florian                                                                                 </t>
  </si>
  <si>
    <t xml:space="preserve">Neukirchen bei Lambach                                                                              </t>
  </si>
  <si>
    <t xml:space="preserve">Unterweitersdorf                                                                                    </t>
  </si>
  <si>
    <t xml:space="preserve">Kleinzell im Mühlkreis                                                                              </t>
  </si>
  <si>
    <t xml:space="preserve">Sankt Marien                                                                                        </t>
  </si>
  <si>
    <t xml:space="preserve">Reichersberg                                                                                        </t>
  </si>
  <si>
    <t xml:space="preserve">Offenhausen                                                                                         </t>
  </si>
  <si>
    <t xml:space="preserve">Pühret                                                                                              </t>
  </si>
  <si>
    <t xml:space="preserve">Kronstorf                                                                                           </t>
  </si>
  <si>
    <t xml:space="preserve">Pichl bei Wels                                                                                      </t>
  </si>
  <si>
    <t xml:space="preserve">Sankt Georgen - Mörschwang - Obernberg                                                              </t>
  </si>
  <si>
    <t xml:space="preserve">Pram                                                                                                </t>
  </si>
  <si>
    <t xml:space="preserve">Allhaming                                                                                           </t>
  </si>
  <si>
    <t xml:space="preserve">Helfenberg                                                                                          </t>
  </si>
  <si>
    <t xml:space="preserve">Rohr im Kremstal                                                                                    </t>
  </si>
  <si>
    <t xml:space="preserve">Weng im Innkreis                                                                                    </t>
  </si>
  <si>
    <t xml:space="preserve">Sankt Georgen an der Gusen                                                                          </t>
  </si>
  <si>
    <t xml:space="preserve">Buchkirchen                                                                                         </t>
  </si>
  <si>
    <t xml:space="preserve">Dietach                                                                                             </t>
  </si>
  <si>
    <t xml:space="preserve">Adlwang                                                                                             </t>
  </si>
  <si>
    <t xml:space="preserve">Auberg                                                                                              </t>
  </si>
  <si>
    <t xml:space="preserve">Sankt Johann am Wimberg                                                                             </t>
  </si>
  <si>
    <t xml:space="preserve">Utzenaich                                                                                           </t>
  </si>
  <si>
    <t xml:space="preserve">Dimbach                                                                                             </t>
  </si>
  <si>
    <t xml:space="preserve">Wendling                                                                                            </t>
  </si>
  <si>
    <t xml:space="preserve">Kirchdorf am Inn                                                                                    </t>
  </si>
  <si>
    <t xml:space="preserve">Sankt Marienkirchen am Hausruck                                                                     </t>
  </si>
  <si>
    <t xml:space="preserve">Fischlham                                                                                           </t>
  </si>
  <si>
    <t xml:space="preserve">Jeging                                                                                              </t>
  </si>
  <si>
    <t xml:space="preserve">Sankt Georgen am Fillmannsbach                                                                      </t>
  </si>
  <si>
    <t xml:space="preserve">Atzbach                                                                                             </t>
  </si>
  <si>
    <t xml:space="preserve">Pilsbach                                                                                            </t>
  </si>
  <si>
    <t xml:space="preserve">Hargelsberg                                                                                         </t>
  </si>
  <si>
    <t xml:space="preserve">Schiedlberg                                                                                         </t>
  </si>
  <si>
    <t xml:space="preserve">Gosau                                                                                               </t>
  </si>
  <si>
    <t xml:space="preserve">Sattledt                                                                                            </t>
  </si>
  <si>
    <t xml:space="preserve">Hirschbach im Mühlkreis                                                                             </t>
  </si>
  <si>
    <t xml:space="preserve">Meggenhofen                                                                                         </t>
  </si>
  <si>
    <t xml:space="preserve">Sipbachzell                                                                                         </t>
  </si>
  <si>
    <t xml:space="preserve">Altschwendt                                                                                         </t>
  </si>
  <si>
    <t xml:space="preserve">Ried in der Riedmark                                                                                </t>
  </si>
  <si>
    <t xml:space="preserve">Puchenau                                                                                            </t>
  </si>
  <si>
    <t xml:space="preserve">Wartberg ob der Aist                                                                                </t>
  </si>
  <si>
    <t xml:space="preserve">Kefermarkt                                                                                          </t>
  </si>
  <si>
    <t xml:space="preserve">Mühlheim am Inn                                                                                     </t>
  </si>
  <si>
    <t xml:space="preserve">Sankt Martin im Mühlkreis                                                                           </t>
  </si>
  <si>
    <t xml:space="preserve">Edlbach                                                                                             </t>
  </si>
  <si>
    <t xml:space="preserve">Sankt Wolfgang im Salzkammergut                                                                     </t>
  </si>
  <si>
    <t xml:space="preserve">Münzkirchen                                                                                         </t>
  </si>
  <si>
    <t xml:space="preserve">Wilhering                                                                                           </t>
  </si>
  <si>
    <t xml:space="preserve">Roßbach                                                                                             </t>
  </si>
  <si>
    <t xml:space="preserve">Luftenberg an der Donau                                                                             </t>
  </si>
  <si>
    <t xml:space="preserve">Schlüßlberg                                                                                         </t>
  </si>
  <si>
    <t xml:space="preserve">Obertraun                                                                                           </t>
  </si>
  <si>
    <t xml:space="preserve">Baumgartenberg                                                                                      </t>
  </si>
  <si>
    <t xml:space="preserve">Waldhausen im Strudengau                                                                            </t>
  </si>
  <si>
    <t xml:space="preserve">Antiesenhofen                                                                                       </t>
  </si>
  <si>
    <t xml:space="preserve">Haag am Hausruck                                                                                    </t>
  </si>
  <si>
    <t xml:space="preserve">Kirchheim im Innkreis                                                                               </t>
  </si>
  <si>
    <t xml:space="preserve">Neuhofen an der Krems                                                                               </t>
  </si>
  <si>
    <t xml:space="preserve">Ampflwang im Hausruckwald                                                                           </t>
  </si>
  <si>
    <t xml:space="preserve">Gaspoltshofen (Gaspoltshofen)                                                                       </t>
  </si>
  <si>
    <t xml:space="preserve">Niederkappel                                                                                        </t>
  </si>
  <si>
    <t xml:space="preserve">Desselbrunn                                                                                         </t>
  </si>
  <si>
    <t xml:space="preserve">Steinbach an der Steyr                                                                              </t>
  </si>
  <si>
    <t xml:space="preserve">Senftenbach                                                                                         </t>
  </si>
  <si>
    <t xml:space="preserve">Katsdorf                                                                                            </t>
  </si>
  <si>
    <t xml:space="preserve">Münzbach                                                                                            </t>
  </si>
  <si>
    <t xml:space="preserve">Saxen                                                                                               </t>
  </si>
  <si>
    <t xml:space="preserve">Windhaag bei Perg                                                                                   </t>
  </si>
  <si>
    <t xml:space="preserve">Geinberg                                                                                            </t>
  </si>
  <si>
    <t xml:space="preserve">Gaspoltshofen (Altenhof/Hausruck)                                                                   </t>
  </si>
  <si>
    <t xml:space="preserve">Arbing                                                                                              </t>
  </si>
  <si>
    <t xml:space="preserve">Altenberg bei Linz                                                                                  </t>
  </si>
  <si>
    <t xml:space="preserve">Kematen an der Krems                                                                                </t>
  </si>
  <si>
    <t xml:space="preserve">Schwertberg                                                                                         </t>
  </si>
  <si>
    <t xml:space="preserve">Attersee                                                                                            </t>
  </si>
  <si>
    <t xml:space="preserve">Taufkirchen an der Pram                                                                             </t>
  </si>
  <si>
    <t xml:space="preserve">Altheim                                                                                             </t>
  </si>
  <si>
    <t xml:space="preserve">Aistersheim                                                                                         </t>
  </si>
  <si>
    <t xml:space="preserve">Hörsching                                                                                           </t>
  </si>
  <si>
    <t xml:space="preserve">Lambrechten                                                                                         </t>
  </si>
  <si>
    <t xml:space="preserve">Reichenthal                                                                                         </t>
  </si>
  <si>
    <t xml:space="preserve">Kremsmünster                                                                                        </t>
  </si>
  <si>
    <t xml:space="preserve">Grieskirchen                                                                                        </t>
  </si>
  <si>
    <t xml:space="preserve">Innerschwand                                                                                        </t>
  </si>
  <si>
    <t xml:space="preserve">Peterskirchen                                                                                       </t>
  </si>
  <si>
    <t xml:space="preserve">Sankt Marienkirchen an d. Polsenz                                                                   </t>
  </si>
  <si>
    <t xml:space="preserve">Weißkirchen an der Traun                                                                            </t>
  </si>
  <si>
    <t xml:space="preserve">Waldneukirchen                                                                                      </t>
  </si>
  <si>
    <t xml:space="preserve">Bad Wimsbach-Neydharting                                                                            </t>
  </si>
  <si>
    <t xml:space="preserve">Diersbach                                                                                           </t>
  </si>
  <si>
    <t xml:space="preserve">Prambachkirchen                                                                                     </t>
  </si>
  <si>
    <t xml:space="preserve">Schildorn                                                                                           </t>
  </si>
  <si>
    <t xml:space="preserve">Niederthalheim                                                                                      </t>
  </si>
  <si>
    <t xml:space="preserve">Perg                                                                                                </t>
  </si>
  <si>
    <t xml:space="preserve">Aschach an der Steyr                                                                                </t>
  </si>
  <si>
    <t xml:space="preserve">Pollham                                                                                             </t>
  </si>
  <si>
    <t xml:space="preserve">Lichtenberg                                                                                         </t>
  </si>
  <si>
    <t xml:space="preserve">Oftering                                                                                            </t>
  </si>
  <si>
    <t xml:space="preserve">Tumeltsham                                                                                          </t>
  </si>
  <si>
    <t xml:space="preserve">Liebenau                                                                                            </t>
  </si>
  <si>
    <t xml:space="preserve">Fraham                                                                                              </t>
  </si>
  <si>
    <t xml:space="preserve">Geiersberg                                                                                          </t>
  </si>
  <si>
    <t xml:space="preserve">Reichenau - Ottenschlag - Haibach                                                                   </t>
  </si>
  <si>
    <t xml:space="preserve">Krenglbach                                                                                          </t>
  </si>
  <si>
    <t xml:space="preserve">Stroheim                                                                                            </t>
  </si>
  <si>
    <t xml:space="preserve">Gurten                                                                                              </t>
  </si>
  <si>
    <t xml:space="preserve">Bad Goisern-Hallstatt                                                                               </t>
  </si>
  <si>
    <t xml:space="preserve">Walding                                                                                             </t>
  </si>
  <si>
    <t xml:space="preserve">Ort im Innkreis                                                                                     </t>
  </si>
  <si>
    <t xml:space="preserve">Ternberg                                                                                            </t>
  </si>
  <si>
    <t xml:space="preserve">Langenstein                                                                                         </t>
  </si>
  <si>
    <t xml:space="preserve">Sierning                                                                                            </t>
  </si>
  <si>
    <t xml:space="preserve">Munderfing                                                                                          </t>
  </si>
  <si>
    <t xml:space="preserve">Wolfern                                                                                             </t>
  </si>
  <si>
    <t xml:space="preserve">Pramet                                                                                              </t>
  </si>
  <si>
    <t xml:space="preserve">Oberndorf - Schlatt – Schwanenstadt                                                                 </t>
  </si>
  <si>
    <t xml:space="preserve">Hofkirchen im Traunkreis                                                                            </t>
  </si>
  <si>
    <t xml:space="preserve">Gramastetten                                                                                        </t>
  </si>
  <si>
    <t xml:space="preserve">Kematen am Innbach                                                                                  </t>
  </si>
  <si>
    <t xml:space="preserve">Piberbach                                                                                           </t>
  </si>
  <si>
    <t xml:space="preserve">Heiligenberg                                                                                        </t>
  </si>
  <si>
    <t xml:space="preserve">Andrichsfurt                                                                                        </t>
  </si>
  <si>
    <t xml:space="preserve">Sandl                                                                                               </t>
  </si>
  <si>
    <t xml:space="preserve">Vichtenstein                                                                                        </t>
  </si>
  <si>
    <t xml:space="preserve">Ohlsdorf                                                                                            </t>
  </si>
  <si>
    <t xml:space="preserve">Treubach                                                                                            </t>
  </si>
  <si>
    <t xml:space="preserve">Asten                                                                                               </t>
  </si>
  <si>
    <t xml:space="preserve">Wippenham                                                                                           </t>
  </si>
  <si>
    <t xml:space="preserve">Naarn im Machlande                                                                                  </t>
  </si>
  <si>
    <t xml:space="preserve">Pabneukirchen                                                                                       </t>
  </si>
  <si>
    <t xml:space="preserve">Nußbach                                                                                             </t>
  </si>
  <si>
    <t xml:space="preserve">Sankt Thomas am Blasenstein                                                                         </t>
  </si>
  <si>
    <t xml:space="preserve">Bad Zell                                                                                            </t>
  </si>
  <si>
    <t xml:space="preserve">Niederwaldkirchen - St. Ulrich                                                                      </t>
  </si>
  <si>
    <t xml:space="preserve">Pregarten                                                                                           </t>
  </si>
  <si>
    <t xml:space="preserve">Lembach im Mühlkreis                                                                                </t>
  </si>
  <si>
    <t xml:space="preserve">Steinerkirchen an der Traun                                                                         </t>
  </si>
  <si>
    <t xml:space="preserve">Ried im Traunkreis                                                                                  </t>
  </si>
  <si>
    <t xml:space="preserve">Sarleinsbach                                                                                        </t>
  </si>
  <si>
    <t xml:space="preserve">Goldwörth                                                                                           </t>
  </si>
  <si>
    <t xml:space="preserve">Nebelberg                                                                                           </t>
  </si>
  <si>
    <t xml:space="preserve">Waldkirchen am Wesen                                                                                </t>
  </si>
  <si>
    <t xml:space="preserve">Oberwang                                                                                            </t>
  </si>
  <si>
    <t xml:space="preserve">Eberstalzell                                                                                        </t>
  </si>
  <si>
    <t xml:space="preserve">Allerheiligen im Mühlkreis                                                                          </t>
  </si>
  <si>
    <t xml:space="preserve">Rainbach im Innkreis                                                                                </t>
  </si>
  <si>
    <t xml:space="preserve">Kirchberg-Thening                                                                                   </t>
  </si>
  <si>
    <t xml:space="preserve">Puchkirchen am Trattberg                                                                            </t>
  </si>
  <si>
    <t xml:space="preserve">Alkoven                                                                                             </t>
  </si>
  <si>
    <t xml:space="preserve">Sankt Peter am Wimberg                                                                              </t>
  </si>
  <si>
    <t xml:space="preserve">Ottensheim                                                                                          </t>
  </si>
  <si>
    <t xml:space="preserve">Eggendorf im Traunkreis                                                                             </t>
  </si>
  <si>
    <t xml:space="preserve">Garsten                                                                                             </t>
  </si>
  <si>
    <t xml:space="preserve">Rainbach im Mühlkreis                                                                               </t>
  </si>
  <si>
    <t xml:space="preserve">Nußdorf am Attersee                                                                                 </t>
  </si>
  <si>
    <t xml:space="preserve">Redleiten                                                                                           </t>
  </si>
  <si>
    <t xml:space="preserve">Steinbach am Attersee                                                                               </t>
  </si>
  <si>
    <t xml:space="preserve">Hofkirchen an der Trattnach                                                                         </t>
  </si>
  <si>
    <t xml:space="preserve">Wernstein am Inn                                                                                    </t>
  </si>
  <si>
    <t xml:space="preserve">Sankt Florian am Inn                                                                                </t>
  </si>
  <si>
    <t xml:space="preserve">Mauthausen                                                                                          </t>
  </si>
  <si>
    <t xml:space="preserve">Oberkappel                                                                                          </t>
  </si>
  <si>
    <t xml:space="preserve">Peilstein im Mühlviertel                                                                            </t>
  </si>
  <si>
    <t xml:space="preserve">Kallham-Neumarkt                                                                                    </t>
  </si>
  <si>
    <t xml:space="preserve">Taufkirchen an der Trattnach                                                                        </t>
  </si>
  <si>
    <t xml:space="preserve">Manning                                                                                             </t>
  </si>
  <si>
    <t xml:space="preserve">Gunskirchen                                                                                         </t>
  </si>
  <si>
    <t xml:space="preserve">Grünburg (Grünburg)                                                                                 </t>
  </si>
  <si>
    <t xml:space="preserve">Atzesberg                                                                                           </t>
  </si>
  <si>
    <t xml:space="preserve">Vorderweißenbach                                                                                    </t>
  </si>
  <si>
    <t xml:space="preserve">Roitham                                                                                             </t>
  </si>
  <si>
    <t xml:space="preserve">Raab                                                                                                </t>
  </si>
  <si>
    <t xml:space="preserve">Sankt Veit im Innkreis                                                                              </t>
  </si>
  <si>
    <t xml:space="preserve">Moosbach                                                                                            </t>
  </si>
  <si>
    <t xml:space="preserve">Thalheim bei Wels                                                                                   </t>
  </si>
  <si>
    <t xml:space="preserve">Losenstein                                                                                          </t>
  </si>
  <si>
    <t xml:space="preserve">Auerbach                                                                                            </t>
  </si>
  <si>
    <t xml:space="preserve">Vorderstoder                                                                                        </t>
  </si>
  <si>
    <t xml:space="preserve">Mitterkirchen im Machland                                                                           </t>
  </si>
  <si>
    <t xml:space="preserve">Neukirchen an der Enknach                                                                           </t>
  </si>
  <si>
    <t xml:space="preserve">Sankt Konrad                                                                                        </t>
  </si>
  <si>
    <t xml:space="preserve">Hofkirchen im Mühlkreis                                                                             </t>
  </si>
  <si>
    <t xml:space="preserve">Maria Neustift                                                                                      </t>
  </si>
  <si>
    <t xml:space="preserve">Aspach                                                                                              </t>
  </si>
  <si>
    <t xml:space="preserve">Wolfsegg am Hausruck                                                                                </t>
  </si>
  <si>
    <t xml:space="preserve">Wartberg an der Krems                                                                               </t>
  </si>
  <si>
    <t xml:space="preserve">Gilgenberg am Weilhart                                                                              </t>
  </si>
  <si>
    <t xml:space="preserve">Roßleithen                                                                                          </t>
  </si>
  <si>
    <t xml:space="preserve">Pucking                                                                                             </t>
  </si>
  <si>
    <t xml:space="preserve">Polling im Innkreis                                                                                 </t>
  </si>
  <si>
    <t xml:space="preserve">Gutau                                                                                               </t>
  </si>
  <si>
    <t xml:space="preserve">Öpping                                                                                              </t>
  </si>
  <si>
    <t xml:space="preserve">Dorf an der Pram                                                                                    </t>
  </si>
  <si>
    <t xml:space="preserve">Sankt Martin im Innkreis                                                                            </t>
  </si>
  <si>
    <t xml:space="preserve">Bad Hall                                                                                            </t>
  </si>
  <si>
    <t xml:space="preserve">Pfaffstätt                                                                                          </t>
  </si>
  <si>
    <t xml:space="preserve">Sankt Willibald                                                                                     </t>
  </si>
  <si>
    <t xml:space="preserve">Kirchham                                                                                            </t>
  </si>
  <si>
    <t xml:space="preserve">Windhaag bei Freistadt                                                                              </t>
  </si>
  <si>
    <t xml:space="preserve">Sankt Gotthard im Mühlkreis                                                                         </t>
  </si>
  <si>
    <t xml:space="preserve">Arnreit                                                                                             </t>
  </si>
  <si>
    <t xml:space="preserve">Rutzenham-Pitzenberg                                                                                </t>
  </si>
  <si>
    <t xml:space="preserve">Lasberg                                                                                             </t>
  </si>
  <si>
    <t xml:space="preserve">Geboltskirchen                                                                                      </t>
  </si>
  <si>
    <t xml:space="preserve">Redlham                                                                                             </t>
  </si>
  <si>
    <t xml:space="preserve">Gaflenz                                                                                             </t>
  </si>
  <si>
    <t xml:space="preserve">Hinzenbach                                                                                          </t>
  </si>
  <si>
    <t xml:space="preserve">Ansfelden                                                                                           </t>
  </si>
  <si>
    <t xml:space="preserve">Tragwein                                                                                            </t>
  </si>
  <si>
    <t xml:space="preserve">Freinberg                                                                                           </t>
  </si>
  <si>
    <t xml:space="preserve">Höhnhart                                                                                            </t>
  </si>
  <si>
    <t xml:space="preserve">Großraming                                                                                          </t>
  </si>
  <si>
    <t xml:space="preserve">Vorchdorf                                                                                           </t>
  </si>
  <si>
    <t xml:space="preserve">Hagenberg im Mühlkreis                                                                              </t>
  </si>
  <si>
    <t xml:space="preserve">Pfarrkirchen bei Bad Hall                                                                           </t>
  </si>
  <si>
    <t xml:space="preserve">Michaelnbach                                                                                        </t>
  </si>
  <si>
    <t xml:space="preserve">Rüstorf                                                                                             </t>
  </si>
  <si>
    <t xml:space="preserve">Tollet                                                                                              </t>
  </si>
  <si>
    <t xml:space="preserve">Inzersdorf im Kremstal                                                                              </t>
  </si>
  <si>
    <t xml:space="preserve">Haslach an der Mühl                                                                                 </t>
  </si>
  <si>
    <t xml:space="preserve">Engerwitzdorf - Gallneukirchen                                                                      </t>
  </si>
  <si>
    <t xml:space="preserve">Moosdorf                                                                                            </t>
  </si>
  <si>
    <t xml:space="preserve">Schardenberg                                                                                        </t>
  </si>
  <si>
    <t xml:space="preserve">Bad Schallerbach                                                                                    </t>
  </si>
  <si>
    <t xml:space="preserve">Rosenau am Hengstpaß                                                                                </t>
  </si>
  <si>
    <t xml:space="preserve">Ebensee                                                                                             </t>
  </si>
  <si>
    <t xml:space="preserve">Sankt Leonhard bei Freistadt                                                                        </t>
  </si>
  <si>
    <t xml:space="preserve">Neuhofen im Innkreis                                                                                </t>
  </si>
  <si>
    <t xml:space="preserve">Sankt Pantaleon                                                                                     </t>
  </si>
  <si>
    <t xml:space="preserve">Sankt Veit im Mühlkreis                                                                             </t>
  </si>
  <si>
    <t xml:space="preserve">Edt-Lambach                                                                                         </t>
  </si>
  <si>
    <t xml:space="preserve">Königswiesen (Königswiesen)                                                                         </t>
  </si>
  <si>
    <t xml:space="preserve">Grünburg (Leonstein)                                                                                </t>
  </si>
  <si>
    <t xml:space="preserve">Sankt Georgen am Walde                                                                              </t>
  </si>
  <si>
    <t xml:space="preserve">Aurolzmünster                                                                                       </t>
  </si>
  <si>
    <t xml:space="preserve">Herzogsdorf                                                                                         </t>
  </si>
  <si>
    <t xml:space="preserve">Waldburg                                                                                            </t>
  </si>
  <si>
    <t xml:space="preserve">Straß im Attergau                                                                                   </t>
  </si>
  <si>
    <t xml:space="preserve">Bad Kreuzen                                                                                         </t>
  </si>
  <si>
    <t xml:space="preserve">Sankt Stefan - Afiesl                                                                               </t>
  </si>
  <si>
    <t xml:space="preserve">Bad Leonfelden                                                                                      </t>
  </si>
  <si>
    <t xml:space="preserve">Zwettl an der Rodl                                                                                  </t>
  </si>
  <si>
    <t xml:space="preserve">Kopfing im Innkreis                                                                                 </t>
  </si>
  <si>
    <t xml:space="preserve">Oberneukirchen - Traberg                                                                            </t>
  </si>
  <si>
    <t xml:space="preserve">Pierbach                                                                                            </t>
  </si>
  <si>
    <t xml:space="preserve">Mining                                                                                              </t>
  </si>
  <si>
    <t xml:space="preserve">Eidenberg                                                                                           </t>
  </si>
  <si>
    <t xml:space="preserve">Eggelsberg                                                                                          </t>
  </si>
  <si>
    <t xml:space="preserve">Engelhartszell                                                                                      </t>
  </si>
  <si>
    <t xml:space="preserve">Leopoldschlag                                                                                       </t>
  </si>
  <si>
    <t xml:space="preserve">Sankt Lorenz                                                                                        </t>
  </si>
  <si>
    <t xml:space="preserve">Zell am Moos                                                                                        </t>
  </si>
  <si>
    <t xml:space="preserve">Alberndorf in der Riedmark                                                                          </t>
  </si>
  <si>
    <t xml:space="preserve">Gallspach                                                                                           </t>
  </si>
  <si>
    <t xml:space="preserve">Zell am Pettenfirst                                                                                 </t>
  </si>
  <si>
    <t xml:space="preserve">Weyregg am Attersee                                                                                 </t>
  </si>
  <si>
    <t xml:space="preserve">Grünbach                                                                                            </t>
  </si>
  <si>
    <t xml:space="preserve">Hellmonsödt                                                                                         </t>
  </si>
  <si>
    <t xml:space="preserve">Schwarzenberg am Böhmerwald                                                                         </t>
  </si>
  <si>
    <t xml:space="preserve">Hartkirchen                                                                                         </t>
  </si>
  <si>
    <t xml:space="preserve">Schenkenfelden                                                                                      </t>
  </si>
  <si>
    <t xml:space="preserve">Schönau im Mühlkreis                                                                                </t>
  </si>
  <si>
    <t xml:space="preserve">Pasching                                                                                            </t>
  </si>
  <si>
    <t xml:space="preserve">Laakirchen                                                                                          </t>
  </si>
  <si>
    <t xml:space="preserve">Grein                                                                                               </t>
  </si>
  <si>
    <t xml:space="preserve">Altenfelden                                                                                         </t>
  </si>
  <si>
    <t xml:space="preserve">Sankt Marienkirchen bei Schärding                                                                   </t>
  </si>
  <si>
    <t xml:space="preserve">Aigen-Schlägl                                                                                       </t>
  </si>
  <si>
    <t xml:space="preserve">Wallern an der Trattnach                                                                            </t>
  </si>
  <si>
    <t xml:space="preserve">Weißenkirchen im Attergau                                                                           </t>
  </si>
  <si>
    <t xml:space="preserve">Franking                                                                                            </t>
  </si>
  <si>
    <t xml:space="preserve">Königswiesen (Mönchdorf)                                                                            </t>
  </si>
  <si>
    <t xml:space="preserve">Neufelden                                                                                           </t>
  </si>
  <si>
    <t xml:space="preserve">Brunnenthal-Schärding                                                                               </t>
  </si>
  <si>
    <t xml:space="preserve">Enns                                                                                                </t>
  </si>
  <si>
    <t xml:space="preserve">Kirchschlag bei Linz                                                                                </t>
  </si>
  <si>
    <t xml:space="preserve">Oberhofen am Irrsee                                                                                 </t>
  </si>
  <si>
    <t xml:space="preserve">Frankenmarkt                                                                                        </t>
  </si>
  <si>
    <t xml:space="preserve">Spital am Pyhrn                                                                                     </t>
  </si>
  <si>
    <t xml:space="preserve">Schlierbach                                                                                         </t>
  </si>
  <si>
    <t xml:space="preserve">Helpfau-Uttendorf                                                                                   </t>
  </si>
  <si>
    <t xml:space="preserve">Kirchberg ob der Donau                                                                              </t>
  </si>
  <si>
    <t xml:space="preserve">Hohenzell                                                                                           </t>
  </si>
  <si>
    <t xml:space="preserve">Palting                                                                                             </t>
  </si>
  <si>
    <t xml:space="preserve">Lochen                                                                                              </t>
  </si>
  <si>
    <t xml:space="preserve">Handenberg                                                                                          </t>
  </si>
  <si>
    <t xml:space="preserve">Lenzing                                                                                             </t>
  </si>
  <si>
    <t xml:space="preserve">Scharten                                                                                            </t>
  </si>
  <si>
    <t xml:space="preserve">Gschwandt                                                                                           </t>
  </si>
  <si>
    <t xml:space="preserve">Feldkirchen an der Donau                                                                            </t>
  </si>
  <si>
    <t xml:space="preserve">Taiskirchen im Innkreis                                                                             </t>
  </si>
  <si>
    <t xml:space="preserve">Pattigham                                                                                           </t>
  </si>
  <si>
    <t xml:space="preserve">Sankt Radegund                                                                                      </t>
  </si>
  <si>
    <t xml:space="preserve">Neukirchen am Walde                                                                                 </t>
  </si>
  <si>
    <t xml:space="preserve">Oberneukirchen (Waxenberg)                                                                          </t>
  </si>
  <si>
    <t xml:space="preserve">Windischgarsten                                                                                     </t>
  </si>
  <si>
    <t xml:space="preserve">Geretsberg                                                                                          </t>
  </si>
  <si>
    <t xml:space="preserve">Steinbach am Ziehberg                                                                               </t>
  </si>
  <si>
    <t xml:space="preserve">Tiefgraben mit Mondsee                                                                              </t>
  </si>
  <si>
    <t xml:space="preserve">Haibach ob der Donau                                                                                </t>
  </si>
  <si>
    <t xml:space="preserve">Lohnsburg am Kobernaußerwald                                                                        </t>
  </si>
  <si>
    <t xml:space="preserve">Kirchberg bei Mattighofen                                                                           </t>
  </si>
  <si>
    <t xml:space="preserve">Maria Schmolln                                                                                      </t>
  </si>
  <si>
    <t xml:space="preserve">Eberschwang                                                                                         </t>
  </si>
  <si>
    <t xml:space="preserve">Julbach                                                                                             </t>
  </si>
  <si>
    <t xml:space="preserve">Fornach                                                                                             </t>
  </si>
  <si>
    <t xml:space="preserve">Eschenau im Hausruckkreis                                                                           </t>
  </si>
  <si>
    <t xml:space="preserve">Laussa                                                                                              </t>
  </si>
  <si>
    <t xml:space="preserve">Timelkam                                                                                            </t>
  </si>
  <si>
    <t xml:space="preserve">Haigermoos                                                                                          </t>
  </si>
  <si>
    <t xml:space="preserve">Sonnberg im Mühlkreis                                                                               </t>
  </si>
  <si>
    <t xml:space="preserve">Putzleinsdorf                                                                                       </t>
  </si>
  <si>
    <t xml:space="preserve">Andorf                                                                                              </t>
  </si>
  <si>
    <t xml:space="preserve">Pfaffing                                                                                            </t>
  </si>
  <si>
    <t xml:space="preserve">Pettenbach                                                                                          </t>
  </si>
  <si>
    <t xml:space="preserve">Unterach am Attersee                                                                                </t>
  </si>
  <si>
    <t xml:space="preserve">Sankt Ägidi                                                                                         </t>
  </si>
  <si>
    <t xml:space="preserve">Mettmach                                                                                            </t>
  </si>
  <si>
    <t xml:space="preserve">Esternberg                                                                                          </t>
  </si>
  <si>
    <t xml:space="preserve">Waldzell                                                                                            </t>
  </si>
  <si>
    <t xml:space="preserve">Schwand im Innkreis                                                                                 </t>
  </si>
  <si>
    <t xml:space="preserve">Weyer - Kleinreifling                                                                               </t>
  </si>
  <si>
    <t xml:space="preserve">Ungenach                                                                                            </t>
  </si>
  <si>
    <t xml:space="preserve">Berg im Attergau                                                                                    </t>
  </si>
  <si>
    <t xml:space="preserve">Eggerding                                                                                           </t>
  </si>
  <si>
    <t xml:space="preserve">Neukirchen an der Vöckla                                                                            </t>
  </si>
  <si>
    <t xml:space="preserve">Weitersfelden                                                                                       </t>
  </si>
  <si>
    <t xml:space="preserve">Steyregg                                                                                            </t>
  </si>
  <si>
    <t xml:space="preserve">Sankt Agatha                                                                                        </t>
  </si>
  <si>
    <t xml:space="preserve">Leonding                                                                                            </t>
  </si>
  <si>
    <t xml:space="preserve">Neustift - Rannariedl                                                                               </t>
  </si>
  <si>
    <t xml:space="preserve">Seewalchen am Attersee                                                                              </t>
  </si>
  <si>
    <t xml:space="preserve">Frankenburg am Hausruck                                                                             </t>
  </si>
  <si>
    <t xml:space="preserve">Burgkirchen                                                                                         </t>
  </si>
  <si>
    <t xml:space="preserve">Sankt Roman                                                                                         </t>
  </si>
  <si>
    <t xml:space="preserve">Traunkirchen                                                                                        </t>
  </si>
  <si>
    <t xml:space="preserve">Sankt Ulrich-Kleinraming                                                                            </t>
  </si>
  <si>
    <t xml:space="preserve">Feldkirchen bei Mattighofen                                                                         </t>
  </si>
  <si>
    <t xml:space="preserve">Rohrbach - Berg                                                                                     </t>
  </si>
  <si>
    <t xml:space="preserve">Tarsdorf                                                                                            </t>
  </si>
  <si>
    <t xml:space="preserve">Pöndorf                                                                                             </t>
  </si>
  <si>
    <t xml:space="preserve">Neumarkt im Mühlkreis                                                                               </t>
  </si>
  <si>
    <t xml:space="preserve">Micheldorf-Kirchdorf                                                                                </t>
  </si>
  <si>
    <t xml:space="preserve">Grünau im Almtal                                                                                    </t>
  </si>
  <si>
    <t xml:space="preserve">Unterweißenbach                                                                                     </t>
  </si>
  <si>
    <t xml:space="preserve">Linz (Ebelsberg)                                                                                    </t>
  </si>
  <si>
    <t xml:space="preserve">Peuerbach                                                                                           </t>
  </si>
  <si>
    <t xml:space="preserve">Kollerschlag                                                                                        </t>
  </si>
  <si>
    <t xml:space="preserve">Klaus an der Pyhrnbahn                                                                              </t>
  </si>
  <si>
    <t xml:space="preserve">Mauerkirchen                                                                                        </t>
  </si>
  <si>
    <t xml:space="preserve">Scharnstein                                                                                         </t>
  </si>
  <si>
    <t xml:space="preserve">Natternbach                                                                                         </t>
  </si>
  <si>
    <t xml:space="preserve">Weibern                                                                                             </t>
  </si>
  <si>
    <t xml:space="preserve">Vöcklamarkt                                                                                         </t>
  </si>
  <si>
    <t xml:space="preserve">Pischelsdorf am Engelbach                                                                           </t>
  </si>
  <si>
    <t xml:space="preserve">Freistadt                                                                                           </t>
  </si>
  <si>
    <t xml:space="preserve">Sankt Johann am Walde                                                                               </t>
  </si>
  <si>
    <t xml:space="preserve">Regau                                                                                               </t>
  </si>
  <si>
    <t xml:space="preserve">Marchtrenk                                                                                          </t>
  </si>
  <si>
    <t xml:space="preserve">Molln                                                                                               </t>
  </si>
  <si>
    <t xml:space="preserve">Pfarrkirchen im Mühlkreis                                                                           </t>
  </si>
  <si>
    <t xml:space="preserve">Braunau am Inn                                                                                      </t>
  </si>
  <si>
    <t xml:space="preserve">Sankt Georgen im Attergau                                                                           </t>
  </si>
  <si>
    <t xml:space="preserve">Perwang am Grabensee                                                                                </t>
  </si>
  <si>
    <t xml:space="preserve">Gampern                                                                                             </t>
  </si>
  <si>
    <t xml:space="preserve">Sankt Peter am Hart                                                                                 </t>
  </si>
  <si>
    <t xml:space="preserve">Aurach am Hongar                                                                                    </t>
  </si>
  <si>
    <t xml:space="preserve">Hinterstoder                                                                                        </t>
  </si>
  <si>
    <t xml:space="preserve">Vöcklabruck                                                                                         </t>
  </si>
  <si>
    <t xml:space="preserve">Linz (Sankt Magdalena)                                                                              </t>
  </si>
  <si>
    <t xml:space="preserve">Wels (Wels-West)                                                                                    </t>
  </si>
  <si>
    <t xml:space="preserve">Pinsdorf                                                                                            </t>
  </si>
  <si>
    <t xml:space="preserve">Ottnang am Hausruck                                                                                 </t>
  </si>
  <si>
    <t xml:space="preserve">Traun                                                                                               </t>
  </si>
  <si>
    <t xml:space="preserve">Sankt Oswald bei Freistadt                                                                          </t>
  </si>
  <si>
    <t xml:space="preserve">Schalchen                                                                                           </t>
  </si>
  <si>
    <t xml:space="preserve">Gmunden                                                                                             </t>
  </si>
  <si>
    <t xml:space="preserve">Ostermiething                                                                                       </t>
  </si>
  <si>
    <t xml:space="preserve">Stadl-Paura                                                                                         </t>
  </si>
  <si>
    <t xml:space="preserve">Ulrichsberg                                                                                         </t>
  </si>
  <si>
    <t xml:space="preserve">Wels (Wels-Ost)                                                                                     </t>
  </si>
  <si>
    <t xml:space="preserve">Schörfling am Attersee                                                                              </t>
  </si>
  <si>
    <t xml:space="preserve">Attnang-Puchheim                                                                                    </t>
  </si>
  <si>
    <t xml:space="preserve">Bad Ischl                                                                                           </t>
  </si>
  <si>
    <t xml:space="preserve">Klaffer am Hochficht                                                                                </t>
  </si>
  <si>
    <t xml:space="preserve">Mattighofen                                                                                         </t>
  </si>
  <si>
    <t xml:space="preserve">Lengau                                                                                              </t>
  </si>
  <si>
    <t xml:space="preserve">Steyr                                                                                               </t>
  </si>
  <si>
    <t xml:space="preserve">Linz (Pöstlingberg)                                                                                 </t>
  </si>
  <si>
    <t xml:space="preserve">Linz (Linz-Stadt)                                                                                   </t>
  </si>
  <si>
    <t xml:space="preserve">Hochburg-Ach - Überackern                                                                           </t>
  </si>
  <si>
    <t xml:space="preserve">Pupping - Eferding                                                                                  </t>
  </si>
  <si>
    <t xml:space="preserve">Altmünster                                                                                          </t>
  </si>
  <si>
    <t xml:space="preserve">Waizenkirchen - St. Thomas                                                                          </t>
  </si>
  <si>
    <t xml:space="preserve">Mehrnbach-Ried                                                                                      </t>
  </si>
  <si>
    <t xml:space="preserve">Lichtenau - St. Oswald                                                                              </t>
  </si>
  <si>
    <t xml:space="preserve">Zell an der Pram - Riedau                                                                           </t>
  </si>
  <si>
    <t>Wahlkarten
Wahlbeteiligung</t>
  </si>
  <si>
    <t>Wahlkarten
ausgegeben</t>
  </si>
  <si>
    <t>Wahlkarten
abgegeben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</si>
</sst>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0"/>
      <name val="Arial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8"/>
      <color theme="0" tint="-0.499984740745262"/>
      <name val="Arial"/>
      <family val="2"/>
    </font>
    <font>
      <sz val="8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7A3B"/>
        <bgColor indexed="64"/>
      </patternFill>
    </fill>
    <fill>
      <patternFill patternType="solid">
        <fgColor rgb="FFDDE5DF"/>
        <bgColor indexed="64"/>
      </patternFill>
    </fill>
    <fill>
      <patternFill patternType="solid">
        <fgColor rgb="FFD3E5DF"/>
        <bgColor indexed="64"/>
      </patternFill>
    </fill>
    <fill>
      <patternFill patternType="solid">
        <fgColor theme="2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7A3B"/>
      </left>
      <right style="thin">
        <color rgb="FF007A3B"/>
      </right>
      <top style="thin">
        <color rgb="FF007A3B"/>
      </top>
      <bottom style="thin">
        <color rgb="FF007A3B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7A3B"/>
      </left>
      <right style="thin">
        <color rgb="FF007A3B"/>
      </right>
      <top/>
      <bottom style="thin">
        <color rgb="FF007A3B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3" xfId="0" applyFont="1" applyBorder="1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49" fontId="1" fillId="0" borderId="3" xfId="0" applyNumberFormat="1" applyFont="1" applyBorder="1"/>
    <xf numFmtId="0" fontId="2" fillId="2" borderId="2" xfId="0" applyFont="1" applyFill="1" applyBorder="1" applyAlignment="1">
      <alignment horizontal="left"/>
    </xf>
    <xf numFmtId="0" fontId="1" fillId="0" borderId="3" xfId="0" applyFont="1" applyBorder="1" applyAlignment="1">
      <alignment wrapText="1"/>
    </xf>
    <xf numFmtId="0" fontId="1" fillId="0" borderId="0" xfId="0" applyFont="1" applyFill="1"/>
    <xf numFmtId="0" fontId="3" fillId="0" borderId="0" xfId="0" applyFont="1"/>
    <xf numFmtId="0" fontId="4" fillId="0" borderId="0" xfId="0" applyFont="1" applyAlignment="1">
      <alignment horizontal="left"/>
    </xf>
    <xf numFmtId="14" fontId="0" fillId="0" borderId="0" xfId="0" applyNumberFormat="1" applyAlignment="1">
      <alignment horizontal="left"/>
    </xf>
    <xf numFmtId="0" fontId="3" fillId="5" borderId="0" xfId="0" applyFont="1" applyFill="1" applyAlignment="1">
      <alignment horizontal="left"/>
    </xf>
    <xf numFmtId="14" fontId="0" fillId="5" borderId="0" xfId="0" applyNumberFormat="1" applyFill="1" applyAlignment="1">
      <alignment horizontal="left"/>
    </xf>
    <xf numFmtId="0" fontId="5" fillId="7" borderId="4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6" fillId="6" borderId="4" xfId="0" applyFont="1" applyFill="1" applyBorder="1" applyAlignment="1">
      <alignment vertical="top" wrapText="1"/>
    </xf>
    <xf numFmtId="0" fontId="7" fillId="6" borderId="4" xfId="0" applyFont="1" applyFill="1" applyBorder="1" applyAlignment="1">
      <alignment horizontal="left" vertical="top" wrapText="1"/>
    </xf>
    <xf numFmtId="0" fontId="6" fillId="6" borderId="4" xfId="0" applyFont="1" applyFill="1" applyBorder="1" applyAlignment="1">
      <alignment horizontal="left" vertical="top" wrapText="1"/>
    </xf>
    <xf numFmtId="164" fontId="6" fillId="6" borderId="4" xfId="0" applyNumberFormat="1" applyFont="1" applyFill="1" applyBorder="1" applyAlignment="1">
      <alignment horizontal="left" vertical="top" wrapText="1"/>
    </xf>
    <xf numFmtId="0" fontId="6" fillId="7" borderId="4" xfId="0" applyFont="1" applyFill="1" applyBorder="1" applyAlignment="1">
      <alignment vertical="top" wrapText="1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left"/>
    </xf>
    <xf numFmtId="0" fontId="1" fillId="0" borderId="6" xfId="0" applyFont="1" applyBorder="1"/>
    <xf numFmtId="0" fontId="2" fillId="8" borderId="5" xfId="0" applyFont="1" applyFill="1" applyBorder="1" applyAlignment="1">
      <alignment horizontal="center"/>
    </xf>
    <xf numFmtId="0" fontId="2" fillId="8" borderId="5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2" fillId="8" borderId="5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8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4" borderId="3" xfId="0" applyFont="1" applyFill="1" applyBorder="1" applyAlignment="1">
      <alignment horizontal="center"/>
    </xf>
    <xf numFmtId="4" fontId="1" fillId="3" borderId="6" xfId="0" applyNumberFormat="1" applyFont="1" applyFill="1" applyBorder="1" applyAlignment="1">
      <alignment horizontal="center"/>
    </xf>
    <xf numFmtId="3" fontId="1" fillId="0" borderId="6" xfId="0" applyNumberFormat="1" applyFont="1" applyBorder="1" applyAlignment="1">
      <alignment horizontal="center"/>
    </xf>
    <xf numFmtId="4" fontId="1" fillId="3" borderId="3" xfId="0" applyNumberFormat="1" applyFont="1" applyFill="1" applyBorder="1" applyAlignment="1">
      <alignment horizontal="center"/>
    </xf>
    <xf numFmtId="3" fontId="1" fillId="0" borderId="3" xfId="0" applyNumberFormat="1" applyFont="1" applyBorder="1" applyAlignment="1">
      <alignment horizontal="center"/>
    </xf>
    <xf numFmtId="0" fontId="2" fillId="8" borderId="5" xfId="0" applyFont="1" applyFill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/>
    </xf>
    <xf numFmtId="4" fontId="1" fillId="0" borderId="3" xfId="0" applyNumberFormat="1" applyFont="1" applyBorder="1" applyAlignment="1">
      <alignment horizontal="center"/>
    </xf>
    <xf numFmtId="4" fontId="1" fillId="4" borderId="3" xfId="0" applyNumberFormat="1" applyFont="1" applyFill="1" applyBorder="1" applyAlignment="1">
      <alignment horizontal="center"/>
    </xf>
    <xf numFmtId="0" fontId="4" fillId="0" borderId="0" xfId="0" applyFont="1"/>
    <xf numFmtId="0" fontId="8" fillId="0" borderId="0" xfId="0" applyFont="1" applyAlignment="1">
      <alignment horizontal="right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Larissa">
  <a:themeElements>
    <a:clrScheme name="LK-Standard">
      <a:dk1>
        <a:srgbClr val="000000"/>
      </a:dk1>
      <a:lt1>
        <a:srgbClr val="FFFFFF"/>
      </a:lt1>
      <a:dk2>
        <a:srgbClr val="000000"/>
      </a:dk2>
      <a:lt2>
        <a:srgbClr val="894F36"/>
      </a:lt2>
      <a:accent1>
        <a:srgbClr val="007A3B"/>
      </a:accent1>
      <a:accent2>
        <a:srgbClr val="A0A0A0"/>
      </a:accent2>
      <a:accent3>
        <a:srgbClr val="EBF1EB"/>
      </a:accent3>
      <a:accent4>
        <a:srgbClr val="000000"/>
      </a:accent4>
      <a:accent5>
        <a:srgbClr val="AABEAF"/>
      </a:accent5>
      <a:accent6>
        <a:srgbClr val="919191"/>
      </a:accent6>
      <a:hlink>
        <a:srgbClr val="0072BC"/>
      </a:hlink>
      <a:folHlink>
        <a:srgbClr val="0072BC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9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0.v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1.v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2.v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3.v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4.v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5.vml"/><Relationship Id="rId1" Type="http://schemas.openxmlformats.org/officeDocument/2006/relationships/printerSettings" Target="../printerSettings/printerSettings3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pageSetUpPr fitToPage="1"/>
  </sheetPr>
  <dimension ref="A1:C21"/>
  <sheetViews>
    <sheetView workbookViewId="0">
      <selection activeCell="B6" sqref="B6"/>
    </sheetView>
  </sheetViews>
  <sheetFormatPr baseColWidth="10" defaultRowHeight="12.75" x14ac:dyDescent="0.2"/>
  <cols>
    <col min="1" max="1" width="33.7109375" customWidth="1"/>
    <col min="2" max="2" width="60.7109375" customWidth="1"/>
    <col min="3" max="3" width="74" bestFit="1" customWidth="1"/>
  </cols>
  <sheetData>
    <row r="1" spans="1:3" x14ac:dyDescent="0.2">
      <c r="A1" s="16" t="s">
        <v>12</v>
      </c>
      <c r="B1" s="17">
        <v>44220</v>
      </c>
      <c r="C1" s="13"/>
    </row>
    <row r="2" spans="1:3" x14ac:dyDescent="0.2">
      <c r="A2" s="15"/>
    </row>
    <row r="3" spans="1:3" s="19" customFormat="1" x14ac:dyDescent="0.2">
      <c r="A3" s="18" t="s">
        <v>17</v>
      </c>
      <c r="B3" s="18" t="s">
        <v>18</v>
      </c>
    </row>
    <row r="4" spans="1:3" s="19" customFormat="1" x14ac:dyDescent="0.2">
      <c r="A4" s="20" t="s">
        <v>19</v>
      </c>
      <c r="B4" s="21" t="str">
        <f>TEXT(Wahltag,"TT. MMMM JJJJ")</f>
        <v>24. Jänner 2021</v>
      </c>
    </row>
    <row r="5" spans="1:3" s="19" customFormat="1" x14ac:dyDescent="0.2">
      <c r="A5" s="20" t="s">
        <v>20</v>
      </c>
      <c r="B5" s="21">
        <f>YEAR(Wahltag)-6</f>
        <v>2015</v>
      </c>
    </row>
    <row r="6" spans="1:3" s="19" customFormat="1" ht="22.5" x14ac:dyDescent="0.2">
      <c r="A6" s="20" t="s">
        <v>15</v>
      </c>
      <c r="B6" s="22" t="str">
        <f ca="1">CELL("dateiname",A1)</f>
        <v>\\ooe\dfs\Office\T_WAHL2021\GESCHUETZT\SAS-Ergebnisse\Analyse\[Analyse LK Wahl 2021-01-24.xlsx]Referenzwerte</v>
      </c>
    </row>
    <row r="7" spans="1:3" s="19" customFormat="1" x14ac:dyDescent="0.2">
      <c r="A7" s="20" t="s">
        <v>13</v>
      </c>
      <c r="B7" s="22">
        <f ca="1">LEN(CELL("dateiname",A1))</f>
        <v>108</v>
      </c>
    </row>
    <row r="8" spans="1:3" s="19" customFormat="1" x14ac:dyDescent="0.2">
      <c r="A8" s="20" t="s">
        <v>14</v>
      </c>
      <c r="B8" s="22">
        <f ca="1">SEARCH("]",CELL("dateiname",A1))</f>
        <v>95</v>
      </c>
    </row>
    <row r="9" spans="1:3" s="19" customFormat="1" ht="33.75" x14ac:dyDescent="0.2">
      <c r="A9" s="20" t="s">
        <v>16</v>
      </c>
      <c r="B9" s="22" t="str">
        <f ca="1">RIGHT(CELL("dateiname",A1),LEN(CELL("dateiname",A1))-SEARCH("]",CELL("dateiname",A1)))</f>
        <v>Referenzwerte</v>
      </c>
    </row>
    <row r="10" spans="1:3" s="19" customFormat="1" x14ac:dyDescent="0.2"/>
    <row r="11" spans="1:3" s="19" customFormat="1" x14ac:dyDescent="0.2">
      <c r="A11" s="18" t="s">
        <v>21</v>
      </c>
      <c r="B11" s="18"/>
    </row>
    <row r="12" spans="1:3" s="19" customFormat="1" x14ac:dyDescent="0.2">
      <c r="A12" s="20" t="s">
        <v>22</v>
      </c>
      <c r="B12" s="23">
        <v>1.5</v>
      </c>
    </row>
    <row r="13" spans="1:3" s="19" customFormat="1" x14ac:dyDescent="0.2">
      <c r="A13" s="20" t="s">
        <v>23</v>
      </c>
      <c r="B13" s="23">
        <v>1.5</v>
      </c>
    </row>
    <row r="14" spans="1:3" s="19" customFormat="1" x14ac:dyDescent="0.2">
      <c r="A14" s="20" t="s">
        <v>27</v>
      </c>
      <c r="B14" s="23">
        <v>1</v>
      </c>
    </row>
    <row r="15" spans="1:3" s="19" customFormat="1" x14ac:dyDescent="0.2">
      <c r="A15" s="20" t="s">
        <v>24</v>
      </c>
      <c r="B15" s="23">
        <v>1</v>
      </c>
    </row>
    <row r="16" spans="1:3" s="19" customFormat="1" x14ac:dyDescent="0.2">
      <c r="A16" s="20" t="s">
        <v>26</v>
      </c>
      <c r="B16" s="23">
        <v>0.8</v>
      </c>
    </row>
    <row r="17" spans="1:2" s="19" customFormat="1" x14ac:dyDescent="0.2">
      <c r="A17" s="20" t="s">
        <v>25</v>
      </c>
      <c r="B17" s="23">
        <v>1</v>
      </c>
    </row>
    <row r="18" spans="1:2" s="19" customFormat="1" x14ac:dyDescent="0.2"/>
    <row r="19" spans="1:2" s="19" customFormat="1" x14ac:dyDescent="0.2">
      <c r="A19" s="18" t="s">
        <v>28</v>
      </c>
      <c r="B19" s="24" t="s">
        <v>29</v>
      </c>
    </row>
    <row r="20" spans="1:2" s="19" customFormat="1" x14ac:dyDescent="0.2"/>
    <row r="21" spans="1:2" s="19" customFormat="1" x14ac:dyDescent="0.2">
      <c r="A21" s="18" t="s">
        <v>25</v>
      </c>
      <c r="B21" s="24" t="s">
        <v>30</v>
      </c>
    </row>
  </sheetData>
  <printOptions horizontalCentered="1"/>
  <pageMargins left="0.39370078740157483" right="0.39370078740157483" top="0.59055118110236227" bottom="0.59055118110236227" header="0.59055118110236204" footer="0.39370078740157483"/>
  <pageSetup paperSize="9" orientation="portrait" r:id="rId1"/>
  <headerFooter>
    <oddHeader>&amp;R&amp;G</oddHeader>
    <oddFooter>&amp;R&amp;8Seite &amp;P von 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F428"/>
  <sheetViews>
    <sheetView tabSelected="1"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6.28515625" style="2" customWidth="1"/>
    <col min="2" max="2" width="8.28515625" style="3" customWidth="1"/>
    <col min="3" max="3" width="30.7109375" style="1" customWidth="1"/>
    <col min="4" max="4" width="15.7109375" style="1" customWidth="1"/>
    <col min="5" max="6" width="9.7109375" style="1" customWidth="1"/>
    <col min="7" max="16384" width="11.42578125" style="1"/>
  </cols>
  <sheetData>
    <row r="1" spans="1:6" ht="15.75" x14ac:dyDescent="0.25">
      <c r="A1" s="14" t="str">
        <f>"Landwirtschaftskammerwahl " &amp; TEXT(Wahltag,"TT. MMMM JJJJ")</f>
        <v>Landwirtschaftskammerwahl 24. Jänner 2021</v>
      </c>
    </row>
    <row r="2" spans="1:6" ht="15.75" x14ac:dyDescent="0.25">
      <c r="A2" s="14" t="str">
        <f ca="1">"Analyse: " &amp; RIGHT(CELL("dateiname",A1),LEN(CELL("dateiname",A1))-SEARCH("]",CELL("dateiname",A1)))</f>
        <v>Analyse: Wahlbeteiligung - OÖ</v>
      </c>
    </row>
    <row r="4" spans="1:6" x14ac:dyDescent="0.2">
      <c r="A4" s="28" t="s">
        <v>2</v>
      </c>
      <c r="B4" s="29" t="s">
        <v>3</v>
      </c>
      <c r="C4" s="29" t="s">
        <v>4</v>
      </c>
      <c r="D4" s="28" t="s">
        <v>1</v>
      </c>
      <c r="E4" s="28" t="s">
        <v>10</v>
      </c>
      <c r="F4" s="28" t="s">
        <v>11</v>
      </c>
    </row>
    <row r="5" spans="1:6" x14ac:dyDescent="0.2">
      <c r="A5" s="25">
        <v>1</v>
      </c>
      <c r="B5" s="26">
        <v>41121</v>
      </c>
      <c r="C5" s="27" t="s">
        <v>59</v>
      </c>
      <c r="D5" s="36">
        <v>92.52</v>
      </c>
      <c r="E5" s="41">
        <v>96.32</v>
      </c>
      <c r="F5" s="41">
        <v>3.68</v>
      </c>
    </row>
    <row r="6" spans="1:6" x14ac:dyDescent="0.2">
      <c r="A6" s="4">
        <v>2</v>
      </c>
      <c r="B6" s="5">
        <v>41512</v>
      </c>
      <c r="C6" s="6" t="s">
        <v>65</v>
      </c>
      <c r="D6" s="38">
        <v>88.36</v>
      </c>
      <c r="E6" s="42">
        <v>100</v>
      </c>
      <c r="F6" s="42">
        <v>0</v>
      </c>
    </row>
    <row r="7" spans="1:6" x14ac:dyDescent="0.2">
      <c r="A7" s="4">
        <v>3</v>
      </c>
      <c r="B7" s="5">
        <v>41210</v>
      </c>
      <c r="C7" s="6" t="s">
        <v>109</v>
      </c>
      <c r="D7" s="38">
        <v>81</v>
      </c>
      <c r="E7" s="42">
        <v>98.77</v>
      </c>
      <c r="F7" s="42">
        <v>1.23</v>
      </c>
    </row>
    <row r="8" spans="1:6" x14ac:dyDescent="0.2">
      <c r="A8" s="4">
        <v>4</v>
      </c>
      <c r="B8" s="5">
        <v>40916</v>
      </c>
      <c r="C8" s="6" t="s">
        <v>73</v>
      </c>
      <c r="D8" s="38">
        <v>79.73</v>
      </c>
      <c r="E8" s="42">
        <v>100</v>
      </c>
      <c r="F8" s="42">
        <v>0</v>
      </c>
    </row>
    <row r="9" spans="1:6" x14ac:dyDescent="0.2">
      <c r="A9" s="4">
        <v>5</v>
      </c>
      <c r="B9" s="5">
        <v>41226</v>
      </c>
      <c r="C9" s="6" t="s">
        <v>94</v>
      </c>
      <c r="D9" s="38">
        <v>79.540000000000006</v>
      </c>
      <c r="E9" s="42">
        <v>100</v>
      </c>
      <c r="F9" s="42">
        <v>0</v>
      </c>
    </row>
    <row r="10" spans="1:6" x14ac:dyDescent="0.2">
      <c r="A10" s="4">
        <v>6</v>
      </c>
      <c r="B10" s="5">
        <v>40911</v>
      </c>
      <c r="C10" s="6" t="s">
        <v>70</v>
      </c>
      <c r="D10" s="38">
        <v>79.459999999999994</v>
      </c>
      <c r="E10" s="42">
        <v>96.63</v>
      </c>
      <c r="F10" s="42">
        <v>3.37</v>
      </c>
    </row>
    <row r="11" spans="1:6" x14ac:dyDescent="0.2">
      <c r="A11" s="4">
        <v>7</v>
      </c>
      <c r="B11" s="5">
        <v>41424</v>
      </c>
      <c r="C11" s="6" t="s">
        <v>61</v>
      </c>
      <c r="D11" s="38">
        <v>78.95</v>
      </c>
      <c r="E11" s="42">
        <v>100</v>
      </c>
      <c r="F11" s="42">
        <v>0</v>
      </c>
    </row>
    <row r="12" spans="1:6" x14ac:dyDescent="0.2">
      <c r="A12" s="4">
        <v>8</v>
      </c>
      <c r="B12" s="5">
        <v>41205</v>
      </c>
      <c r="C12" s="6" t="s">
        <v>69</v>
      </c>
      <c r="D12" s="38">
        <v>78.3</v>
      </c>
      <c r="E12" s="42">
        <v>100</v>
      </c>
      <c r="F12" s="42">
        <v>0</v>
      </c>
    </row>
    <row r="13" spans="1:6" x14ac:dyDescent="0.2">
      <c r="A13" s="4">
        <v>9</v>
      </c>
      <c r="B13" s="5">
        <v>40820</v>
      </c>
      <c r="C13" s="6" t="s">
        <v>80</v>
      </c>
      <c r="D13" s="38">
        <v>76.430000000000007</v>
      </c>
      <c r="E13" s="42">
        <v>100</v>
      </c>
      <c r="F13" s="42">
        <v>0</v>
      </c>
    </row>
    <row r="14" spans="1:6" x14ac:dyDescent="0.2">
      <c r="A14" s="4">
        <v>10</v>
      </c>
      <c r="B14" s="5">
        <v>41815</v>
      </c>
      <c r="C14" s="6" t="s">
        <v>76</v>
      </c>
      <c r="D14" s="38">
        <v>75</v>
      </c>
      <c r="E14" s="42">
        <v>99.32</v>
      </c>
      <c r="F14" s="42">
        <v>0.68</v>
      </c>
    </row>
    <row r="15" spans="1:6" x14ac:dyDescent="0.2">
      <c r="A15" s="4">
        <v>11</v>
      </c>
      <c r="B15" s="5">
        <v>41412</v>
      </c>
      <c r="C15" s="6" t="s">
        <v>77</v>
      </c>
      <c r="D15" s="38">
        <v>74.680000000000007</v>
      </c>
      <c r="E15" s="42">
        <v>100</v>
      </c>
      <c r="F15" s="42">
        <v>0</v>
      </c>
    </row>
    <row r="16" spans="1:6" x14ac:dyDescent="0.2">
      <c r="A16" s="4">
        <v>12</v>
      </c>
      <c r="B16" s="5">
        <v>41712</v>
      </c>
      <c r="C16" s="6" t="s">
        <v>169</v>
      </c>
      <c r="D16" s="38">
        <v>74.569999999999993</v>
      </c>
      <c r="E16" s="42">
        <v>99.42</v>
      </c>
      <c r="F16" s="42">
        <v>0.57999999999999996</v>
      </c>
    </row>
    <row r="17" spans="1:6" x14ac:dyDescent="0.2">
      <c r="A17" s="4">
        <v>13</v>
      </c>
      <c r="B17" s="5">
        <v>41724</v>
      </c>
      <c r="C17" s="6" t="s">
        <v>115</v>
      </c>
      <c r="D17" s="38">
        <v>74.23</v>
      </c>
      <c r="E17" s="42">
        <v>100</v>
      </c>
      <c r="F17" s="42">
        <v>0</v>
      </c>
    </row>
    <row r="18" spans="1:6" x14ac:dyDescent="0.2">
      <c r="A18" s="4">
        <v>14</v>
      </c>
      <c r="B18" s="5">
        <v>40808</v>
      </c>
      <c r="C18" s="6" t="s">
        <v>168</v>
      </c>
      <c r="D18" s="38">
        <v>73.75</v>
      </c>
      <c r="E18" s="42">
        <v>98.31</v>
      </c>
      <c r="F18" s="42">
        <v>1.69</v>
      </c>
    </row>
    <row r="19" spans="1:6" x14ac:dyDescent="0.2">
      <c r="A19" s="4">
        <v>15</v>
      </c>
      <c r="B19" s="5">
        <v>40712</v>
      </c>
      <c r="C19" s="6" t="s">
        <v>137</v>
      </c>
      <c r="D19" s="38">
        <v>72.5</v>
      </c>
      <c r="E19" s="42">
        <v>100</v>
      </c>
      <c r="F19" s="42">
        <v>0</v>
      </c>
    </row>
    <row r="20" spans="1:6" x14ac:dyDescent="0.2">
      <c r="A20" s="4">
        <v>16</v>
      </c>
      <c r="B20" s="5">
        <v>40807</v>
      </c>
      <c r="C20" s="6" t="s">
        <v>289</v>
      </c>
      <c r="D20" s="38">
        <v>71.540000000000006</v>
      </c>
      <c r="E20" s="42">
        <v>98.9</v>
      </c>
      <c r="F20" s="42">
        <v>1.1000000000000001</v>
      </c>
    </row>
    <row r="21" spans="1:6" x14ac:dyDescent="0.2">
      <c r="A21" s="4">
        <v>17</v>
      </c>
      <c r="B21" s="5">
        <v>41011</v>
      </c>
      <c r="C21" s="6" t="s">
        <v>92</v>
      </c>
      <c r="D21" s="38">
        <v>71.430000000000007</v>
      </c>
      <c r="E21" s="42">
        <v>96.67</v>
      </c>
      <c r="F21" s="42">
        <v>3.33</v>
      </c>
    </row>
    <row r="22" spans="1:6" x14ac:dyDescent="0.2">
      <c r="A22" s="4">
        <v>18</v>
      </c>
      <c r="B22" s="5">
        <v>41235</v>
      </c>
      <c r="C22" s="6" t="s">
        <v>68</v>
      </c>
      <c r="D22" s="38">
        <v>70.81</v>
      </c>
      <c r="E22" s="42">
        <v>99.12</v>
      </c>
      <c r="F22" s="42">
        <v>0.88</v>
      </c>
    </row>
    <row r="23" spans="1:6" x14ac:dyDescent="0.2">
      <c r="A23" s="4">
        <v>19</v>
      </c>
      <c r="B23" s="5">
        <v>41232</v>
      </c>
      <c r="C23" s="6" t="s">
        <v>184</v>
      </c>
      <c r="D23" s="38">
        <v>70.540000000000006</v>
      </c>
      <c r="E23" s="42">
        <v>100</v>
      </c>
      <c r="F23" s="42">
        <v>0</v>
      </c>
    </row>
    <row r="24" spans="1:6" x14ac:dyDescent="0.2">
      <c r="A24" s="4">
        <v>20</v>
      </c>
      <c r="B24" s="5">
        <v>41120</v>
      </c>
      <c r="C24" s="6" t="s">
        <v>100</v>
      </c>
      <c r="D24" s="38">
        <v>70.47</v>
      </c>
      <c r="E24" s="42">
        <v>99.05</v>
      </c>
      <c r="F24" s="42">
        <v>0.95</v>
      </c>
    </row>
    <row r="25" spans="1:6" x14ac:dyDescent="0.2">
      <c r="A25" s="4">
        <v>21</v>
      </c>
      <c r="B25" s="5">
        <v>41728</v>
      </c>
      <c r="C25" s="6" t="s">
        <v>91</v>
      </c>
      <c r="D25" s="38">
        <v>70.41</v>
      </c>
      <c r="E25" s="42">
        <v>97.1</v>
      </c>
      <c r="F25" s="42">
        <v>2.9</v>
      </c>
    </row>
    <row r="26" spans="1:6" x14ac:dyDescent="0.2">
      <c r="A26" s="4">
        <v>22</v>
      </c>
      <c r="B26" s="5">
        <v>41015</v>
      </c>
      <c r="C26" s="6" t="s">
        <v>64</v>
      </c>
      <c r="D26" s="38">
        <v>70.22</v>
      </c>
      <c r="E26" s="42">
        <v>97.47</v>
      </c>
      <c r="F26" s="42">
        <v>2.5299999999999998</v>
      </c>
    </row>
    <row r="27" spans="1:6" x14ac:dyDescent="0.2">
      <c r="A27" s="4">
        <v>23</v>
      </c>
      <c r="B27" s="5">
        <v>41003</v>
      </c>
      <c r="C27" s="6" t="s">
        <v>212</v>
      </c>
      <c r="D27" s="38">
        <v>69.7</v>
      </c>
      <c r="E27" s="42">
        <v>100</v>
      </c>
      <c r="F27" s="42">
        <v>0</v>
      </c>
    </row>
    <row r="28" spans="1:6" x14ac:dyDescent="0.2">
      <c r="A28" s="4">
        <v>24</v>
      </c>
      <c r="B28" s="5">
        <v>41513</v>
      </c>
      <c r="C28" s="6" t="s">
        <v>98</v>
      </c>
      <c r="D28" s="38">
        <v>69.59</v>
      </c>
      <c r="E28" s="42">
        <v>96.12</v>
      </c>
      <c r="F28" s="42">
        <v>3.88</v>
      </c>
    </row>
    <row r="29" spans="1:6" x14ac:dyDescent="0.2">
      <c r="A29" s="4">
        <v>25</v>
      </c>
      <c r="B29" s="5">
        <v>40502</v>
      </c>
      <c r="C29" s="6" t="s">
        <v>62</v>
      </c>
      <c r="D29" s="38">
        <v>68.849999999999994</v>
      </c>
      <c r="E29" s="42">
        <v>100</v>
      </c>
      <c r="F29" s="42">
        <v>0</v>
      </c>
    </row>
    <row r="30" spans="1:6" x14ac:dyDescent="0.2">
      <c r="A30" s="4">
        <v>26</v>
      </c>
      <c r="B30" s="5">
        <v>41813</v>
      </c>
      <c r="C30" s="6" t="s">
        <v>85</v>
      </c>
      <c r="D30" s="38">
        <v>68.84</v>
      </c>
      <c r="E30" s="42">
        <v>100</v>
      </c>
      <c r="F30" s="42">
        <v>0</v>
      </c>
    </row>
    <row r="31" spans="1:6" x14ac:dyDescent="0.2">
      <c r="A31" s="4">
        <v>27</v>
      </c>
      <c r="B31" s="5">
        <v>41429</v>
      </c>
      <c r="C31" s="6" t="s">
        <v>244</v>
      </c>
      <c r="D31" s="38">
        <v>68.14</v>
      </c>
      <c r="E31" s="42">
        <v>99.35</v>
      </c>
      <c r="F31" s="42">
        <v>0.65</v>
      </c>
    </row>
    <row r="32" spans="1:6" x14ac:dyDescent="0.2">
      <c r="A32" s="4">
        <v>28</v>
      </c>
      <c r="B32" s="5">
        <v>41816</v>
      </c>
      <c r="C32" s="6" t="s">
        <v>93</v>
      </c>
      <c r="D32" s="38">
        <v>67.959999999999994</v>
      </c>
      <c r="E32" s="42">
        <v>99.52</v>
      </c>
      <c r="F32" s="42">
        <v>0.48</v>
      </c>
    </row>
    <row r="33" spans="1:6" x14ac:dyDescent="0.2">
      <c r="A33" s="4">
        <v>29</v>
      </c>
      <c r="B33" s="5">
        <v>41814</v>
      </c>
      <c r="C33" s="6" t="s">
        <v>90</v>
      </c>
      <c r="D33" s="38">
        <v>67.94</v>
      </c>
      <c r="E33" s="42">
        <v>100</v>
      </c>
      <c r="F33" s="42">
        <v>0</v>
      </c>
    </row>
    <row r="34" spans="1:6" x14ac:dyDescent="0.2">
      <c r="A34" s="4">
        <v>30</v>
      </c>
      <c r="B34" s="5">
        <v>41802</v>
      </c>
      <c r="C34" s="6" t="s">
        <v>60</v>
      </c>
      <c r="D34" s="38">
        <v>67.39</v>
      </c>
      <c r="E34" s="42">
        <v>100</v>
      </c>
      <c r="F34" s="42">
        <v>0</v>
      </c>
    </row>
    <row r="35" spans="1:6" x14ac:dyDescent="0.2">
      <c r="A35" s="4">
        <v>31</v>
      </c>
      <c r="B35" s="5">
        <v>41227</v>
      </c>
      <c r="C35" s="6" t="s">
        <v>110</v>
      </c>
      <c r="D35" s="38">
        <v>67.28</v>
      </c>
      <c r="E35" s="42">
        <v>100</v>
      </c>
      <c r="F35" s="42">
        <v>0</v>
      </c>
    </row>
    <row r="36" spans="1:6" x14ac:dyDescent="0.2">
      <c r="A36" s="4">
        <v>32</v>
      </c>
      <c r="B36" s="5">
        <v>40717</v>
      </c>
      <c r="C36" s="6" t="s">
        <v>131</v>
      </c>
      <c r="D36" s="38">
        <v>66.89</v>
      </c>
      <c r="E36" s="42">
        <v>99.51</v>
      </c>
      <c r="F36" s="42">
        <v>0.49</v>
      </c>
    </row>
    <row r="37" spans="1:6" x14ac:dyDescent="0.2">
      <c r="A37" s="4">
        <v>33</v>
      </c>
      <c r="B37" s="5">
        <v>41517</v>
      </c>
      <c r="C37" s="6" t="s">
        <v>195</v>
      </c>
      <c r="D37" s="38">
        <v>66.88</v>
      </c>
      <c r="E37" s="42">
        <v>98.05</v>
      </c>
      <c r="F37" s="42">
        <v>1.95</v>
      </c>
    </row>
    <row r="38" spans="1:6" x14ac:dyDescent="0.2">
      <c r="A38" s="4">
        <v>34</v>
      </c>
      <c r="B38" s="5">
        <v>41822</v>
      </c>
      <c r="C38" s="6" t="s">
        <v>66</v>
      </c>
      <c r="D38" s="38">
        <v>66.87</v>
      </c>
      <c r="E38" s="42">
        <v>97.69</v>
      </c>
      <c r="F38" s="42">
        <v>2.31</v>
      </c>
    </row>
    <row r="39" spans="1:6" x14ac:dyDescent="0.2">
      <c r="A39" s="4">
        <v>35</v>
      </c>
      <c r="B39" s="5">
        <v>41207</v>
      </c>
      <c r="C39" s="6" t="s">
        <v>154</v>
      </c>
      <c r="D39" s="38">
        <v>66.67</v>
      </c>
      <c r="E39" s="42">
        <v>95.61</v>
      </c>
      <c r="F39" s="42">
        <v>4.3899999999999997</v>
      </c>
    </row>
    <row r="40" spans="1:6" x14ac:dyDescent="0.2">
      <c r="A40" s="4">
        <v>36</v>
      </c>
      <c r="B40" s="5">
        <v>41818</v>
      </c>
      <c r="C40" s="6" t="s">
        <v>79</v>
      </c>
      <c r="D40" s="38">
        <v>66.67</v>
      </c>
      <c r="E40" s="42">
        <v>98.61</v>
      </c>
      <c r="F40" s="42">
        <v>1.39</v>
      </c>
    </row>
    <row r="41" spans="1:6" x14ac:dyDescent="0.2">
      <c r="A41" s="4">
        <v>37</v>
      </c>
      <c r="B41" s="5">
        <v>41002</v>
      </c>
      <c r="C41" s="6" t="s">
        <v>293</v>
      </c>
      <c r="D41" s="38">
        <v>66.56</v>
      </c>
      <c r="E41" s="42">
        <v>98.99</v>
      </c>
      <c r="F41" s="42">
        <v>1.01</v>
      </c>
    </row>
    <row r="42" spans="1:6" x14ac:dyDescent="0.2">
      <c r="A42" s="4">
        <v>38</v>
      </c>
      <c r="B42" s="5">
        <v>41425</v>
      </c>
      <c r="C42" s="6" t="s">
        <v>63</v>
      </c>
      <c r="D42" s="38">
        <v>66.13</v>
      </c>
      <c r="E42" s="42">
        <v>100</v>
      </c>
      <c r="F42" s="42">
        <v>0</v>
      </c>
    </row>
    <row r="43" spans="1:6" x14ac:dyDescent="0.2">
      <c r="A43" s="4">
        <v>39</v>
      </c>
      <c r="B43" s="5">
        <v>40606</v>
      </c>
      <c r="C43" s="6" t="s">
        <v>72</v>
      </c>
      <c r="D43" s="38">
        <v>66.06</v>
      </c>
      <c r="E43" s="42">
        <v>98.61</v>
      </c>
      <c r="F43" s="42">
        <v>1.39</v>
      </c>
    </row>
    <row r="44" spans="1:6" x14ac:dyDescent="0.2">
      <c r="A44" s="4">
        <v>40</v>
      </c>
      <c r="B44" s="5">
        <v>41022</v>
      </c>
      <c r="C44" s="6" t="s">
        <v>133</v>
      </c>
      <c r="D44" s="38">
        <v>65.819999999999993</v>
      </c>
      <c r="E44" s="42">
        <v>100</v>
      </c>
      <c r="F44" s="42">
        <v>0</v>
      </c>
    </row>
    <row r="45" spans="1:6" x14ac:dyDescent="0.2">
      <c r="A45" s="4">
        <v>41</v>
      </c>
      <c r="B45" s="5">
        <v>41107</v>
      </c>
      <c r="C45" s="6" t="s">
        <v>82</v>
      </c>
      <c r="D45" s="38">
        <v>65.790000000000006</v>
      </c>
      <c r="E45" s="42">
        <v>98.67</v>
      </c>
      <c r="F45" s="42">
        <v>1.33</v>
      </c>
    </row>
    <row r="46" spans="1:6" x14ac:dyDescent="0.2">
      <c r="A46" s="4">
        <v>42</v>
      </c>
      <c r="B46" s="5">
        <v>41117</v>
      </c>
      <c r="C46" s="6" t="s">
        <v>83</v>
      </c>
      <c r="D46" s="38">
        <v>65.7</v>
      </c>
      <c r="E46" s="42">
        <v>97.79</v>
      </c>
      <c r="F46" s="42">
        <v>2.21</v>
      </c>
    </row>
    <row r="47" spans="1:6" x14ac:dyDescent="0.2">
      <c r="A47" s="4">
        <v>43</v>
      </c>
      <c r="B47" s="5">
        <v>40810</v>
      </c>
      <c r="C47" s="6" t="s">
        <v>206</v>
      </c>
      <c r="D47" s="38">
        <v>65.69</v>
      </c>
      <c r="E47" s="42">
        <v>99.36</v>
      </c>
      <c r="F47" s="42">
        <v>0.64</v>
      </c>
    </row>
    <row r="48" spans="1:6" x14ac:dyDescent="0.2">
      <c r="A48" s="4">
        <v>44</v>
      </c>
      <c r="B48" s="5">
        <v>41817</v>
      </c>
      <c r="C48" s="6" t="s">
        <v>119</v>
      </c>
      <c r="D48" s="38">
        <v>65.48</v>
      </c>
      <c r="E48" s="42">
        <v>100</v>
      </c>
      <c r="F48" s="42">
        <v>0</v>
      </c>
    </row>
    <row r="49" spans="1:6" x14ac:dyDescent="0.2">
      <c r="A49" s="4">
        <v>45</v>
      </c>
      <c r="B49" s="5">
        <v>40622</v>
      </c>
      <c r="C49" s="6" t="s">
        <v>86</v>
      </c>
      <c r="D49" s="38">
        <v>65.430000000000007</v>
      </c>
      <c r="E49" s="42">
        <v>100</v>
      </c>
      <c r="F49" s="42">
        <v>0</v>
      </c>
    </row>
    <row r="50" spans="1:6" x14ac:dyDescent="0.2">
      <c r="A50" s="4">
        <v>46</v>
      </c>
      <c r="B50" s="5">
        <v>41103</v>
      </c>
      <c r="C50" s="6" t="s">
        <v>138</v>
      </c>
      <c r="D50" s="38">
        <v>65.33</v>
      </c>
      <c r="E50" s="42">
        <v>100</v>
      </c>
      <c r="F50" s="42">
        <v>0</v>
      </c>
    </row>
    <row r="51" spans="1:6" x14ac:dyDescent="0.2">
      <c r="A51" s="4">
        <v>47</v>
      </c>
      <c r="B51" s="5">
        <v>41233</v>
      </c>
      <c r="C51" s="6" t="s">
        <v>106</v>
      </c>
      <c r="D51" s="38">
        <v>65.040000000000006</v>
      </c>
      <c r="E51" s="42">
        <v>99.38</v>
      </c>
      <c r="F51" s="42">
        <v>0.63</v>
      </c>
    </row>
    <row r="52" spans="1:6" x14ac:dyDescent="0.2">
      <c r="A52" s="4">
        <v>48</v>
      </c>
      <c r="B52" s="5">
        <v>41013</v>
      </c>
      <c r="C52" s="6" t="s">
        <v>84</v>
      </c>
      <c r="D52" s="38">
        <v>64.959999999999994</v>
      </c>
      <c r="E52" s="42">
        <v>99.59</v>
      </c>
      <c r="F52" s="42">
        <v>0.41</v>
      </c>
    </row>
    <row r="53" spans="1:6" x14ac:dyDescent="0.2">
      <c r="A53" s="4">
        <v>49</v>
      </c>
      <c r="B53" s="5">
        <v>41809</v>
      </c>
      <c r="C53" s="6" t="s">
        <v>81</v>
      </c>
      <c r="D53" s="38">
        <v>64.709999999999994</v>
      </c>
      <c r="E53" s="42">
        <v>97.73</v>
      </c>
      <c r="F53" s="42">
        <v>2.27</v>
      </c>
    </row>
    <row r="54" spans="1:6" x14ac:dyDescent="0.2">
      <c r="A54" s="4">
        <v>50</v>
      </c>
      <c r="B54" s="5">
        <v>41311</v>
      </c>
      <c r="C54" s="6" t="s">
        <v>67</v>
      </c>
      <c r="D54" s="38">
        <v>64.58</v>
      </c>
      <c r="E54" s="42">
        <v>98.92</v>
      </c>
      <c r="F54" s="42">
        <v>1.08</v>
      </c>
    </row>
    <row r="55" spans="1:6" x14ac:dyDescent="0.2">
      <c r="A55" s="4">
        <v>51</v>
      </c>
      <c r="B55" s="5">
        <v>40802</v>
      </c>
      <c r="C55" s="6" t="s">
        <v>309</v>
      </c>
      <c r="D55" s="38">
        <v>64.540000000000006</v>
      </c>
      <c r="E55" s="42">
        <v>97.8</v>
      </c>
      <c r="F55" s="42">
        <v>2.2000000000000002</v>
      </c>
    </row>
    <row r="56" spans="1:6" x14ac:dyDescent="0.2">
      <c r="A56" s="4">
        <v>52</v>
      </c>
      <c r="B56" s="5">
        <v>41707</v>
      </c>
      <c r="C56" s="6" t="s">
        <v>147</v>
      </c>
      <c r="D56" s="38">
        <v>64.459999999999994</v>
      </c>
      <c r="E56" s="42">
        <v>98.72</v>
      </c>
      <c r="F56" s="42">
        <v>1.28</v>
      </c>
    </row>
    <row r="57" spans="1:6" x14ac:dyDescent="0.2">
      <c r="A57" s="4">
        <v>53</v>
      </c>
      <c r="B57" s="5">
        <v>41408</v>
      </c>
      <c r="C57" s="6" t="s">
        <v>71</v>
      </c>
      <c r="D57" s="38">
        <v>64.34</v>
      </c>
      <c r="E57" s="42">
        <v>99.58</v>
      </c>
      <c r="F57" s="42">
        <v>0.42</v>
      </c>
    </row>
    <row r="58" spans="1:6" x14ac:dyDescent="0.2">
      <c r="A58" s="4">
        <v>54</v>
      </c>
      <c r="B58" s="5">
        <v>41217</v>
      </c>
      <c r="C58" s="6" t="s">
        <v>128</v>
      </c>
      <c r="D58" s="38">
        <v>64.22</v>
      </c>
      <c r="E58" s="42">
        <v>100</v>
      </c>
      <c r="F58" s="42">
        <v>0</v>
      </c>
    </row>
    <row r="59" spans="1:6" x14ac:dyDescent="0.2">
      <c r="A59" s="4">
        <v>55</v>
      </c>
      <c r="B59" s="5">
        <v>41426</v>
      </c>
      <c r="C59" s="6" t="s">
        <v>161</v>
      </c>
      <c r="D59" s="38">
        <v>64.13</v>
      </c>
      <c r="E59" s="42">
        <v>99.26</v>
      </c>
      <c r="F59" s="42">
        <v>0.74</v>
      </c>
    </row>
    <row r="60" spans="1:6" x14ac:dyDescent="0.2">
      <c r="A60" s="4">
        <v>56</v>
      </c>
      <c r="B60" s="5">
        <v>41501</v>
      </c>
      <c r="C60" s="6" t="s">
        <v>103</v>
      </c>
      <c r="D60" s="38">
        <v>64.069999999999993</v>
      </c>
      <c r="E60" s="42">
        <v>97.97</v>
      </c>
      <c r="F60" s="42">
        <v>2.0299999999999998</v>
      </c>
    </row>
    <row r="61" spans="1:6" x14ac:dyDescent="0.2">
      <c r="A61" s="4">
        <v>57</v>
      </c>
      <c r="B61" s="5">
        <v>41018</v>
      </c>
      <c r="C61" s="6" t="s">
        <v>205</v>
      </c>
      <c r="D61" s="38">
        <v>63.81</v>
      </c>
      <c r="E61" s="42">
        <v>98.51</v>
      </c>
      <c r="F61" s="42">
        <v>1.49</v>
      </c>
    </row>
    <row r="62" spans="1:6" x14ac:dyDescent="0.2">
      <c r="A62" s="4">
        <v>58</v>
      </c>
      <c r="B62" s="5">
        <v>40822</v>
      </c>
      <c r="C62" s="6" t="s">
        <v>95</v>
      </c>
      <c r="D62" s="38">
        <v>63.75</v>
      </c>
      <c r="E62" s="42">
        <v>99.02</v>
      </c>
      <c r="F62" s="42">
        <v>0.98</v>
      </c>
    </row>
    <row r="63" spans="1:6" x14ac:dyDescent="0.2">
      <c r="A63" s="4">
        <v>59</v>
      </c>
      <c r="B63" s="5">
        <v>41404</v>
      </c>
      <c r="C63" s="6" t="s">
        <v>175</v>
      </c>
      <c r="D63" s="38">
        <v>63.62</v>
      </c>
      <c r="E63" s="42">
        <v>99.64</v>
      </c>
      <c r="F63" s="42">
        <v>0.36</v>
      </c>
    </row>
    <row r="64" spans="1:6" x14ac:dyDescent="0.2">
      <c r="A64" s="4">
        <v>60</v>
      </c>
      <c r="B64" s="5">
        <v>41704</v>
      </c>
      <c r="C64" s="6" t="s">
        <v>114</v>
      </c>
      <c r="D64" s="38">
        <v>63.56</v>
      </c>
      <c r="E64" s="42">
        <v>99.36</v>
      </c>
      <c r="F64" s="42">
        <v>0.64</v>
      </c>
    </row>
    <row r="65" spans="1:6" x14ac:dyDescent="0.2">
      <c r="A65" s="4">
        <v>61</v>
      </c>
      <c r="B65" s="5">
        <v>41515</v>
      </c>
      <c r="C65" s="6" t="s">
        <v>117</v>
      </c>
      <c r="D65" s="38">
        <v>63.52</v>
      </c>
      <c r="E65" s="42">
        <v>98.51</v>
      </c>
      <c r="F65" s="42">
        <v>1.49</v>
      </c>
    </row>
    <row r="66" spans="1:6" x14ac:dyDescent="0.2">
      <c r="A66" s="4">
        <v>62</v>
      </c>
      <c r="B66" s="5">
        <v>41819</v>
      </c>
      <c r="C66" s="6" t="s">
        <v>122</v>
      </c>
      <c r="D66" s="38">
        <v>63.28</v>
      </c>
      <c r="E66" s="42">
        <v>99.48</v>
      </c>
      <c r="F66" s="42">
        <v>0.52</v>
      </c>
    </row>
    <row r="67" spans="1:6" x14ac:dyDescent="0.2">
      <c r="A67" s="4">
        <v>63</v>
      </c>
      <c r="B67" s="5">
        <v>41413</v>
      </c>
      <c r="C67" s="6" t="s">
        <v>132</v>
      </c>
      <c r="D67" s="38">
        <v>63.2</v>
      </c>
      <c r="E67" s="42">
        <v>100</v>
      </c>
      <c r="F67" s="42">
        <v>0</v>
      </c>
    </row>
    <row r="68" spans="1:6" x14ac:dyDescent="0.2">
      <c r="A68" s="4">
        <v>64</v>
      </c>
      <c r="B68" s="5">
        <v>40831</v>
      </c>
      <c r="C68" s="6" t="s">
        <v>479</v>
      </c>
      <c r="D68" s="38">
        <v>63.13</v>
      </c>
      <c r="E68" s="42">
        <v>98.82</v>
      </c>
      <c r="F68" s="42">
        <v>1.18</v>
      </c>
    </row>
    <row r="69" spans="1:6" x14ac:dyDescent="0.2">
      <c r="A69" s="4">
        <v>65</v>
      </c>
      <c r="B69" s="5">
        <v>41401</v>
      </c>
      <c r="C69" s="6" t="s">
        <v>123</v>
      </c>
      <c r="D69" s="38">
        <v>63.01</v>
      </c>
      <c r="E69" s="42">
        <v>99.08</v>
      </c>
      <c r="F69" s="42">
        <v>0.92</v>
      </c>
    </row>
    <row r="70" spans="1:6" x14ac:dyDescent="0.2">
      <c r="A70" s="4">
        <v>66</v>
      </c>
      <c r="B70" s="5">
        <v>41504</v>
      </c>
      <c r="C70" s="6" t="s">
        <v>102</v>
      </c>
      <c r="D70" s="38">
        <v>62.94</v>
      </c>
      <c r="E70" s="42">
        <v>100</v>
      </c>
      <c r="F70" s="42">
        <v>0</v>
      </c>
    </row>
    <row r="71" spans="1:6" x14ac:dyDescent="0.2">
      <c r="A71" s="4">
        <v>67</v>
      </c>
      <c r="B71" s="5">
        <v>41804</v>
      </c>
      <c r="C71" s="6" t="s">
        <v>101</v>
      </c>
      <c r="D71" s="38">
        <v>62.86</v>
      </c>
      <c r="E71" s="42">
        <v>98.99</v>
      </c>
      <c r="F71" s="42">
        <v>1.01</v>
      </c>
    </row>
    <row r="72" spans="1:6" x14ac:dyDescent="0.2">
      <c r="A72" s="4">
        <v>68</v>
      </c>
      <c r="B72" s="5">
        <v>41307</v>
      </c>
      <c r="C72" s="6" t="s">
        <v>104</v>
      </c>
      <c r="D72" s="38">
        <v>62.73</v>
      </c>
      <c r="E72" s="42">
        <v>98.02</v>
      </c>
      <c r="F72" s="42">
        <v>1.98</v>
      </c>
    </row>
    <row r="73" spans="1:6" x14ac:dyDescent="0.2">
      <c r="A73" s="4">
        <v>69</v>
      </c>
      <c r="B73" s="5">
        <v>41009</v>
      </c>
      <c r="C73" s="6" t="s">
        <v>158</v>
      </c>
      <c r="D73" s="38">
        <v>62.34</v>
      </c>
      <c r="E73" s="42">
        <v>96.64</v>
      </c>
      <c r="F73" s="42">
        <v>3.36</v>
      </c>
    </row>
    <row r="74" spans="1:6" x14ac:dyDescent="0.2">
      <c r="A74" s="4">
        <v>70</v>
      </c>
      <c r="B74" s="5">
        <v>40809</v>
      </c>
      <c r="C74" s="6" t="s">
        <v>141</v>
      </c>
      <c r="D74" s="38">
        <v>62.26</v>
      </c>
      <c r="E74" s="42">
        <v>100</v>
      </c>
      <c r="F74" s="42">
        <v>0</v>
      </c>
    </row>
    <row r="75" spans="1:6" x14ac:dyDescent="0.2">
      <c r="A75" s="4">
        <v>71</v>
      </c>
      <c r="B75" s="5">
        <v>40431</v>
      </c>
      <c r="C75" s="6" t="s">
        <v>281</v>
      </c>
      <c r="D75" s="38">
        <v>62.11</v>
      </c>
      <c r="E75" s="42">
        <v>98.31</v>
      </c>
      <c r="F75" s="42">
        <v>1.69</v>
      </c>
    </row>
    <row r="76" spans="1:6" x14ac:dyDescent="0.2">
      <c r="A76" s="4">
        <v>72</v>
      </c>
      <c r="B76" s="5">
        <v>40827</v>
      </c>
      <c r="C76" s="6" t="s">
        <v>136</v>
      </c>
      <c r="D76" s="38">
        <v>62.08</v>
      </c>
      <c r="E76" s="42">
        <v>99.46</v>
      </c>
      <c r="F76" s="42">
        <v>0.54</v>
      </c>
    </row>
    <row r="77" spans="1:6" x14ac:dyDescent="0.2">
      <c r="A77" s="4">
        <v>73</v>
      </c>
      <c r="B77" s="5">
        <v>41319</v>
      </c>
      <c r="C77" s="6" t="s">
        <v>481</v>
      </c>
      <c r="D77" s="38">
        <v>62.04</v>
      </c>
      <c r="E77" s="42">
        <v>98.68</v>
      </c>
      <c r="F77" s="42">
        <v>1.32</v>
      </c>
    </row>
    <row r="78" spans="1:6" x14ac:dyDescent="0.2">
      <c r="A78" s="4">
        <v>74</v>
      </c>
      <c r="B78" s="5">
        <v>40406</v>
      </c>
      <c r="C78" s="6" t="s">
        <v>333</v>
      </c>
      <c r="D78" s="38">
        <v>61.94</v>
      </c>
      <c r="E78" s="42">
        <v>99.55</v>
      </c>
      <c r="F78" s="42">
        <v>0.45</v>
      </c>
    </row>
    <row r="79" spans="1:6" x14ac:dyDescent="0.2">
      <c r="A79" s="4">
        <v>75</v>
      </c>
      <c r="B79" s="5">
        <v>41016</v>
      </c>
      <c r="C79" s="6" t="s">
        <v>183</v>
      </c>
      <c r="D79" s="38">
        <v>61.9</v>
      </c>
      <c r="E79" s="42">
        <v>100</v>
      </c>
      <c r="F79" s="42">
        <v>0</v>
      </c>
    </row>
    <row r="80" spans="1:6" x14ac:dyDescent="0.2">
      <c r="A80" s="4">
        <v>76</v>
      </c>
      <c r="B80" s="5">
        <v>41118</v>
      </c>
      <c r="C80" s="6" t="s">
        <v>124</v>
      </c>
      <c r="D80" s="38">
        <v>61.87</v>
      </c>
      <c r="E80" s="42">
        <v>98.19</v>
      </c>
      <c r="F80" s="42">
        <v>1.81</v>
      </c>
    </row>
    <row r="81" spans="1:6" x14ac:dyDescent="0.2">
      <c r="A81" s="4">
        <v>77</v>
      </c>
      <c r="B81" s="5">
        <v>40801</v>
      </c>
      <c r="C81" s="6" t="s">
        <v>163</v>
      </c>
      <c r="D81" s="38">
        <v>61.74</v>
      </c>
      <c r="E81" s="42">
        <v>100</v>
      </c>
      <c r="F81" s="42">
        <v>0</v>
      </c>
    </row>
    <row r="82" spans="1:6" x14ac:dyDescent="0.2">
      <c r="A82" s="4">
        <v>78</v>
      </c>
      <c r="B82" s="5">
        <v>41222</v>
      </c>
      <c r="C82" s="6" t="s">
        <v>170</v>
      </c>
      <c r="D82" s="38">
        <v>61.74</v>
      </c>
      <c r="E82" s="42">
        <v>100</v>
      </c>
      <c r="F82" s="42">
        <v>0</v>
      </c>
    </row>
    <row r="83" spans="1:6" x14ac:dyDescent="0.2">
      <c r="A83" s="4">
        <v>79</v>
      </c>
      <c r="B83" s="5">
        <v>41220</v>
      </c>
      <c r="C83" s="6" t="s">
        <v>194</v>
      </c>
      <c r="D83" s="38">
        <v>61.68</v>
      </c>
      <c r="E83" s="42">
        <v>99.03</v>
      </c>
      <c r="F83" s="42">
        <v>0.97</v>
      </c>
    </row>
    <row r="84" spans="1:6" x14ac:dyDescent="0.2">
      <c r="A84" s="4">
        <v>80</v>
      </c>
      <c r="B84" s="5">
        <v>40823</v>
      </c>
      <c r="C84" s="6" t="s">
        <v>78</v>
      </c>
      <c r="D84" s="38">
        <v>61.61</v>
      </c>
      <c r="E84" s="42">
        <v>99.28</v>
      </c>
      <c r="F84" s="42">
        <v>0.72</v>
      </c>
    </row>
    <row r="85" spans="1:6" x14ac:dyDescent="0.2">
      <c r="A85" s="4">
        <v>81</v>
      </c>
      <c r="B85" s="5">
        <v>41331</v>
      </c>
      <c r="C85" s="6" t="s">
        <v>105</v>
      </c>
      <c r="D85" s="38">
        <v>61.59</v>
      </c>
      <c r="E85" s="42">
        <v>99.41</v>
      </c>
      <c r="F85" s="42">
        <v>0.59</v>
      </c>
    </row>
    <row r="86" spans="1:6" x14ac:dyDescent="0.2">
      <c r="A86" s="4">
        <v>82</v>
      </c>
      <c r="B86" s="5">
        <v>41201</v>
      </c>
      <c r="C86" s="6" t="s">
        <v>207</v>
      </c>
      <c r="D86" s="38">
        <v>61.49</v>
      </c>
      <c r="E86" s="42">
        <v>100</v>
      </c>
      <c r="F86" s="42">
        <v>0</v>
      </c>
    </row>
    <row r="87" spans="1:6" x14ac:dyDescent="0.2">
      <c r="A87" s="4">
        <v>83</v>
      </c>
      <c r="B87" s="5">
        <v>41116</v>
      </c>
      <c r="C87" s="6" t="s">
        <v>179</v>
      </c>
      <c r="D87" s="38">
        <v>61.44</v>
      </c>
      <c r="E87" s="42">
        <v>98.79</v>
      </c>
      <c r="F87" s="42">
        <v>1.21</v>
      </c>
    </row>
    <row r="88" spans="1:6" x14ac:dyDescent="0.2">
      <c r="A88" s="4">
        <v>84</v>
      </c>
      <c r="B88" s="5">
        <v>40508</v>
      </c>
      <c r="C88" s="6" t="s">
        <v>176</v>
      </c>
      <c r="D88" s="38">
        <v>61.42</v>
      </c>
      <c r="E88" s="42">
        <v>99.28</v>
      </c>
      <c r="F88" s="42">
        <v>0.72</v>
      </c>
    </row>
    <row r="89" spans="1:6" x14ac:dyDescent="0.2">
      <c r="A89" s="4">
        <v>85</v>
      </c>
      <c r="B89" s="5">
        <v>41729</v>
      </c>
      <c r="C89" s="6" t="s">
        <v>241</v>
      </c>
      <c r="D89" s="38">
        <v>61.22</v>
      </c>
      <c r="E89" s="42">
        <v>100</v>
      </c>
      <c r="F89" s="42">
        <v>0</v>
      </c>
    </row>
    <row r="90" spans="1:6" x14ac:dyDescent="0.2">
      <c r="A90" s="4">
        <v>86</v>
      </c>
      <c r="B90" s="5">
        <v>41316</v>
      </c>
      <c r="C90" s="6" t="s">
        <v>87</v>
      </c>
      <c r="D90" s="38">
        <v>61.19</v>
      </c>
      <c r="E90" s="42">
        <v>98.37</v>
      </c>
      <c r="F90" s="42">
        <v>1.63</v>
      </c>
    </row>
    <row r="91" spans="1:6" x14ac:dyDescent="0.2">
      <c r="A91" s="4">
        <v>87</v>
      </c>
      <c r="B91" s="5">
        <v>40716</v>
      </c>
      <c r="C91" s="6" t="s">
        <v>266</v>
      </c>
      <c r="D91" s="38">
        <v>61.03</v>
      </c>
      <c r="E91" s="42">
        <v>98.46</v>
      </c>
      <c r="F91" s="42">
        <v>1.54</v>
      </c>
    </row>
    <row r="92" spans="1:6" x14ac:dyDescent="0.2">
      <c r="A92" s="4">
        <v>88</v>
      </c>
      <c r="B92" s="5">
        <v>40906</v>
      </c>
      <c r="C92" s="6" t="s">
        <v>434</v>
      </c>
      <c r="D92" s="38">
        <v>60.87</v>
      </c>
      <c r="E92" s="42">
        <v>100</v>
      </c>
      <c r="F92" s="42">
        <v>0</v>
      </c>
    </row>
    <row r="93" spans="1:6" x14ac:dyDescent="0.2">
      <c r="A93" s="4">
        <v>89</v>
      </c>
      <c r="B93" s="5">
        <v>40510</v>
      </c>
      <c r="C93" s="6" t="s">
        <v>171</v>
      </c>
      <c r="D93" s="38">
        <v>60.7</v>
      </c>
      <c r="E93" s="42">
        <v>100</v>
      </c>
      <c r="F93" s="42">
        <v>0</v>
      </c>
    </row>
    <row r="94" spans="1:6" x14ac:dyDescent="0.2">
      <c r="A94" s="4">
        <v>90</v>
      </c>
      <c r="B94" s="5">
        <v>41320</v>
      </c>
      <c r="C94" s="6" t="s">
        <v>226</v>
      </c>
      <c r="D94" s="38">
        <v>60.63</v>
      </c>
      <c r="E94" s="42">
        <v>100</v>
      </c>
      <c r="F94" s="42">
        <v>0</v>
      </c>
    </row>
    <row r="95" spans="1:6" x14ac:dyDescent="0.2">
      <c r="A95" s="4">
        <v>91</v>
      </c>
      <c r="B95" s="5">
        <v>40901</v>
      </c>
      <c r="C95" s="6" t="s">
        <v>130</v>
      </c>
      <c r="D95" s="38">
        <v>60.61</v>
      </c>
      <c r="E95" s="42">
        <v>96.25</v>
      </c>
      <c r="F95" s="42">
        <v>3.75</v>
      </c>
    </row>
    <row r="96" spans="1:6" x14ac:dyDescent="0.2">
      <c r="A96" s="4">
        <v>92</v>
      </c>
      <c r="B96" s="5">
        <v>41608</v>
      </c>
      <c r="C96" s="6" t="s">
        <v>225</v>
      </c>
      <c r="D96" s="38">
        <v>60.48</v>
      </c>
      <c r="E96" s="42">
        <v>100</v>
      </c>
      <c r="F96" s="42">
        <v>0</v>
      </c>
    </row>
    <row r="97" spans="1:6" x14ac:dyDescent="0.2">
      <c r="A97" s="4">
        <v>93</v>
      </c>
      <c r="B97" s="5">
        <v>41521</v>
      </c>
      <c r="C97" s="6" t="s">
        <v>199</v>
      </c>
      <c r="D97" s="38">
        <v>60.34</v>
      </c>
      <c r="E97" s="42">
        <v>97.62</v>
      </c>
      <c r="F97" s="42">
        <v>2.38</v>
      </c>
    </row>
    <row r="98" spans="1:6" x14ac:dyDescent="0.2">
      <c r="A98" s="4">
        <v>94</v>
      </c>
      <c r="B98" s="5">
        <v>40834</v>
      </c>
      <c r="C98" s="6" t="s">
        <v>108</v>
      </c>
      <c r="D98" s="38">
        <v>60.34</v>
      </c>
      <c r="E98" s="42">
        <v>100</v>
      </c>
      <c r="F98" s="42">
        <v>0</v>
      </c>
    </row>
    <row r="99" spans="1:6" x14ac:dyDescent="0.2">
      <c r="A99" s="4">
        <v>95</v>
      </c>
      <c r="B99" s="5">
        <v>40813</v>
      </c>
      <c r="C99" s="6" t="s">
        <v>204</v>
      </c>
      <c r="D99" s="38">
        <v>60</v>
      </c>
      <c r="E99" s="42">
        <v>99.05</v>
      </c>
      <c r="F99" s="42">
        <v>0.95</v>
      </c>
    </row>
    <row r="100" spans="1:6" x14ac:dyDescent="0.2">
      <c r="A100" s="4">
        <v>96</v>
      </c>
      <c r="B100" s="5">
        <v>40829</v>
      </c>
      <c r="C100" s="6" t="s">
        <v>250</v>
      </c>
      <c r="D100" s="38">
        <v>59.94</v>
      </c>
      <c r="E100" s="42">
        <v>97.99</v>
      </c>
      <c r="F100" s="42">
        <v>2.0099999999999998</v>
      </c>
    </row>
    <row r="101" spans="1:6" x14ac:dyDescent="0.2">
      <c r="A101" s="4">
        <v>97</v>
      </c>
      <c r="B101" s="5">
        <v>40607</v>
      </c>
      <c r="C101" s="6" t="s">
        <v>127</v>
      </c>
      <c r="D101" s="38">
        <v>59.87</v>
      </c>
      <c r="E101" s="42">
        <v>99.47</v>
      </c>
      <c r="F101" s="42">
        <v>0.53</v>
      </c>
    </row>
    <row r="102" spans="1:6" x14ac:dyDescent="0.2">
      <c r="A102" s="4">
        <v>98</v>
      </c>
      <c r="B102" s="5">
        <v>41415</v>
      </c>
      <c r="C102" s="6" t="s">
        <v>231</v>
      </c>
      <c r="D102" s="38">
        <v>59.69</v>
      </c>
      <c r="E102" s="42">
        <v>99.48</v>
      </c>
      <c r="F102" s="42">
        <v>0.52</v>
      </c>
    </row>
    <row r="103" spans="1:6" x14ac:dyDescent="0.2">
      <c r="A103" s="4">
        <v>99</v>
      </c>
      <c r="B103" s="5">
        <v>40605</v>
      </c>
      <c r="C103" s="6" t="s">
        <v>120</v>
      </c>
      <c r="D103" s="38">
        <v>59.66</v>
      </c>
      <c r="E103" s="42">
        <v>99.53</v>
      </c>
      <c r="F103" s="42">
        <v>0.47</v>
      </c>
    </row>
    <row r="104" spans="1:6" x14ac:dyDescent="0.2">
      <c r="A104" s="4">
        <v>100</v>
      </c>
      <c r="B104" s="5">
        <v>41810</v>
      </c>
      <c r="C104" s="6" t="s">
        <v>189</v>
      </c>
      <c r="D104" s="38">
        <v>59.6</v>
      </c>
      <c r="E104" s="42">
        <v>100</v>
      </c>
      <c r="F104" s="42">
        <v>0</v>
      </c>
    </row>
    <row r="105" spans="1:6" x14ac:dyDescent="0.2">
      <c r="A105" s="4">
        <v>101</v>
      </c>
      <c r="B105" s="5">
        <v>41602</v>
      </c>
      <c r="C105" s="6" t="s">
        <v>157</v>
      </c>
      <c r="D105" s="38">
        <v>59.52</v>
      </c>
      <c r="E105" s="42">
        <v>99.08</v>
      </c>
      <c r="F105" s="42">
        <v>0.92</v>
      </c>
    </row>
    <row r="106" spans="1:6" x14ac:dyDescent="0.2">
      <c r="A106" s="4">
        <v>102</v>
      </c>
      <c r="B106" s="5">
        <v>41411</v>
      </c>
      <c r="C106" s="6" t="s">
        <v>328</v>
      </c>
      <c r="D106" s="38">
        <v>59.42</v>
      </c>
      <c r="E106" s="42">
        <v>99.25</v>
      </c>
      <c r="F106" s="42">
        <v>0.75</v>
      </c>
    </row>
    <row r="107" spans="1:6" x14ac:dyDescent="0.2">
      <c r="A107" s="4">
        <v>103</v>
      </c>
      <c r="B107" s="5">
        <v>41006</v>
      </c>
      <c r="C107" s="6" t="s">
        <v>116</v>
      </c>
      <c r="D107" s="38">
        <v>59.38</v>
      </c>
      <c r="E107" s="42">
        <v>100</v>
      </c>
      <c r="F107" s="42">
        <v>0</v>
      </c>
    </row>
    <row r="108" spans="1:6" x14ac:dyDescent="0.2">
      <c r="A108" s="4">
        <v>104</v>
      </c>
      <c r="B108" s="5">
        <v>41228</v>
      </c>
      <c r="C108" s="6" t="s">
        <v>279</v>
      </c>
      <c r="D108" s="38">
        <v>59.29</v>
      </c>
      <c r="E108" s="42">
        <v>95.52</v>
      </c>
      <c r="F108" s="42">
        <v>4.4800000000000004</v>
      </c>
    </row>
    <row r="109" spans="1:6" x14ac:dyDescent="0.2">
      <c r="A109" s="4">
        <v>105</v>
      </c>
      <c r="B109" s="5">
        <v>41020</v>
      </c>
      <c r="C109" s="6" t="s">
        <v>88</v>
      </c>
      <c r="D109" s="38">
        <v>59.29</v>
      </c>
      <c r="E109" s="42">
        <v>97.42</v>
      </c>
      <c r="F109" s="42">
        <v>2.58</v>
      </c>
    </row>
    <row r="110" spans="1:6" x14ac:dyDescent="0.2">
      <c r="A110" s="4">
        <v>106</v>
      </c>
      <c r="B110" s="5">
        <v>40920</v>
      </c>
      <c r="C110" s="6" t="s">
        <v>148</v>
      </c>
      <c r="D110" s="38">
        <v>59.28</v>
      </c>
      <c r="E110" s="42">
        <v>100</v>
      </c>
      <c r="F110" s="42">
        <v>0</v>
      </c>
    </row>
    <row r="111" spans="1:6" x14ac:dyDescent="0.2">
      <c r="A111" s="4">
        <v>107</v>
      </c>
      <c r="B111" s="5">
        <v>41518</v>
      </c>
      <c r="C111" s="6" t="s">
        <v>173</v>
      </c>
      <c r="D111" s="38">
        <v>59.19</v>
      </c>
      <c r="E111" s="42">
        <v>97.87</v>
      </c>
      <c r="F111" s="42">
        <v>2.13</v>
      </c>
    </row>
    <row r="112" spans="1:6" x14ac:dyDescent="0.2">
      <c r="A112" s="4">
        <v>108</v>
      </c>
      <c r="B112" s="5">
        <v>41733</v>
      </c>
      <c r="C112" s="6" t="s">
        <v>287</v>
      </c>
      <c r="D112" s="38">
        <v>58.9</v>
      </c>
      <c r="E112" s="42">
        <v>100</v>
      </c>
      <c r="F112" s="42">
        <v>0</v>
      </c>
    </row>
    <row r="113" spans="1:6" x14ac:dyDescent="0.2">
      <c r="A113" s="4">
        <v>109</v>
      </c>
      <c r="B113" s="5">
        <v>40910</v>
      </c>
      <c r="C113" s="6" t="s">
        <v>216</v>
      </c>
      <c r="D113" s="38">
        <v>58.84</v>
      </c>
      <c r="E113" s="42">
        <v>99.59</v>
      </c>
      <c r="F113" s="42">
        <v>0.41</v>
      </c>
    </row>
    <row r="114" spans="1:6" x14ac:dyDescent="0.2">
      <c r="A114" s="4">
        <v>110</v>
      </c>
      <c r="B114" s="5">
        <v>41511</v>
      </c>
      <c r="C114" s="6" t="s">
        <v>300</v>
      </c>
      <c r="D114" s="38">
        <v>58.82</v>
      </c>
      <c r="E114" s="42">
        <v>98.75</v>
      </c>
      <c r="F114" s="42">
        <v>1.25</v>
      </c>
    </row>
    <row r="115" spans="1:6" x14ac:dyDescent="0.2">
      <c r="A115" s="4">
        <v>111</v>
      </c>
      <c r="B115" s="5">
        <v>41111</v>
      </c>
      <c r="C115" s="6" t="s">
        <v>246</v>
      </c>
      <c r="D115" s="38">
        <v>58.59</v>
      </c>
      <c r="E115" s="42">
        <v>100</v>
      </c>
      <c r="F115" s="42">
        <v>0</v>
      </c>
    </row>
    <row r="116" spans="1:6" x14ac:dyDescent="0.2">
      <c r="A116" s="4">
        <v>112</v>
      </c>
      <c r="B116" s="5" t="s">
        <v>31</v>
      </c>
      <c r="C116" s="6" t="s">
        <v>318</v>
      </c>
      <c r="D116" s="38">
        <v>58.58</v>
      </c>
      <c r="E116" s="42">
        <v>97.98</v>
      </c>
      <c r="F116" s="42">
        <v>2.02</v>
      </c>
    </row>
    <row r="117" spans="1:6" x14ac:dyDescent="0.2">
      <c r="A117" s="4">
        <v>113</v>
      </c>
      <c r="B117" s="5">
        <v>40440</v>
      </c>
      <c r="C117" s="6" t="s">
        <v>258</v>
      </c>
      <c r="D117" s="38">
        <v>58.57</v>
      </c>
      <c r="E117" s="42">
        <v>100</v>
      </c>
      <c r="F117" s="42">
        <v>0</v>
      </c>
    </row>
    <row r="118" spans="1:6" x14ac:dyDescent="0.2">
      <c r="A118" s="4">
        <v>114</v>
      </c>
      <c r="B118" s="5">
        <v>41714</v>
      </c>
      <c r="C118" s="6" t="s">
        <v>251</v>
      </c>
      <c r="D118" s="38">
        <v>58.55</v>
      </c>
      <c r="E118" s="42">
        <v>100</v>
      </c>
      <c r="F118" s="42">
        <v>0</v>
      </c>
    </row>
    <row r="119" spans="1:6" x14ac:dyDescent="0.2">
      <c r="A119" s="4">
        <v>115</v>
      </c>
      <c r="B119" s="5">
        <v>41106</v>
      </c>
      <c r="C119" s="6" t="s">
        <v>150</v>
      </c>
      <c r="D119" s="38">
        <v>58.45</v>
      </c>
      <c r="E119" s="42">
        <v>100</v>
      </c>
      <c r="F119" s="42">
        <v>0</v>
      </c>
    </row>
    <row r="120" spans="1:6" x14ac:dyDescent="0.2">
      <c r="A120" s="4">
        <v>116</v>
      </c>
      <c r="B120" s="5">
        <v>41750</v>
      </c>
      <c r="C120" s="6" t="s">
        <v>270</v>
      </c>
      <c r="D120" s="38">
        <v>58.43</v>
      </c>
      <c r="E120" s="42">
        <v>100</v>
      </c>
      <c r="F120" s="42">
        <v>0</v>
      </c>
    </row>
    <row r="121" spans="1:6" x14ac:dyDescent="0.2">
      <c r="A121" s="4">
        <v>117</v>
      </c>
      <c r="B121" s="5">
        <v>41418</v>
      </c>
      <c r="C121" s="6" t="s">
        <v>245</v>
      </c>
      <c r="D121" s="38">
        <v>57.92</v>
      </c>
      <c r="E121" s="42">
        <v>100</v>
      </c>
      <c r="F121" s="42">
        <v>0</v>
      </c>
    </row>
    <row r="122" spans="1:6" x14ac:dyDescent="0.2">
      <c r="A122" s="4">
        <v>118</v>
      </c>
      <c r="B122" s="5">
        <v>40922</v>
      </c>
      <c r="C122" s="6" t="s">
        <v>271</v>
      </c>
      <c r="D122" s="38">
        <v>57.89</v>
      </c>
      <c r="E122" s="42">
        <v>98.91</v>
      </c>
      <c r="F122" s="42">
        <v>1.0900000000000001</v>
      </c>
    </row>
    <row r="123" spans="1:6" x14ac:dyDescent="0.2">
      <c r="A123" s="4">
        <v>119</v>
      </c>
      <c r="B123" s="5">
        <v>41801</v>
      </c>
      <c r="C123" s="6" t="s">
        <v>74</v>
      </c>
      <c r="D123" s="38">
        <v>57.89</v>
      </c>
      <c r="E123" s="42">
        <v>100</v>
      </c>
      <c r="F123" s="42">
        <v>0</v>
      </c>
    </row>
    <row r="124" spans="1:6" x14ac:dyDescent="0.2">
      <c r="A124" s="4">
        <v>120</v>
      </c>
      <c r="B124" s="5">
        <v>41617</v>
      </c>
      <c r="C124" s="6" t="s">
        <v>236</v>
      </c>
      <c r="D124" s="38">
        <v>57.86</v>
      </c>
      <c r="E124" s="42">
        <v>97.83</v>
      </c>
      <c r="F124" s="42">
        <v>2.17</v>
      </c>
    </row>
    <row r="125" spans="1:6" x14ac:dyDescent="0.2">
      <c r="A125" s="4">
        <v>121</v>
      </c>
      <c r="B125" s="5">
        <v>41224</v>
      </c>
      <c r="C125" s="6" t="s">
        <v>89</v>
      </c>
      <c r="D125" s="38">
        <v>57.68</v>
      </c>
      <c r="E125" s="42">
        <v>99.28</v>
      </c>
      <c r="F125" s="42">
        <v>0.72</v>
      </c>
    </row>
    <row r="126" spans="1:6" x14ac:dyDescent="0.2">
      <c r="A126" s="4">
        <v>122</v>
      </c>
      <c r="B126" s="5">
        <v>41001</v>
      </c>
      <c r="C126" s="6" t="s">
        <v>96</v>
      </c>
      <c r="D126" s="38">
        <v>57.58</v>
      </c>
      <c r="E126" s="42">
        <v>97.89</v>
      </c>
      <c r="F126" s="42">
        <v>2.11</v>
      </c>
    </row>
    <row r="127" spans="1:6" x14ac:dyDescent="0.2">
      <c r="A127" s="4">
        <v>123</v>
      </c>
      <c r="B127" s="5">
        <v>40506</v>
      </c>
      <c r="C127" s="6" t="s">
        <v>345</v>
      </c>
      <c r="D127" s="38">
        <v>57.51</v>
      </c>
      <c r="E127" s="42">
        <v>99</v>
      </c>
      <c r="F127" s="42">
        <v>1</v>
      </c>
    </row>
    <row r="128" spans="1:6" x14ac:dyDescent="0.2">
      <c r="A128" s="4">
        <v>124</v>
      </c>
      <c r="B128" s="5">
        <v>41507</v>
      </c>
      <c r="C128" s="6" t="s">
        <v>297</v>
      </c>
      <c r="D128" s="38">
        <v>57.49</v>
      </c>
      <c r="E128" s="42">
        <v>98.83</v>
      </c>
      <c r="F128" s="42">
        <v>1.17</v>
      </c>
    </row>
    <row r="129" spans="1:6" x14ac:dyDescent="0.2">
      <c r="A129" s="4">
        <v>125</v>
      </c>
      <c r="B129" s="5">
        <v>40446</v>
      </c>
      <c r="C129" s="6" t="s">
        <v>99</v>
      </c>
      <c r="D129" s="38">
        <v>57.31</v>
      </c>
      <c r="E129" s="42">
        <v>100</v>
      </c>
      <c r="F129" s="42">
        <v>0</v>
      </c>
    </row>
    <row r="130" spans="1:6" x14ac:dyDescent="0.2">
      <c r="A130" s="4">
        <v>126</v>
      </c>
      <c r="B130" s="5">
        <v>40501</v>
      </c>
      <c r="C130" s="6" t="s">
        <v>234</v>
      </c>
      <c r="D130" s="38">
        <v>57.28</v>
      </c>
      <c r="E130" s="42">
        <v>99.58</v>
      </c>
      <c r="F130" s="42">
        <v>0.42</v>
      </c>
    </row>
    <row r="131" spans="1:6" x14ac:dyDescent="0.2">
      <c r="A131" s="4">
        <v>127</v>
      </c>
      <c r="B131" s="5">
        <v>40814</v>
      </c>
      <c r="C131" s="6" t="s">
        <v>121</v>
      </c>
      <c r="D131" s="38">
        <v>57.25</v>
      </c>
      <c r="E131" s="42">
        <v>100</v>
      </c>
      <c r="F131" s="42">
        <v>0</v>
      </c>
    </row>
    <row r="132" spans="1:6" x14ac:dyDescent="0.2">
      <c r="A132" s="4">
        <v>128</v>
      </c>
      <c r="B132" s="5">
        <v>41823</v>
      </c>
      <c r="C132" s="6" t="s">
        <v>260</v>
      </c>
      <c r="D132" s="38">
        <v>57.2</v>
      </c>
      <c r="E132" s="42">
        <v>98.56</v>
      </c>
      <c r="F132" s="42">
        <v>1.44</v>
      </c>
    </row>
    <row r="133" spans="1:6" x14ac:dyDescent="0.2">
      <c r="A133" s="4">
        <v>129</v>
      </c>
      <c r="B133" s="5">
        <v>40921</v>
      </c>
      <c r="C133" s="6" t="s">
        <v>263</v>
      </c>
      <c r="D133" s="38">
        <v>57.14</v>
      </c>
      <c r="E133" s="42">
        <v>98.96</v>
      </c>
      <c r="F133" s="42">
        <v>1.04</v>
      </c>
    </row>
    <row r="134" spans="1:6" x14ac:dyDescent="0.2">
      <c r="A134" s="4">
        <v>130</v>
      </c>
      <c r="B134" s="5">
        <v>41824</v>
      </c>
      <c r="C134" s="6" t="s">
        <v>172</v>
      </c>
      <c r="D134" s="38">
        <v>57.14</v>
      </c>
      <c r="E134" s="42">
        <v>99.19</v>
      </c>
      <c r="F134" s="42">
        <v>0.81</v>
      </c>
    </row>
    <row r="135" spans="1:6" x14ac:dyDescent="0.2">
      <c r="A135" s="4">
        <v>131</v>
      </c>
      <c r="B135" s="5">
        <v>41614</v>
      </c>
      <c r="C135" s="6" t="s">
        <v>182</v>
      </c>
      <c r="D135" s="38">
        <v>56.93</v>
      </c>
      <c r="E135" s="42">
        <v>98.72</v>
      </c>
      <c r="F135" s="42">
        <v>1.28</v>
      </c>
    </row>
    <row r="136" spans="1:6" x14ac:dyDescent="0.2">
      <c r="A136" s="4">
        <v>132</v>
      </c>
      <c r="B136" s="5">
        <v>40825</v>
      </c>
      <c r="C136" s="6" t="s">
        <v>75</v>
      </c>
      <c r="D136" s="38">
        <v>56.92</v>
      </c>
      <c r="E136" s="42">
        <v>99.1</v>
      </c>
      <c r="F136" s="42">
        <v>0.9</v>
      </c>
    </row>
    <row r="137" spans="1:6" x14ac:dyDescent="0.2">
      <c r="A137" s="4">
        <v>133</v>
      </c>
      <c r="B137" s="5">
        <v>41218</v>
      </c>
      <c r="C137" s="6" t="s">
        <v>313</v>
      </c>
      <c r="D137" s="38">
        <v>56.83</v>
      </c>
      <c r="E137" s="42">
        <v>99.22</v>
      </c>
      <c r="F137" s="42">
        <v>0.78</v>
      </c>
    </row>
    <row r="138" spans="1:6" x14ac:dyDescent="0.2">
      <c r="A138" s="4">
        <v>134</v>
      </c>
      <c r="B138" s="5">
        <v>41808</v>
      </c>
      <c r="C138" s="6" t="s">
        <v>252</v>
      </c>
      <c r="D138" s="38">
        <v>56.65</v>
      </c>
      <c r="E138" s="42">
        <v>98.79</v>
      </c>
      <c r="F138" s="42">
        <v>1.21</v>
      </c>
    </row>
    <row r="139" spans="1:6" x14ac:dyDescent="0.2">
      <c r="A139" s="4">
        <v>135</v>
      </c>
      <c r="B139" s="5">
        <v>41202</v>
      </c>
      <c r="C139" s="6" t="s">
        <v>140</v>
      </c>
      <c r="D139" s="38">
        <v>56.45</v>
      </c>
      <c r="E139" s="42">
        <v>100</v>
      </c>
      <c r="F139" s="42">
        <v>0</v>
      </c>
    </row>
    <row r="140" spans="1:6" x14ac:dyDescent="0.2">
      <c r="A140" s="4">
        <v>136</v>
      </c>
      <c r="B140" s="5">
        <v>41701</v>
      </c>
      <c r="C140" s="6" t="s">
        <v>144</v>
      </c>
      <c r="D140" s="38">
        <v>56.22</v>
      </c>
      <c r="E140" s="42">
        <v>100</v>
      </c>
      <c r="F140" s="42">
        <v>0</v>
      </c>
    </row>
    <row r="141" spans="1:6" x14ac:dyDescent="0.2">
      <c r="A141" s="4">
        <v>137</v>
      </c>
      <c r="B141" s="5">
        <v>41509</v>
      </c>
      <c r="C141" s="6" t="s">
        <v>261</v>
      </c>
      <c r="D141" s="38">
        <v>56.1</v>
      </c>
      <c r="E141" s="42">
        <v>100</v>
      </c>
      <c r="F141" s="42">
        <v>0</v>
      </c>
    </row>
    <row r="142" spans="1:6" x14ac:dyDescent="0.2">
      <c r="A142" s="4">
        <v>138</v>
      </c>
      <c r="B142" s="5">
        <v>40512</v>
      </c>
      <c r="C142" s="6" t="s">
        <v>190</v>
      </c>
      <c r="D142" s="38">
        <v>56.05</v>
      </c>
      <c r="E142" s="42">
        <v>99.62</v>
      </c>
      <c r="F142" s="42">
        <v>0.38</v>
      </c>
    </row>
    <row r="143" spans="1:6" x14ac:dyDescent="0.2">
      <c r="A143" s="4">
        <v>139</v>
      </c>
      <c r="B143" s="5">
        <v>40821</v>
      </c>
      <c r="C143" s="6" t="s">
        <v>181</v>
      </c>
      <c r="D143" s="38">
        <v>55.68</v>
      </c>
      <c r="E143" s="42">
        <v>99.03</v>
      </c>
      <c r="F143" s="42">
        <v>0.97</v>
      </c>
    </row>
    <row r="144" spans="1:6" x14ac:dyDescent="0.2">
      <c r="A144" s="4">
        <v>140</v>
      </c>
      <c r="B144" s="5">
        <v>41102</v>
      </c>
      <c r="C144" s="6" t="s">
        <v>156</v>
      </c>
      <c r="D144" s="38">
        <v>55.66</v>
      </c>
      <c r="E144" s="42">
        <v>100</v>
      </c>
      <c r="F144" s="42">
        <v>0</v>
      </c>
    </row>
    <row r="145" spans="1:6" x14ac:dyDescent="0.2">
      <c r="A145" s="4">
        <v>141</v>
      </c>
      <c r="B145" s="5">
        <v>41414</v>
      </c>
      <c r="C145" s="6" t="s">
        <v>257</v>
      </c>
      <c r="D145" s="38">
        <v>55.63</v>
      </c>
      <c r="E145" s="42">
        <v>96.32</v>
      </c>
      <c r="F145" s="42">
        <v>3.68</v>
      </c>
    </row>
    <row r="146" spans="1:6" x14ac:dyDescent="0.2">
      <c r="A146" s="4">
        <v>142</v>
      </c>
      <c r="B146" s="5">
        <v>41236</v>
      </c>
      <c r="C146" s="6" t="s">
        <v>213</v>
      </c>
      <c r="D146" s="38">
        <v>55.56</v>
      </c>
      <c r="E146" s="42">
        <v>100</v>
      </c>
      <c r="F146" s="42">
        <v>0</v>
      </c>
    </row>
    <row r="147" spans="1:6" x14ac:dyDescent="0.2">
      <c r="A147" s="4">
        <v>143</v>
      </c>
      <c r="B147" s="5">
        <v>41312</v>
      </c>
      <c r="C147" s="6" t="s">
        <v>267</v>
      </c>
      <c r="D147" s="38">
        <v>55.46</v>
      </c>
      <c r="E147" s="42">
        <v>99.47</v>
      </c>
      <c r="F147" s="42">
        <v>0.53</v>
      </c>
    </row>
    <row r="148" spans="1:6" x14ac:dyDescent="0.2">
      <c r="A148" s="4">
        <v>144</v>
      </c>
      <c r="B148" s="5">
        <v>41112</v>
      </c>
      <c r="C148" s="6" t="s">
        <v>264</v>
      </c>
      <c r="D148" s="38">
        <v>55.43</v>
      </c>
      <c r="E148" s="42">
        <v>97.55</v>
      </c>
      <c r="F148" s="42">
        <v>2.4500000000000002</v>
      </c>
    </row>
    <row r="149" spans="1:6" x14ac:dyDescent="0.2">
      <c r="A149" s="4">
        <v>145</v>
      </c>
      <c r="B149" s="5">
        <v>41405</v>
      </c>
      <c r="C149" s="6" t="s">
        <v>278</v>
      </c>
      <c r="D149" s="38">
        <v>55.23</v>
      </c>
      <c r="E149" s="42">
        <v>98.48</v>
      </c>
      <c r="F149" s="42">
        <v>1.52</v>
      </c>
    </row>
    <row r="150" spans="1:6" x14ac:dyDescent="0.2">
      <c r="A150" s="4">
        <v>146</v>
      </c>
      <c r="B150" s="5">
        <v>40624</v>
      </c>
      <c r="C150" s="6" t="s">
        <v>126</v>
      </c>
      <c r="D150" s="38">
        <v>55.16</v>
      </c>
      <c r="E150" s="42">
        <v>100</v>
      </c>
      <c r="F150" s="42">
        <v>0</v>
      </c>
    </row>
    <row r="151" spans="1:6" x14ac:dyDescent="0.2">
      <c r="A151" s="4">
        <v>147</v>
      </c>
      <c r="B151" s="5">
        <v>41007</v>
      </c>
      <c r="C151" s="6" t="s">
        <v>164</v>
      </c>
      <c r="D151" s="38">
        <v>55.08</v>
      </c>
      <c r="E151" s="42">
        <v>100</v>
      </c>
      <c r="F151" s="42">
        <v>0</v>
      </c>
    </row>
    <row r="152" spans="1:6" x14ac:dyDescent="0.2">
      <c r="A152" s="4">
        <v>148</v>
      </c>
      <c r="B152" s="5">
        <v>41503</v>
      </c>
      <c r="C152" s="6" t="s">
        <v>280</v>
      </c>
      <c r="D152" s="38">
        <v>54.98</v>
      </c>
      <c r="E152" s="42">
        <v>100</v>
      </c>
      <c r="F152" s="42">
        <v>0</v>
      </c>
    </row>
    <row r="153" spans="1:6" x14ac:dyDescent="0.2">
      <c r="A153" s="4">
        <v>149</v>
      </c>
      <c r="B153" s="5">
        <v>41423</v>
      </c>
      <c r="C153" s="6" t="s">
        <v>308</v>
      </c>
      <c r="D153" s="38">
        <v>54.95</v>
      </c>
      <c r="E153" s="42">
        <v>98.85</v>
      </c>
      <c r="F153" s="42">
        <v>1.1499999999999999</v>
      </c>
    </row>
    <row r="154" spans="1:6" x14ac:dyDescent="0.2">
      <c r="A154" s="4">
        <v>150</v>
      </c>
      <c r="B154" s="5">
        <v>40401</v>
      </c>
      <c r="C154" s="6" t="s">
        <v>162</v>
      </c>
      <c r="D154" s="38">
        <v>54.9</v>
      </c>
      <c r="E154" s="42">
        <v>99.4</v>
      </c>
      <c r="F154" s="42">
        <v>0.6</v>
      </c>
    </row>
    <row r="155" spans="1:6" x14ac:dyDescent="0.2">
      <c r="A155" s="4">
        <v>151</v>
      </c>
      <c r="B155" s="5">
        <v>40915</v>
      </c>
      <c r="C155" s="6" t="s">
        <v>273</v>
      </c>
      <c r="D155" s="38">
        <v>54.88</v>
      </c>
      <c r="E155" s="42">
        <v>99.39</v>
      </c>
      <c r="F155" s="42">
        <v>0.61</v>
      </c>
    </row>
    <row r="156" spans="1:6" x14ac:dyDescent="0.2">
      <c r="A156" s="4">
        <v>152</v>
      </c>
      <c r="B156" s="5">
        <v>40426</v>
      </c>
      <c r="C156" s="6" t="s">
        <v>198</v>
      </c>
      <c r="D156" s="38">
        <v>54.84</v>
      </c>
      <c r="E156" s="42">
        <v>97.39</v>
      </c>
      <c r="F156" s="42">
        <v>2.61</v>
      </c>
    </row>
    <row r="157" spans="1:6" x14ac:dyDescent="0.2">
      <c r="A157" s="4">
        <v>153</v>
      </c>
      <c r="B157" s="5">
        <v>40706</v>
      </c>
      <c r="C157" s="6" t="s">
        <v>118</v>
      </c>
      <c r="D157" s="38">
        <v>54.82</v>
      </c>
      <c r="E157" s="42">
        <v>100</v>
      </c>
      <c r="F157" s="42">
        <v>0</v>
      </c>
    </row>
    <row r="158" spans="1:6" x14ac:dyDescent="0.2">
      <c r="A158" s="4">
        <v>154</v>
      </c>
      <c r="B158" s="5">
        <v>41322</v>
      </c>
      <c r="C158" s="6" t="s">
        <v>146</v>
      </c>
      <c r="D158" s="38">
        <v>54.74</v>
      </c>
      <c r="E158" s="42">
        <v>98.32</v>
      </c>
      <c r="F158" s="42">
        <v>1.68</v>
      </c>
    </row>
    <row r="159" spans="1:6" x14ac:dyDescent="0.2">
      <c r="A159" s="4">
        <v>155</v>
      </c>
      <c r="B159" s="5">
        <v>41115</v>
      </c>
      <c r="C159" s="6" t="s">
        <v>215</v>
      </c>
      <c r="D159" s="38">
        <v>54.71</v>
      </c>
      <c r="E159" s="42">
        <v>98.65</v>
      </c>
      <c r="F159" s="42">
        <v>1.35</v>
      </c>
    </row>
    <row r="160" spans="1:6" x14ac:dyDescent="0.2">
      <c r="A160" s="4">
        <v>156</v>
      </c>
      <c r="B160" s="5">
        <v>41110</v>
      </c>
      <c r="C160" s="6" t="s">
        <v>135</v>
      </c>
      <c r="D160" s="38">
        <v>54.62</v>
      </c>
      <c r="E160" s="42">
        <v>99.23</v>
      </c>
      <c r="F160" s="42">
        <v>0.77</v>
      </c>
    </row>
    <row r="161" spans="1:6" x14ac:dyDescent="0.2">
      <c r="A161" s="4">
        <v>157</v>
      </c>
      <c r="B161" s="5">
        <v>40614</v>
      </c>
      <c r="C161" s="6" t="s">
        <v>220</v>
      </c>
      <c r="D161" s="38">
        <v>54.59</v>
      </c>
      <c r="E161" s="42">
        <v>100</v>
      </c>
      <c r="F161" s="42">
        <v>0</v>
      </c>
    </row>
    <row r="162" spans="1:6" x14ac:dyDescent="0.2">
      <c r="A162" s="4">
        <v>158</v>
      </c>
      <c r="B162" s="5">
        <v>40907</v>
      </c>
      <c r="C162" s="6" t="s">
        <v>167</v>
      </c>
      <c r="D162" s="38">
        <v>54.39</v>
      </c>
      <c r="E162" s="42">
        <v>98.43</v>
      </c>
      <c r="F162" s="42">
        <v>1.57</v>
      </c>
    </row>
    <row r="163" spans="1:6" x14ac:dyDescent="0.2">
      <c r="A163" s="4">
        <v>159</v>
      </c>
      <c r="B163" s="5">
        <v>41004</v>
      </c>
      <c r="C163" s="6" t="s">
        <v>237</v>
      </c>
      <c r="D163" s="38">
        <v>54.26</v>
      </c>
      <c r="E163" s="42">
        <v>98.04</v>
      </c>
      <c r="F163" s="42">
        <v>1.96</v>
      </c>
    </row>
    <row r="164" spans="1:6" x14ac:dyDescent="0.2">
      <c r="A164" s="4">
        <v>160</v>
      </c>
      <c r="B164" s="5">
        <v>41014</v>
      </c>
      <c r="C164" s="6" t="s">
        <v>143</v>
      </c>
      <c r="D164" s="38">
        <v>54.15</v>
      </c>
      <c r="E164" s="42">
        <v>99.27</v>
      </c>
      <c r="F164" s="42">
        <v>0.73</v>
      </c>
    </row>
    <row r="165" spans="1:6" x14ac:dyDescent="0.2">
      <c r="A165" s="4">
        <v>161</v>
      </c>
      <c r="B165" s="5">
        <v>40913</v>
      </c>
      <c r="C165" s="6" t="s">
        <v>223</v>
      </c>
      <c r="D165" s="38">
        <v>54.15</v>
      </c>
      <c r="E165" s="42">
        <v>99.1</v>
      </c>
      <c r="F165" s="42">
        <v>0.9</v>
      </c>
    </row>
    <row r="166" spans="1:6" x14ac:dyDescent="0.2">
      <c r="A166" s="4">
        <v>162</v>
      </c>
      <c r="B166" s="5">
        <v>40830</v>
      </c>
      <c r="C166" s="6" t="s">
        <v>303</v>
      </c>
      <c r="D166" s="38">
        <v>53.96</v>
      </c>
      <c r="E166" s="42">
        <v>100</v>
      </c>
      <c r="F166" s="42">
        <v>0</v>
      </c>
    </row>
    <row r="167" spans="1:6" x14ac:dyDescent="0.2">
      <c r="A167" s="4">
        <v>163</v>
      </c>
      <c r="B167" s="5">
        <v>41109</v>
      </c>
      <c r="C167" s="6" t="s">
        <v>196</v>
      </c>
      <c r="D167" s="38">
        <v>53.9</v>
      </c>
      <c r="E167" s="42">
        <v>98.8</v>
      </c>
      <c r="F167" s="42">
        <v>1.2</v>
      </c>
    </row>
    <row r="168" spans="1:6" x14ac:dyDescent="0.2">
      <c r="A168" s="4">
        <v>164</v>
      </c>
      <c r="B168" s="5">
        <v>41620</v>
      </c>
      <c r="C168" s="6" t="s">
        <v>166</v>
      </c>
      <c r="D168" s="38">
        <v>53.87</v>
      </c>
      <c r="E168" s="42">
        <v>97.6</v>
      </c>
      <c r="F168" s="42">
        <v>2.4</v>
      </c>
    </row>
    <row r="169" spans="1:6" x14ac:dyDescent="0.2">
      <c r="A169" s="4">
        <v>165</v>
      </c>
      <c r="B169" s="5">
        <v>40815</v>
      </c>
      <c r="C169" s="6" t="s">
        <v>301</v>
      </c>
      <c r="D169" s="38">
        <v>53.78</v>
      </c>
      <c r="E169" s="42">
        <v>99.5</v>
      </c>
      <c r="F169" s="42">
        <v>0.5</v>
      </c>
    </row>
    <row r="170" spans="1:6" x14ac:dyDescent="0.2">
      <c r="A170" s="4">
        <v>166</v>
      </c>
      <c r="B170" s="5">
        <v>41803</v>
      </c>
      <c r="C170" s="6" t="s">
        <v>174</v>
      </c>
      <c r="D170" s="38">
        <v>53.7</v>
      </c>
      <c r="E170" s="42">
        <v>98.47</v>
      </c>
      <c r="F170" s="42">
        <v>1.53</v>
      </c>
    </row>
    <row r="171" spans="1:6" x14ac:dyDescent="0.2">
      <c r="A171" s="4">
        <v>167</v>
      </c>
      <c r="B171" s="5">
        <v>40444</v>
      </c>
      <c r="C171" s="6" t="s">
        <v>211</v>
      </c>
      <c r="D171" s="38">
        <v>53.69</v>
      </c>
      <c r="E171" s="42">
        <v>97.25</v>
      </c>
      <c r="F171" s="42">
        <v>2.75</v>
      </c>
    </row>
    <row r="172" spans="1:6" x14ac:dyDescent="0.2">
      <c r="A172" s="4">
        <v>168</v>
      </c>
      <c r="B172" s="5">
        <v>41626</v>
      </c>
      <c r="C172" s="6" t="s">
        <v>193</v>
      </c>
      <c r="D172" s="38">
        <v>53.69</v>
      </c>
      <c r="E172" s="42">
        <v>98.75</v>
      </c>
      <c r="F172" s="42">
        <v>1.25</v>
      </c>
    </row>
    <row r="173" spans="1:6" x14ac:dyDescent="0.2">
      <c r="A173" s="4">
        <v>169</v>
      </c>
      <c r="B173" s="5">
        <v>41732</v>
      </c>
      <c r="C173" s="6" t="s">
        <v>302</v>
      </c>
      <c r="D173" s="38">
        <v>53.68</v>
      </c>
      <c r="E173" s="42">
        <v>100</v>
      </c>
      <c r="F173" s="42">
        <v>0</v>
      </c>
    </row>
    <row r="174" spans="1:6" x14ac:dyDescent="0.2">
      <c r="A174" s="4">
        <v>170</v>
      </c>
      <c r="B174" s="5">
        <v>40435</v>
      </c>
      <c r="C174" s="6" t="s">
        <v>113</v>
      </c>
      <c r="D174" s="38">
        <v>53.66</v>
      </c>
      <c r="E174" s="42">
        <v>100</v>
      </c>
      <c r="F174" s="42">
        <v>0</v>
      </c>
    </row>
    <row r="175" spans="1:6" x14ac:dyDescent="0.2">
      <c r="A175" s="4">
        <v>171</v>
      </c>
      <c r="B175" s="5">
        <v>41627</v>
      </c>
      <c r="C175" s="6" t="s">
        <v>327</v>
      </c>
      <c r="D175" s="38">
        <v>53.66</v>
      </c>
      <c r="E175" s="42">
        <v>100</v>
      </c>
      <c r="F175" s="42">
        <v>0</v>
      </c>
    </row>
    <row r="176" spans="1:6" x14ac:dyDescent="0.2">
      <c r="A176" s="4">
        <v>172</v>
      </c>
      <c r="B176" s="5">
        <v>40610</v>
      </c>
      <c r="C176" s="6" t="s">
        <v>335</v>
      </c>
      <c r="D176" s="38">
        <v>53.61</v>
      </c>
      <c r="E176" s="42">
        <v>99.36</v>
      </c>
      <c r="F176" s="42">
        <v>0.64</v>
      </c>
    </row>
    <row r="177" spans="1:6" x14ac:dyDescent="0.2">
      <c r="A177" s="4">
        <v>173</v>
      </c>
      <c r="B177" s="5">
        <v>41740</v>
      </c>
      <c r="C177" s="6" t="s">
        <v>242</v>
      </c>
      <c r="D177" s="38">
        <v>53.54</v>
      </c>
      <c r="E177" s="42">
        <v>98.53</v>
      </c>
      <c r="F177" s="42">
        <v>1.47</v>
      </c>
    </row>
    <row r="178" spans="1:6" x14ac:dyDescent="0.2">
      <c r="A178" s="4">
        <v>174</v>
      </c>
      <c r="B178" s="5">
        <v>40919</v>
      </c>
      <c r="C178" s="6" t="s">
        <v>383</v>
      </c>
      <c r="D178" s="38">
        <v>53.53</v>
      </c>
      <c r="E178" s="42">
        <v>100</v>
      </c>
      <c r="F178" s="42">
        <v>0</v>
      </c>
    </row>
    <row r="179" spans="1:6" x14ac:dyDescent="0.2">
      <c r="A179" s="4">
        <v>175</v>
      </c>
      <c r="B179" s="5">
        <v>41124</v>
      </c>
      <c r="C179" s="6" t="s">
        <v>159</v>
      </c>
      <c r="D179" s="38">
        <v>53.45</v>
      </c>
      <c r="E179" s="42">
        <v>99.32</v>
      </c>
      <c r="F179" s="42">
        <v>0.68</v>
      </c>
    </row>
    <row r="180" spans="1:6" x14ac:dyDescent="0.2">
      <c r="A180" s="4">
        <v>176</v>
      </c>
      <c r="B180" s="5">
        <v>41101</v>
      </c>
      <c r="C180" s="6" t="s">
        <v>230</v>
      </c>
      <c r="D180" s="38">
        <v>53.36</v>
      </c>
      <c r="E180" s="42">
        <v>98.74</v>
      </c>
      <c r="F180" s="42">
        <v>1.26</v>
      </c>
    </row>
    <row r="181" spans="1:6" x14ac:dyDescent="0.2">
      <c r="A181" s="4">
        <v>177</v>
      </c>
      <c r="B181" s="5">
        <v>41010</v>
      </c>
      <c r="C181" s="6" t="s">
        <v>232</v>
      </c>
      <c r="D181" s="38">
        <v>53.28</v>
      </c>
      <c r="E181" s="42">
        <v>100</v>
      </c>
      <c r="F181" s="42">
        <v>0</v>
      </c>
    </row>
    <row r="182" spans="1:6" x14ac:dyDescent="0.2">
      <c r="A182" s="4">
        <v>178</v>
      </c>
      <c r="B182" s="5">
        <v>41807</v>
      </c>
      <c r="C182" s="6" t="s">
        <v>111</v>
      </c>
      <c r="D182" s="38">
        <v>53.23</v>
      </c>
      <c r="E182" s="42">
        <v>99.07</v>
      </c>
      <c r="F182" s="42">
        <v>0.93</v>
      </c>
    </row>
    <row r="183" spans="1:6" x14ac:dyDescent="0.2">
      <c r="A183" s="4">
        <v>179</v>
      </c>
      <c r="B183" s="5">
        <v>41211</v>
      </c>
      <c r="C183" s="6" t="s">
        <v>142</v>
      </c>
      <c r="D183" s="38">
        <v>53.06</v>
      </c>
      <c r="E183" s="42">
        <v>100</v>
      </c>
      <c r="F183" s="42">
        <v>0</v>
      </c>
    </row>
    <row r="184" spans="1:6" x14ac:dyDescent="0.2">
      <c r="A184" s="4">
        <v>180</v>
      </c>
      <c r="B184" s="5">
        <v>41502</v>
      </c>
      <c r="C184" s="6" t="s">
        <v>180</v>
      </c>
      <c r="D184" s="38">
        <v>53.06</v>
      </c>
      <c r="E184" s="42">
        <v>98.72</v>
      </c>
      <c r="F184" s="42">
        <v>1.28</v>
      </c>
    </row>
    <row r="185" spans="1:6" x14ac:dyDescent="0.2">
      <c r="A185" s="4">
        <v>181</v>
      </c>
      <c r="B185" s="5">
        <v>41717</v>
      </c>
      <c r="C185" s="6" t="s">
        <v>178</v>
      </c>
      <c r="D185" s="38">
        <v>52.79</v>
      </c>
      <c r="E185" s="42">
        <v>96.75</v>
      </c>
      <c r="F185" s="42">
        <v>3.25</v>
      </c>
    </row>
    <row r="186" spans="1:6" x14ac:dyDescent="0.2">
      <c r="A186" s="4">
        <v>182</v>
      </c>
      <c r="B186" s="5">
        <v>41314</v>
      </c>
      <c r="C186" s="6" t="s">
        <v>367</v>
      </c>
      <c r="D186" s="38">
        <v>52.78</v>
      </c>
      <c r="E186" s="42">
        <v>100</v>
      </c>
      <c r="F186" s="42">
        <v>0</v>
      </c>
    </row>
    <row r="187" spans="1:6" x14ac:dyDescent="0.2">
      <c r="A187" s="4">
        <v>183</v>
      </c>
      <c r="B187" s="5">
        <v>41223</v>
      </c>
      <c r="C187" s="6" t="s">
        <v>200</v>
      </c>
      <c r="D187" s="38">
        <v>52.55</v>
      </c>
      <c r="E187" s="42">
        <v>99.03</v>
      </c>
      <c r="F187" s="42">
        <v>0.97</v>
      </c>
    </row>
    <row r="188" spans="1:6" x14ac:dyDescent="0.2">
      <c r="A188" s="4">
        <v>184</v>
      </c>
      <c r="B188" s="5">
        <v>40715</v>
      </c>
      <c r="C188" s="6" t="s">
        <v>256</v>
      </c>
      <c r="D188" s="38">
        <v>52.55</v>
      </c>
      <c r="E188" s="42">
        <v>98.18</v>
      </c>
      <c r="F188" s="42">
        <v>1.82</v>
      </c>
    </row>
    <row r="189" spans="1:6" x14ac:dyDescent="0.2">
      <c r="A189" s="4">
        <v>185</v>
      </c>
      <c r="B189" s="5">
        <v>40710</v>
      </c>
      <c r="C189" s="6" t="s">
        <v>283</v>
      </c>
      <c r="D189" s="38">
        <v>52.52</v>
      </c>
      <c r="E189" s="42">
        <v>99.49</v>
      </c>
      <c r="F189" s="42">
        <v>0.51</v>
      </c>
    </row>
    <row r="190" spans="1:6" x14ac:dyDescent="0.2">
      <c r="A190" s="4">
        <v>186</v>
      </c>
      <c r="B190" s="5">
        <v>41126</v>
      </c>
      <c r="C190" s="6" t="s">
        <v>153</v>
      </c>
      <c r="D190" s="38">
        <v>52.46</v>
      </c>
      <c r="E190" s="42">
        <v>98.66</v>
      </c>
      <c r="F190" s="42">
        <v>1.34</v>
      </c>
    </row>
    <row r="191" spans="1:6" x14ac:dyDescent="0.2">
      <c r="A191" s="4">
        <v>187</v>
      </c>
      <c r="B191" s="5">
        <v>41702</v>
      </c>
      <c r="C191" s="6" t="s">
        <v>160</v>
      </c>
      <c r="D191" s="38">
        <v>52.38</v>
      </c>
      <c r="E191" s="42">
        <v>100</v>
      </c>
      <c r="F191" s="42">
        <v>0</v>
      </c>
    </row>
    <row r="192" spans="1:6" x14ac:dyDescent="0.2">
      <c r="A192" s="4">
        <v>188</v>
      </c>
      <c r="B192" s="5">
        <v>40627</v>
      </c>
      <c r="C192" s="6" t="s">
        <v>218</v>
      </c>
      <c r="D192" s="38">
        <v>52.32</v>
      </c>
      <c r="E192" s="42">
        <v>98.29</v>
      </c>
      <c r="F192" s="42">
        <v>1.71</v>
      </c>
    </row>
    <row r="193" spans="1:6" x14ac:dyDescent="0.2">
      <c r="A193" s="4">
        <v>189</v>
      </c>
      <c r="B193" s="5">
        <v>41229</v>
      </c>
      <c r="C193" s="6" t="s">
        <v>177</v>
      </c>
      <c r="D193" s="38">
        <v>52.31</v>
      </c>
      <c r="E193" s="42">
        <v>98.23</v>
      </c>
      <c r="F193" s="42">
        <v>1.77</v>
      </c>
    </row>
    <row r="194" spans="1:6" x14ac:dyDescent="0.2">
      <c r="A194" s="4">
        <v>190</v>
      </c>
      <c r="B194" s="5">
        <v>40422</v>
      </c>
      <c r="C194" s="6" t="s">
        <v>435</v>
      </c>
      <c r="D194" s="38">
        <v>52.27</v>
      </c>
      <c r="E194" s="42">
        <v>100</v>
      </c>
      <c r="F194" s="42">
        <v>0</v>
      </c>
    </row>
    <row r="195" spans="1:6" x14ac:dyDescent="0.2">
      <c r="A195" s="4">
        <v>191</v>
      </c>
      <c r="B195" s="5">
        <v>41806</v>
      </c>
      <c r="C195" s="6" t="s">
        <v>316</v>
      </c>
      <c r="D195" s="38">
        <v>52.26</v>
      </c>
      <c r="E195" s="42">
        <v>99.28</v>
      </c>
      <c r="F195" s="42">
        <v>0.72</v>
      </c>
    </row>
    <row r="196" spans="1:6" x14ac:dyDescent="0.2">
      <c r="A196" s="4">
        <v>192</v>
      </c>
      <c r="B196" s="5">
        <v>41208</v>
      </c>
      <c r="C196" s="6" t="s">
        <v>191</v>
      </c>
      <c r="D196" s="38">
        <v>52.22</v>
      </c>
      <c r="E196" s="42">
        <v>98.94</v>
      </c>
      <c r="F196" s="42">
        <v>1.06</v>
      </c>
    </row>
    <row r="197" spans="1:6" x14ac:dyDescent="0.2">
      <c r="A197" s="4">
        <v>193</v>
      </c>
      <c r="B197" s="5">
        <v>40604</v>
      </c>
      <c r="C197" s="6" t="s">
        <v>299</v>
      </c>
      <c r="D197" s="38">
        <v>52.17</v>
      </c>
      <c r="E197" s="42">
        <v>99.17</v>
      </c>
      <c r="F197" s="42">
        <v>0.83</v>
      </c>
    </row>
    <row r="198" spans="1:6" x14ac:dyDescent="0.2">
      <c r="A198" s="4">
        <v>194</v>
      </c>
      <c r="B198" s="5">
        <v>40402</v>
      </c>
      <c r="C198" s="6" t="s">
        <v>269</v>
      </c>
      <c r="D198" s="38">
        <v>52.16</v>
      </c>
      <c r="E198" s="42">
        <v>98.69</v>
      </c>
      <c r="F198" s="42">
        <v>1.31</v>
      </c>
    </row>
    <row r="199" spans="1:6" x14ac:dyDescent="0.2">
      <c r="A199" s="4">
        <v>195</v>
      </c>
      <c r="B199" s="5">
        <v>40708</v>
      </c>
      <c r="C199" s="6" t="s">
        <v>374</v>
      </c>
      <c r="D199" s="38">
        <v>52.16</v>
      </c>
      <c r="E199" s="42">
        <v>100</v>
      </c>
      <c r="F199" s="42">
        <v>0</v>
      </c>
    </row>
    <row r="200" spans="1:6" x14ac:dyDescent="0.2">
      <c r="A200" s="4">
        <v>196</v>
      </c>
      <c r="B200" s="5">
        <v>40625</v>
      </c>
      <c r="C200" s="6" t="s">
        <v>412</v>
      </c>
      <c r="D200" s="38">
        <v>52.15</v>
      </c>
      <c r="E200" s="42">
        <v>100</v>
      </c>
      <c r="F200" s="42">
        <v>0</v>
      </c>
    </row>
    <row r="201" spans="1:6" x14ac:dyDescent="0.2">
      <c r="A201" s="4">
        <v>197</v>
      </c>
      <c r="B201" s="5">
        <v>41618</v>
      </c>
      <c r="C201" s="6" t="s">
        <v>125</v>
      </c>
      <c r="D201" s="38">
        <v>52.11</v>
      </c>
      <c r="E201" s="42">
        <v>98.65</v>
      </c>
      <c r="F201" s="42">
        <v>1.35</v>
      </c>
    </row>
    <row r="202" spans="1:6" x14ac:dyDescent="0.2">
      <c r="A202" s="4">
        <v>198</v>
      </c>
      <c r="B202" s="5">
        <v>40403</v>
      </c>
      <c r="C202" s="6" t="s">
        <v>262</v>
      </c>
      <c r="D202" s="38">
        <v>51.91</v>
      </c>
      <c r="E202" s="42">
        <v>100</v>
      </c>
      <c r="F202" s="42">
        <v>0</v>
      </c>
    </row>
    <row r="203" spans="1:6" x14ac:dyDescent="0.2">
      <c r="A203" s="4">
        <v>199</v>
      </c>
      <c r="B203" s="5">
        <v>41510</v>
      </c>
      <c r="C203" s="6" t="s">
        <v>268</v>
      </c>
      <c r="D203" s="38">
        <v>51.77</v>
      </c>
      <c r="E203" s="42">
        <v>99.15</v>
      </c>
      <c r="F203" s="42">
        <v>0.85</v>
      </c>
    </row>
    <row r="204" spans="1:6" x14ac:dyDescent="0.2">
      <c r="A204" s="4">
        <v>200</v>
      </c>
      <c r="B204" s="5">
        <v>41751</v>
      </c>
      <c r="C204" s="6" t="s">
        <v>337</v>
      </c>
      <c r="D204" s="38">
        <v>51.75</v>
      </c>
      <c r="E204" s="42">
        <v>100</v>
      </c>
      <c r="F204" s="42">
        <v>0</v>
      </c>
    </row>
    <row r="205" spans="1:6" x14ac:dyDescent="0.2">
      <c r="A205" s="4">
        <v>201</v>
      </c>
      <c r="B205" s="5">
        <v>41212</v>
      </c>
      <c r="C205" s="6" t="s">
        <v>165</v>
      </c>
      <c r="D205" s="38">
        <v>51.71</v>
      </c>
      <c r="E205" s="42">
        <v>100</v>
      </c>
      <c r="F205" s="42">
        <v>0</v>
      </c>
    </row>
    <row r="206" spans="1:6" x14ac:dyDescent="0.2">
      <c r="A206" s="4">
        <v>202</v>
      </c>
      <c r="B206" s="5">
        <v>41113</v>
      </c>
      <c r="C206" s="6" t="s">
        <v>151</v>
      </c>
      <c r="D206" s="38">
        <v>51.71</v>
      </c>
      <c r="E206" s="42">
        <v>99.53</v>
      </c>
      <c r="F206" s="42">
        <v>0.47</v>
      </c>
    </row>
    <row r="207" spans="1:6" x14ac:dyDescent="0.2">
      <c r="A207" s="4">
        <v>203</v>
      </c>
      <c r="B207" s="5">
        <v>41230</v>
      </c>
      <c r="C207" s="6" t="s">
        <v>149</v>
      </c>
      <c r="D207" s="38">
        <v>51.64</v>
      </c>
      <c r="E207" s="42">
        <v>100</v>
      </c>
      <c r="F207" s="42">
        <v>0</v>
      </c>
    </row>
    <row r="208" spans="1:6" x14ac:dyDescent="0.2">
      <c r="A208" s="4">
        <v>204</v>
      </c>
      <c r="B208" s="5">
        <v>41506</v>
      </c>
      <c r="C208" s="6" t="s">
        <v>238</v>
      </c>
      <c r="D208" s="38">
        <v>51.59</v>
      </c>
      <c r="E208" s="42">
        <v>98.97</v>
      </c>
      <c r="F208" s="42">
        <v>1.03</v>
      </c>
    </row>
    <row r="209" spans="1:6" x14ac:dyDescent="0.2">
      <c r="A209" s="4">
        <v>205</v>
      </c>
      <c r="B209" s="5">
        <v>41621</v>
      </c>
      <c r="C209" s="6" t="s">
        <v>285</v>
      </c>
      <c r="D209" s="38">
        <v>51.52</v>
      </c>
      <c r="E209" s="42">
        <v>100</v>
      </c>
      <c r="F209" s="42">
        <v>0</v>
      </c>
    </row>
    <row r="210" spans="1:6" x14ac:dyDescent="0.2">
      <c r="A210" s="4">
        <v>206</v>
      </c>
      <c r="B210" s="5">
        <v>41719</v>
      </c>
      <c r="C210" s="6" t="s">
        <v>362</v>
      </c>
      <c r="D210" s="38">
        <v>51.42</v>
      </c>
      <c r="E210" s="42">
        <v>99.31</v>
      </c>
      <c r="F210" s="42">
        <v>0.69</v>
      </c>
    </row>
    <row r="211" spans="1:6" x14ac:dyDescent="0.2">
      <c r="A211" s="4">
        <v>207</v>
      </c>
      <c r="B211" s="5">
        <v>40504</v>
      </c>
      <c r="C211" s="6" t="s">
        <v>186</v>
      </c>
      <c r="D211" s="38">
        <v>51.28</v>
      </c>
      <c r="E211" s="42">
        <v>98.33</v>
      </c>
      <c r="F211" s="42">
        <v>1.67</v>
      </c>
    </row>
    <row r="212" spans="1:6" x14ac:dyDescent="0.2">
      <c r="A212" s="4">
        <v>208</v>
      </c>
      <c r="B212" s="5">
        <v>40914</v>
      </c>
      <c r="C212" s="6" t="s">
        <v>310</v>
      </c>
      <c r="D212" s="38">
        <v>51.25</v>
      </c>
      <c r="E212" s="42">
        <v>97.56</v>
      </c>
      <c r="F212" s="42">
        <v>2.44</v>
      </c>
    </row>
    <row r="213" spans="1:6" x14ac:dyDescent="0.2">
      <c r="A213" s="4">
        <v>209</v>
      </c>
      <c r="B213" s="5">
        <v>40704</v>
      </c>
      <c r="C213" s="6" t="s">
        <v>311</v>
      </c>
      <c r="D213" s="38">
        <v>51.23</v>
      </c>
      <c r="E213" s="42">
        <v>100</v>
      </c>
      <c r="F213" s="42">
        <v>0</v>
      </c>
    </row>
    <row r="214" spans="1:6" x14ac:dyDescent="0.2">
      <c r="A214" s="4">
        <v>210</v>
      </c>
      <c r="B214" s="5" t="s">
        <v>36</v>
      </c>
      <c r="C214" s="6" t="s">
        <v>145</v>
      </c>
      <c r="D214" s="38">
        <v>51.18</v>
      </c>
      <c r="E214" s="42">
        <v>98.32</v>
      </c>
      <c r="F214" s="42">
        <v>1.68</v>
      </c>
    </row>
    <row r="215" spans="1:6" x14ac:dyDescent="0.2">
      <c r="A215" s="4">
        <v>211</v>
      </c>
      <c r="B215" s="5">
        <v>40811</v>
      </c>
      <c r="C215" s="6" t="s">
        <v>243</v>
      </c>
      <c r="D215" s="38">
        <v>51.15</v>
      </c>
      <c r="E215" s="42">
        <v>100</v>
      </c>
      <c r="F215" s="42">
        <v>0</v>
      </c>
    </row>
    <row r="216" spans="1:6" x14ac:dyDescent="0.2">
      <c r="A216" s="4">
        <v>212</v>
      </c>
      <c r="B216" s="5">
        <v>41713</v>
      </c>
      <c r="C216" s="6" t="s">
        <v>372</v>
      </c>
      <c r="D216" s="38">
        <v>51.13</v>
      </c>
      <c r="E216" s="42">
        <v>97.06</v>
      </c>
      <c r="F216" s="42">
        <v>2.94</v>
      </c>
    </row>
    <row r="217" spans="1:6" x14ac:dyDescent="0.2">
      <c r="A217" s="4">
        <v>213</v>
      </c>
      <c r="B217" s="5">
        <v>41123</v>
      </c>
      <c r="C217" s="6" t="s">
        <v>152</v>
      </c>
      <c r="D217" s="38">
        <v>51.08</v>
      </c>
      <c r="E217" s="42">
        <v>100</v>
      </c>
      <c r="F217" s="42">
        <v>0</v>
      </c>
    </row>
    <row r="218" spans="1:6" x14ac:dyDescent="0.2">
      <c r="A218" s="4">
        <v>214</v>
      </c>
      <c r="B218" s="5">
        <v>41420</v>
      </c>
      <c r="C218" s="6" t="s">
        <v>420</v>
      </c>
      <c r="D218" s="38">
        <v>51.03</v>
      </c>
      <c r="E218" s="42">
        <v>98.79</v>
      </c>
      <c r="F218" s="42">
        <v>1.21</v>
      </c>
    </row>
    <row r="219" spans="1:6" x14ac:dyDescent="0.2">
      <c r="A219" s="4">
        <v>215</v>
      </c>
      <c r="B219" s="5">
        <v>41730</v>
      </c>
      <c r="C219" s="6" t="s">
        <v>290</v>
      </c>
      <c r="D219" s="38">
        <v>51</v>
      </c>
      <c r="E219" s="42">
        <v>98.04</v>
      </c>
      <c r="F219" s="42">
        <v>1.96</v>
      </c>
    </row>
    <row r="220" spans="1:6" x14ac:dyDescent="0.2">
      <c r="A220" s="4">
        <v>216</v>
      </c>
      <c r="B220" s="5">
        <v>40623</v>
      </c>
      <c r="C220" s="6" t="s">
        <v>322</v>
      </c>
      <c r="D220" s="38">
        <v>50.86</v>
      </c>
      <c r="E220" s="42">
        <v>97.74</v>
      </c>
      <c r="F220" s="42">
        <v>2.2599999999999998</v>
      </c>
    </row>
    <row r="221" spans="1:6" x14ac:dyDescent="0.2">
      <c r="A221" s="4">
        <v>217</v>
      </c>
      <c r="B221" s="5">
        <v>40410</v>
      </c>
      <c r="C221" s="6" t="s">
        <v>272</v>
      </c>
      <c r="D221" s="38">
        <v>50.74</v>
      </c>
      <c r="E221" s="42">
        <v>98.84</v>
      </c>
      <c r="F221" s="42">
        <v>1.1599999999999999</v>
      </c>
    </row>
    <row r="222" spans="1:6" x14ac:dyDescent="0.2">
      <c r="A222" s="4">
        <v>218</v>
      </c>
      <c r="B222" s="5" t="s">
        <v>39</v>
      </c>
      <c r="C222" s="6" t="s">
        <v>431</v>
      </c>
      <c r="D222" s="38">
        <v>50.68</v>
      </c>
      <c r="E222" s="42">
        <v>98.65</v>
      </c>
      <c r="F222" s="42">
        <v>1.35</v>
      </c>
    </row>
    <row r="223" spans="1:6" x14ac:dyDescent="0.2">
      <c r="A223" s="4">
        <v>219</v>
      </c>
      <c r="B223" s="5">
        <v>41428</v>
      </c>
      <c r="C223" s="6" t="s">
        <v>227</v>
      </c>
      <c r="D223" s="38">
        <v>50.63</v>
      </c>
      <c r="E223" s="42">
        <v>98.76</v>
      </c>
      <c r="F223" s="42">
        <v>1.24</v>
      </c>
    </row>
    <row r="224" spans="1:6" x14ac:dyDescent="0.2">
      <c r="A224" s="4">
        <v>220</v>
      </c>
      <c r="B224" s="5">
        <v>40832</v>
      </c>
      <c r="C224" s="6" t="s">
        <v>354</v>
      </c>
      <c r="D224" s="38">
        <v>50.58</v>
      </c>
      <c r="E224" s="42">
        <v>100</v>
      </c>
      <c r="F224" s="42">
        <v>0</v>
      </c>
    </row>
    <row r="225" spans="1:6" x14ac:dyDescent="0.2">
      <c r="A225" s="4">
        <v>221</v>
      </c>
      <c r="B225" s="5">
        <v>40918</v>
      </c>
      <c r="C225" s="6" t="s">
        <v>364</v>
      </c>
      <c r="D225" s="38">
        <v>50.55</v>
      </c>
      <c r="E225" s="42">
        <v>98.91</v>
      </c>
      <c r="F225" s="42">
        <v>1.0900000000000001</v>
      </c>
    </row>
    <row r="226" spans="1:6" x14ac:dyDescent="0.2">
      <c r="A226" s="4">
        <v>222</v>
      </c>
      <c r="B226" s="5">
        <v>40511</v>
      </c>
      <c r="C226" s="6" t="s">
        <v>373</v>
      </c>
      <c r="D226" s="38">
        <v>50.45</v>
      </c>
      <c r="E226" s="42">
        <v>100</v>
      </c>
      <c r="F226" s="42">
        <v>0</v>
      </c>
    </row>
    <row r="227" spans="1:6" x14ac:dyDescent="0.2">
      <c r="A227" s="4">
        <v>223</v>
      </c>
      <c r="B227" s="5">
        <v>41008</v>
      </c>
      <c r="C227" s="6" t="s">
        <v>202</v>
      </c>
      <c r="D227" s="38">
        <v>50.32</v>
      </c>
      <c r="E227" s="42">
        <v>98.72</v>
      </c>
      <c r="F227" s="42">
        <v>1.28</v>
      </c>
    </row>
    <row r="228" spans="1:6" x14ac:dyDescent="0.2">
      <c r="A228" s="4">
        <v>224</v>
      </c>
      <c r="B228" s="5">
        <v>41821</v>
      </c>
      <c r="C228" s="6" t="s">
        <v>222</v>
      </c>
      <c r="D228" s="38">
        <v>50.32</v>
      </c>
      <c r="E228" s="42">
        <v>99.58</v>
      </c>
      <c r="F228" s="42">
        <v>0.42</v>
      </c>
    </row>
    <row r="229" spans="1:6" x14ac:dyDescent="0.2">
      <c r="A229" s="4">
        <v>225</v>
      </c>
      <c r="B229" s="5">
        <v>41005</v>
      </c>
      <c r="C229" s="6" t="s">
        <v>360</v>
      </c>
      <c r="D229" s="38">
        <v>50.21</v>
      </c>
      <c r="E229" s="42">
        <v>100</v>
      </c>
      <c r="F229" s="42">
        <v>0</v>
      </c>
    </row>
    <row r="230" spans="1:6" x14ac:dyDescent="0.2">
      <c r="A230" s="4">
        <v>226</v>
      </c>
      <c r="B230" s="5">
        <v>40616</v>
      </c>
      <c r="C230" s="6" t="s">
        <v>208</v>
      </c>
      <c r="D230" s="38">
        <v>50.14</v>
      </c>
      <c r="E230" s="42">
        <v>98.27</v>
      </c>
      <c r="F230" s="42">
        <v>1.73</v>
      </c>
    </row>
    <row r="231" spans="1:6" x14ac:dyDescent="0.2">
      <c r="A231" s="4">
        <v>227</v>
      </c>
      <c r="B231" s="5">
        <v>40617</v>
      </c>
      <c r="C231" s="6" t="s">
        <v>312</v>
      </c>
      <c r="D231" s="38">
        <v>50.12</v>
      </c>
      <c r="E231" s="42">
        <v>100</v>
      </c>
      <c r="F231" s="42">
        <v>0</v>
      </c>
    </row>
    <row r="232" spans="1:6" x14ac:dyDescent="0.2">
      <c r="A232" s="4">
        <v>228</v>
      </c>
      <c r="B232" s="5">
        <v>41114</v>
      </c>
      <c r="C232" s="6" t="s">
        <v>214</v>
      </c>
      <c r="D232" s="38">
        <v>50.1</v>
      </c>
      <c r="E232" s="42">
        <v>98.8</v>
      </c>
      <c r="F232" s="42">
        <v>1.2</v>
      </c>
    </row>
    <row r="233" spans="1:6" x14ac:dyDescent="0.2">
      <c r="A233" s="4">
        <v>229</v>
      </c>
      <c r="B233" s="5">
        <v>41321</v>
      </c>
      <c r="C233" s="6" t="s">
        <v>358</v>
      </c>
      <c r="D233" s="38">
        <v>49.59</v>
      </c>
      <c r="E233" s="42">
        <v>100</v>
      </c>
      <c r="F233" s="42">
        <v>0</v>
      </c>
    </row>
    <row r="234" spans="1:6" x14ac:dyDescent="0.2">
      <c r="A234" s="4">
        <v>230</v>
      </c>
      <c r="B234" s="5">
        <v>40812</v>
      </c>
      <c r="C234" s="6" t="s">
        <v>249</v>
      </c>
      <c r="D234" s="38">
        <v>49.58</v>
      </c>
      <c r="E234" s="42">
        <v>99.15</v>
      </c>
      <c r="F234" s="42">
        <v>0.85</v>
      </c>
    </row>
    <row r="235" spans="1:6" x14ac:dyDescent="0.2">
      <c r="A235" s="4">
        <v>231</v>
      </c>
      <c r="B235" s="5">
        <v>41206</v>
      </c>
      <c r="C235" s="6" t="s">
        <v>187</v>
      </c>
      <c r="D235" s="38">
        <v>49.53</v>
      </c>
      <c r="E235" s="42">
        <v>100</v>
      </c>
      <c r="F235" s="42">
        <v>0</v>
      </c>
    </row>
    <row r="236" spans="1:6" x14ac:dyDescent="0.2">
      <c r="A236" s="4">
        <v>232</v>
      </c>
      <c r="B236" s="5">
        <v>40509</v>
      </c>
      <c r="C236" s="6" t="s">
        <v>477</v>
      </c>
      <c r="D236" s="38">
        <v>49.5</v>
      </c>
      <c r="E236" s="42">
        <v>100</v>
      </c>
      <c r="F236" s="42">
        <v>0</v>
      </c>
    </row>
    <row r="237" spans="1:6" x14ac:dyDescent="0.2">
      <c r="A237" s="4">
        <v>233</v>
      </c>
      <c r="B237" s="5">
        <v>41727</v>
      </c>
      <c r="C237" s="6" t="s">
        <v>233</v>
      </c>
      <c r="D237" s="38">
        <v>49.49</v>
      </c>
      <c r="E237" s="42">
        <v>98.98</v>
      </c>
      <c r="F237" s="42">
        <v>1.02</v>
      </c>
    </row>
    <row r="238" spans="1:6" x14ac:dyDescent="0.2">
      <c r="A238" s="4">
        <v>234</v>
      </c>
      <c r="B238" s="5">
        <v>41332</v>
      </c>
      <c r="C238" s="6" t="s">
        <v>129</v>
      </c>
      <c r="D238" s="38">
        <v>49.43</v>
      </c>
      <c r="E238" s="42">
        <v>99.07</v>
      </c>
      <c r="F238" s="42">
        <v>0.93</v>
      </c>
    </row>
    <row r="239" spans="1:6" x14ac:dyDescent="0.2">
      <c r="A239" s="4">
        <v>235</v>
      </c>
      <c r="B239" s="5">
        <v>40437</v>
      </c>
      <c r="C239" s="6" t="s">
        <v>314</v>
      </c>
      <c r="D239" s="38">
        <v>49.36</v>
      </c>
      <c r="E239" s="42">
        <v>97.41</v>
      </c>
      <c r="F239" s="42">
        <v>2.59</v>
      </c>
    </row>
    <row r="240" spans="1:6" x14ac:dyDescent="0.2">
      <c r="A240" s="4">
        <v>236</v>
      </c>
      <c r="B240" s="5">
        <v>41407</v>
      </c>
      <c r="C240" s="6" t="s">
        <v>334</v>
      </c>
      <c r="D240" s="38">
        <v>49.26</v>
      </c>
      <c r="E240" s="42">
        <v>98.51</v>
      </c>
      <c r="F240" s="42">
        <v>1.49</v>
      </c>
    </row>
    <row r="241" spans="1:6" x14ac:dyDescent="0.2">
      <c r="A241" s="4">
        <v>237</v>
      </c>
      <c r="B241" s="5">
        <v>41612</v>
      </c>
      <c r="C241" s="6" t="s">
        <v>321</v>
      </c>
      <c r="D241" s="38">
        <v>49.23</v>
      </c>
      <c r="E241" s="42">
        <v>97.77</v>
      </c>
      <c r="F241" s="42">
        <v>2.23</v>
      </c>
    </row>
    <row r="242" spans="1:6" x14ac:dyDescent="0.2">
      <c r="A242" s="4">
        <v>238</v>
      </c>
      <c r="B242" s="5">
        <v>41318</v>
      </c>
      <c r="C242" s="6" t="s">
        <v>221</v>
      </c>
      <c r="D242" s="38">
        <v>49.08</v>
      </c>
      <c r="E242" s="42">
        <v>98.75</v>
      </c>
      <c r="F242" s="42">
        <v>1.25</v>
      </c>
    </row>
    <row r="243" spans="1:6" x14ac:dyDescent="0.2">
      <c r="A243" s="4">
        <v>239</v>
      </c>
      <c r="B243" s="5">
        <v>40434</v>
      </c>
      <c r="C243" s="6" t="s">
        <v>134</v>
      </c>
      <c r="D243" s="38">
        <v>49.01</v>
      </c>
      <c r="E243" s="42">
        <v>100</v>
      </c>
      <c r="F243" s="42">
        <v>0</v>
      </c>
    </row>
    <row r="244" spans="1:6" x14ac:dyDescent="0.2">
      <c r="A244" s="4">
        <v>240</v>
      </c>
      <c r="B244" s="5">
        <v>40603</v>
      </c>
      <c r="C244" s="6" t="s">
        <v>276</v>
      </c>
      <c r="D244" s="38">
        <v>48.89</v>
      </c>
      <c r="E244" s="42">
        <v>97.74</v>
      </c>
      <c r="F244" s="42">
        <v>2.2599999999999998</v>
      </c>
    </row>
    <row r="245" spans="1:6" x14ac:dyDescent="0.2">
      <c r="A245" s="4">
        <v>241</v>
      </c>
      <c r="B245" s="5">
        <v>41345</v>
      </c>
      <c r="C245" s="6" t="s">
        <v>97</v>
      </c>
      <c r="D245" s="38">
        <v>48.88</v>
      </c>
      <c r="E245" s="42">
        <v>99.43</v>
      </c>
      <c r="F245" s="42">
        <v>0.56999999999999995</v>
      </c>
    </row>
    <row r="246" spans="1:6" x14ac:dyDescent="0.2">
      <c r="A246" s="4">
        <v>242</v>
      </c>
      <c r="B246" s="5">
        <v>41203</v>
      </c>
      <c r="C246" s="6" t="s">
        <v>320</v>
      </c>
      <c r="D246" s="38">
        <v>48.81</v>
      </c>
      <c r="E246" s="42">
        <v>95.12</v>
      </c>
      <c r="F246" s="42">
        <v>4.88</v>
      </c>
    </row>
    <row r="247" spans="1:6" x14ac:dyDescent="0.2">
      <c r="A247" s="4">
        <v>243</v>
      </c>
      <c r="B247" s="5">
        <v>41623</v>
      </c>
      <c r="C247" s="6" t="s">
        <v>396</v>
      </c>
      <c r="D247" s="38">
        <v>48.76</v>
      </c>
      <c r="E247" s="42">
        <v>97.96</v>
      </c>
      <c r="F247" s="42">
        <v>2.04</v>
      </c>
    </row>
    <row r="248" spans="1:6" x14ac:dyDescent="0.2">
      <c r="A248" s="4">
        <v>244</v>
      </c>
      <c r="B248" s="5">
        <v>41346</v>
      </c>
      <c r="C248" s="6" t="s">
        <v>325</v>
      </c>
      <c r="D248" s="38">
        <v>48.73</v>
      </c>
      <c r="E248" s="42">
        <v>100</v>
      </c>
      <c r="F248" s="42">
        <v>0</v>
      </c>
    </row>
    <row r="249" spans="1:6" x14ac:dyDescent="0.2">
      <c r="A249" s="4">
        <v>245</v>
      </c>
      <c r="B249" s="5">
        <v>41522</v>
      </c>
      <c r="C249" s="6" t="s">
        <v>407</v>
      </c>
      <c r="D249" s="38">
        <v>48.73</v>
      </c>
      <c r="E249" s="42">
        <v>99.42</v>
      </c>
      <c r="F249" s="42">
        <v>0.57999999999999996</v>
      </c>
    </row>
    <row r="250" spans="1:6" x14ac:dyDescent="0.2">
      <c r="A250" s="4">
        <v>246</v>
      </c>
      <c r="B250" s="5">
        <v>41105</v>
      </c>
      <c r="C250" s="6" t="s">
        <v>350</v>
      </c>
      <c r="D250" s="38">
        <v>48.67</v>
      </c>
      <c r="E250" s="42">
        <v>99.09</v>
      </c>
      <c r="F250" s="42">
        <v>0.91</v>
      </c>
    </row>
    <row r="251" spans="1:6" x14ac:dyDescent="0.2">
      <c r="A251" s="4">
        <v>247</v>
      </c>
      <c r="B251" s="5">
        <v>41221</v>
      </c>
      <c r="C251" s="6" t="s">
        <v>377</v>
      </c>
      <c r="D251" s="38">
        <v>48.56</v>
      </c>
      <c r="E251" s="42">
        <v>99.01</v>
      </c>
      <c r="F251" s="42">
        <v>0.99</v>
      </c>
    </row>
    <row r="252" spans="1:6" x14ac:dyDescent="0.2">
      <c r="A252" s="4">
        <v>248</v>
      </c>
      <c r="B252" s="5">
        <v>41122</v>
      </c>
      <c r="C252" s="6" t="s">
        <v>217</v>
      </c>
      <c r="D252" s="38">
        <v>48.55</v>
      </c>
      <c r="E252" s="42">
        <v>100</v>
      </c>
      <c r="F252" s="42">
        <v>0</v>
      </c>
    </row>
    <row r="253" spans="1:6" x14ac:dyDescent="0.2">
      <c r="A253" s="4">
        <v>249</v>
      </c>
      <c r="B253" s="5">
        <v>40611</v>
      </c>
      <c r="C253" s="6" t="s">
        <v>185</v>
      </c>
      <c r="D253" s="38">
        <v>48.55</v>
      </c>
      <c r="E253" s="42">
        <v>97.79</v>
      </c>
      <c r="F253" s="42">
        <v>2.21</v>
      </c>
    </row>
    <row r="254" spans="1:6" x14ac:dyDescent="0.2">
      <c r="A254" s="4">
        <v>250</v>
      </c>
      <c r="B254" s="5">
        <v>41742</v>
      </c>
      <c r="C254" s="6" t="s">
        <v>384</v>
      </c>
      <c r="D254" s="38">
        <v>48.47</v>
      </c>
      <c r="E254" s="42">
        <v>97.64</v>
      </c>
      <c r="F254" s="42">
        <v>2.36</v>
      </c>
    </row>
    <row r="255" spans="1:6" x14ac:dyDescent="0.2">
      <c r="A255" s="4">
        <v>251</v>
      </c>
      <c r="B255" s="5">
        <v>41508</v>
      </c>
      <c r="C255" s="6" t="s">
        <v>393</v>
      </c>
      <c r="D255" s="38">
        <v>48.38</v>
      </c>
      <c r="E255" s="42">
        <v>99.33</v>
      </c>
      <c r="F255" s="42">
        <v>0.67</v>
      </c>
    </row>
    <row r="256" spans="1:6" x14ac:dyDescent="0.2">
      <c r="A256" s="4">
        <v>252</v>
      </c>
      <c r="B256" s="5">
        <v>41605</v>
      </c>
      <c r="C256" s="6" t="s">
        <v>306</v>
      </c>
      <c r="D256" s="38">
        <v>48.35</v>
      </c>
      <c r="E256" s="42">
        <v>98.78</v>
      </c>
      <c r="F256" s="42">
        <v>1.22</v>
      </c>
    </row>
    <row r="257" spans="1:6" x14ac:dyDescent="0.2">
      <c r="A257" s="4">
        <v>253</v>
      </c>
      <c r="B257" s="5">
        <v>41505</v>
      </c>
      <c r="C257" s="6" t="s">
        <v>291</v>
      </c>
      <c r="D257" s="38">
        <v>48.2</v>
      </c>
      <c r="E257" s="42">
        <v>98.93</v>
      </c>
      <c r="F257" s="42">
        <v>1.07</v>
      </c>
    </row>
    <row r="258" spans="1:6" x14ac:dyDescent="0.2">
      <c r="A258" s="4">
        <v>254</v>
      </c>
      <c r="B258" s="5">
        <v>40433</v>
      </c>
      <c r="C258" s="6" t="s">
        <v>275</v>
      </c>
      <c r="D258" s="38">
        <v>48.17</v>
      </c>
      <c r="E258" s="42">
        <v>100</v>
      </c>
      <c r="F258" s="42">
        <v>0</v>
      </c>
    </row>
    <row r="259" spans="1:6" x14ac:dyDescent="0.2">
      <c r="A259" s="4">
        <v>255</v>
      </c>
      <c r="B259" s="5">
        <v>41619</v>
      </c>
      <c r="C259" s="6" t="s">
        <v>188</v>
      </c>
      <c r="D259" s="38">
        <v>48.15</v>
      </c>
      <c r="E259" s="42">
        <v>98.72</v>
      </c>
      <c r="F259" s="42">
        <v>1.28</v>
      </c>
    </row>
    <row r="260" spans="1:6" x14ac:dyDescent="0.2">
      <c r="A260" s="4">
        <v>256</v>
      </c>
      <c r="B260" s="5">
        <v>41417</v>
      </c>
      <c r="C260" s="6" t="s">
        <v>402</v>
      </c>
      <c r="D260" s="38">
        <v>48.06</v>
      </c>
      <c r="E260" s="42">
        <v>99.1</v>
      </c>
      <c r="F260" s="42">
        <v>0.9</v>
      </c>
    </row>
    <row r="261" spans="1:6" x14ac:dyDescent="0.2">
      <c r="A261" s="4">
        <v>257</v>
      </c>
      <c r="B261" s="5">
        <v>41324</v>
      </c>
      <c r="C261" s="6" t="s">
        <v>247</v>
      </c>
      <c r="D261" s="38">
        <v>48.05</v>
      </c>
      <c r="E261" s="42">
        <v>98.65</v>
      </c>
      <c r="F261" s="42">
        <v>1.35</v>
      </c>
    </row>
    <row r="262" spans="1:6" x14ac:dyDescent="0.2">
      <c r="A262" s="4">
        <v>258</v>
      </c>
      <c r="B262" s="5">
        <v>41622</v>
      </c>
      <c r="C262" s="6" t="s">
        <v>346</v>
      </c>
      <c r="D262" s="38">
        <v>48</v>
      </c>
      <c r="E262" s="42">
        <v>99.4</v>
      </c>
      <c r="F262" s="42">
        <v>0.6</v>
      </c>
    </row>
    <row r="263" spans="1:6" x14ac:dyDescent="0.2">
      <c r="A263" s="4">
        <v>259</v>
      </c>
      <c r="B263" s="5">
        <v>41214</v>
      </c>
      <c r="C263" s="6" t="s">
        <v>480</v>
      </c>
      <c r="D263" s="38">
        <v>47.95</v>
      </c>
      <c r="E263" s="42">
        <v>99.05</v>
      </c>
      <c r="F263" s="42">
        <v>0.95</v>
      </c>
    </row>
    <row r="264" spans="1:6" x14ac:dyDescent="0.2">
      <c r="A264" s="4">
        <v>260</v>
      </c>
      <c r="B264" s="5" t="s">
        <v>35</v>
      </c>
      <c r="C264" s="6" t="s">
        <v>317</v>
      </c>
      <c r="D264" s="38">
        <v>47.91</v>
      </c>
      <c r="E264" s="42">
        <v>99.33</v>
      </c>
      <c r="F264" s="42">
        <v>0.67</v>
      </c>
    </row>
    <row r="265" spans="1:6" x14ac:dyDescent="0.2">
      <c r="A265" s="4">
        <v>261</v>
      </c>
      <c r="B265" s="5">
        <v>41603</v>
      </c>
      <c r="C265" s="6" t="s">
        <v>326</v>
      </c>
      <c r="D265" s="38">
        <v>47.86</v>
      </c>
      <c r="E265" s="42">
        <v>99.61</v>
      </c>
      <c r="F265" s="42">
        <v>0.39</v>
      </c>
    </row>
    <row r="266" spans="1:6" x14ac:dyDescent="0.2">
      <c r="A266" s="4">
        <v>262</v>
      </c>
      <c r="B266" s="5">
        <v>41516</v>
      </c>
      <c r="C266" s="6" t="s">
        <v>197</v>
      </c>
      <c r="D266" s="38">
        <v>47.79</v>
      </c>
      <c r="E266" s="42">
        <v>98.15</v>
      </c>
      <c r="F266" s="42">
        <v>1.85</v>
      </c>
    </row>
    <row r="267" spans="1:6" x14ac:dyDescent="0.2">
      <c r="A267" s="4">
        <v>263</v>
      </c>
      <c r="B267" s="5">
        <v>40620</v>
      </c>
      <c r="C267" s="6" t="s">
        <v>294</v>
      </c>
      <c r="D267" s="38">
        <v>47.77</v>
      </c>
      <c r="E267" s="42">
        <v>98.88</v>
      </c>
      <c r="F267" s="42">
        <v>1.1200000000000001</v>
      </c>
    </row>
    <row r="268" spans="1:6" x14ac:dyDescent="0.2">
      <c r="A268" s="4">
        <v>264</v>
      </c>
      <c r="B268" s="5">
        <v>40713</v>
      </c>
      <c r="C268" s="6" t="s">
        <v>210</v>
      </c>
      <c r="D268" s="38">
        <v>47.74</v>
      </c>
      <c r="E268" s="42">
        <v>99.41</v>
      </c>
      <c r="F268" s="42">
        <v>0.59</v>
      </c>
    </row>
    <row r="269" spans="1:6" x14ac:dyDescent="0.2">
      <c r="A269" s="4">
        <v>265</v>
      </c>
      <c r="B269" s="5" t="s">
        <v>33</v>
      </c>
      <c r="C269" s="6" t="s">
        <v>253</v>
      </c>
      <c r="D269" s="38">
        <v>47.62</v>
      </c>
      <c r="E269" s="42">
        <v>100</v>
      </c>
      <c r="F269" s="42">
        <v>0</v>
      </c>
    </row>
    <row r="270" spans="1:6" x14ac:dyDescent="0.2">
      <c r="A270" s="4">
        <v>266</v>
      </c>
      <c r="B270" s="5">
        <v>41718</v>
      </c>
      <c r="C270" s="6" t="s">
        <v>240</v>
      </c>
      <c r="D270" s="38">
        <v>47.59</v>
      </c>
      <c r="E270" s="42">
        <v>98.88</v>
      </c>
      <c r="F270" s="42">
        <v>1.1200000000000001</v>
      </c>
    </row>
    <row r="271" spans="1:6" x14ac:dyDescent="0.2">
      <c r="A271" s="4">
        <v>267</v>
      </c>
      <c r="B271" s="5">
        <v>40427</v>
      </c>
      <c r="C271" s="6" t="s">
        <v>265</v>
      </c>
      <c r="D271" s="38">
        <v>47.57</v>
      </c>
      <c r="E271" s="42">
        <v>98.92</v>
      </c>
      <c r="F271" s="42">
        <v>1.08</v>
      </c>
    </row>
    <row r="272" spans="1:6" x14ac:dyDescent="0.2">
      <c r="A272" s="4">
        <v>268</v>
      </c>
      <c r="B272" s="5">
        <v>41421</v>
      </c>
      <c r="C272" s="6" t="s">
        <v>282</v>
      </c>
      <c r="D272" s="38">
        <v>47.55</v>
      </c>
      <c r="E272" s="42">
        <v>100</v>
      </c>
      <c r="F272" s="42">
        <v>0</v>
      </c>
    </row>
    <row r="273" spans="1:6" x14ac:dyDescent="0.2">
      <c r="A273" s="4">
        <v>269</v>
      </c>
      <c r="B273" s="5">
        <v>40718</v>
      </c>
      <c r="C273" s="6" t="s">
        <v>421</v>
      </c>
      <c r="D273" s="38">
        <v>47.48</v>
      </c>
      <c r="E273" s="42">
        <v>100</v>
      </c>
      <c r="F273" s="42">
        <v>0</v>
      </c>
    </row>
    <row r="274" spans="1:6" x14ac:dyDescent="0.2">
      <c r="A274" s="4">
        <v>270</v>
      </c>
      <c r="B274" s="5">
        <v>40702</v>
      </c>
      <c r="C274" s="6" t="s">
        <v>192</v>
      </c>
      <c r="D274" s="38">
        <v>47.4</v>
      </c>
      <c r="E274" s="42">
        <v>98.04</v>
      </c>
      <c r="F274" s="42">
        <v>1.96</v>
      </c>
    </row>
    <row r="275" spans="1:6" x14ac:dyDescent="0.2">
      <c r="A275" s="4">
        <v>271</v>
      </c>
      <c r="B275" s="5">
        <v>41628</v>
      </c>
      <c r="C275" s="6" t="s">
        <v>255</v>
      </c>
      <c r="D275" s="38">
        <v>47.38</v>
      </c>
      <c r="E275" s="42">
        <v>99.17</v>
      </c>
      <c r="F275" s="42">
        <v>0.83</v>
      </c>
    </row>
    <row r="276" spans="1:6" x14ac:dyDescent="0.2">
      <c r="A276" s="4">
        <v>272</v>
      </c>
      <c r="B276" s="5">
        <v>41306</v>
      </c>
      <c r="C276" s="6" t="s">
        <v>254</v>
      </c>
      <c r="D276" s="38">
        <v>47.37</v>
      </c>
      <c r="E276" s="42">
        <v>100</v>
      </c>
      <c r="F276" s="42">
        <v>0</v>
      </c>
    </row>
    <row r="277" spans="1:6" x14ac:dyDescent="0.2">
      <c r="A277" s="4">
        <v>273</v>
      </c>
      <c r="B277" s="5">
        <v>41305</v>
      </c>
      <c r="C277" s="6" t="s">
        <v>286</v>
      </c>
      <c r="D277" s="38">
        <v>47.21</v>
      </c>
      <c r="E277" s="42">
        <v>99.21</v>
      </c>
      <c r="F277" s="42">
        <v>0.79</v>
      </c>
    </row>
    <row r="278" spans="1:6" x14ac:dyDescent="0.2">
      <c r="A278" s="4">
        <v>274</v>
      </c>
      <c r="B278" s="5">
        <v>41613</v>
      </c>
      <c r="C278" s="6" t="s">
        <v>361</v>
      </c>
      <c r="D278" s="38">
        <v>47.1</v>
      </c>
      <c r="E278" s="42">
        <v>99.23</v>
      </c>
      <c r="F278" s="42">
        <v>0.77</v>
      </c>
    </row>
    <row r="279" spans="1:6" x14ac:dyDescent="0.2">
      <c r="A279" s="4">
        <v>275</v>
      </c>
      <c r="B279" s="5">
        <v>41125</v>
      </c>
      <c r="C279" s="6" t="s">
        <v>139</v>
      </c>
      <c r="D279" s="38">
        <v>47.03</v>
      </c>
      <c r="E279" s="42">
        <v>98.42</v>
      </c>
      <c r="F279" s="42">
        <v>1.58</v>
      </c>
    </row>
    <row r="280" spans="1:6" x14ac:dyDescent="0.2">
      <c r="A280" s="4">
        <v>276</v>
      </c>
      <c r="B280" s="5">
        <v>41021</v>
      </c>
      <c r="C280" s="6" t="s">
        <v>459</v>
      </c>
      <c r="D280" s="38">
        <v>46.92</v>
      </c>
      <c r="E280" s="42">
        <v>100</v>
      </c>
      <c r="F280" s="42">
        <v>0</v>
      </c>
    </row>
    <row r="281" spans="1:6" x14ac:dyDescent="0.2">
      <c r="A281" s="4">
        <v>277</v>
      </c>
      <c r="B281" s="5">
        <v>41104</v>
      </c>
      <c r="C281" s="6" t="s">
        <v>107</v>
      </c>
      <c r="D281" s="38">
        <v>46.91</v>
      </c>
      <c r="E281" s="42">
        <v>98.35</v>
      </c>
      <c r="F281" s="42">
        <v>1.65</v>
      </c>
    </row>
    <row r="282" spans="1:6" x14ac:dyDescent="0.2">
      <c r="A282" s="4">
        <v>278</v>
      </c>
      <c r="B282" s="5">
        <v>40507</v>
      </c>
      <c r="C282" s="6" t="s">
        <v>292</v>
      </c>
      <c r="D282" s="38">
        <v>46.89</v>
      </c>
      <c r="E282" s="42">
        <v>100</v>
      </c>
      <c r="F282" s="42">
        <v>0</v>
      </c>
    </row>
    <row r="283" spans="1:6" x14ac:dyDescent="0.2">
      <c r="A283" s="4">
        <v>279</v>
      </c>
      <c r="B283" s="5">
        <v>40416</v>
      </c>
      <c r="C283" s="6" t="s">
        <v>112</v>
      </c>
      <c r="D283" s="38">
        <v>46.88</v>
      </c>
      <c r="E283" s="42">
        <v>100</v>
      </c>
      <c r="F283" s="42">
        <v>0</v>
      </c>
    </row>
    <row r="284" spans="1:6" x14ac:dyDescent="0.2">
      <c r="A284" s="4">
        <v>280</v>
      </c>
      <c r="B284" s="5">
        <v>41606</v>
      </c>
      <c r="C284" s="6" t="s">
        <v>375</v>
      </c>
      <c r="D284" s="38">
        <v>46.63</v>
      </c>
      <c r="E284" s="42">
        <v>99.66</v>
      </c>
      <c r="F284" s="42">
        <v>0.34</v>
      </c>
    </row>
    <row r="285" spans="1:6" x14ac:dyDescent="0.2">
      <c r="A285" s="4">
        <v>281</v>
      </c>
      <c r="B285" s="5">
        <v>41706</v>
      </c>
      <c r="C285" s="6" t="s">
        <v>409</v>
      </c>
      <c r="D285" s="38">
        <v>46.62</v>
      </c>
      <c r="E285" s="42">
        <v>98.55</v>
      </c>
      <c r="F285" s="42">
        <v>1.45</v>
      </c>
    </row>
    <row r="286" spans="1:6" x14ac:dyDescent="0.2">
      <c r="A286" s="4">
        <v>282</v>
      </c>
      <c r="B286" s="5">
        <v>40601</v>
      </c>
      <c r="C286" s="6" t="s">
        <v>441</v>
      </c>
      <c r="D286" s="38">
        <v>46.51</v>
      </c>
      <c r="E286" s="42">
        <v>99</v>
      </c>
      <c r="F286" s="42">
        <v>1</v>
      </c>
    </row>
    <row r="287" spans="1:6" x14ac:dyDescent="0.2">
      <c r="A287" s="4">
        <v>283</v>
      </c>
      <c r="B287" s="5">
        <v>40432</v>
      </c>
      <c r="C287" s="6" t="s">
        <v>440</v>
      </c>
      <c r="D287" s="38">
        <v>46.41</v>
      </c>
      <c r="E287" s="42">
        <v>97.79</v>
      </c>
      <c r="F287" s="42">
        <v>2.21</v>
      </c>
    </row>
    <row r="288" spans="1:6" x14ac:dyDescent="0.2">
      <c r="A288" s="4">
        <v>284</v>
      </c>
      <c r="B288" s="5">
        <v>40413</v>
      </c>
      <c r="C288" s="6" t="s">
        <v>366</v>
      </c>
      <c r="D288" s="38">
        <v>46.39</v>
      </c>
      <c r="E288" s="42">
        <v>100</v>
      </c>
      <c r="F288" s="42">
        <v>0</v>
      </c>
    </row>
    <row r="289" spans="1:6" x14ac:dyDescent="0.2">
      <c r="A289" s="4">
        <v>285</v>
      </c>
      <c r="B289" s="5">
        <v>41748</v>
      </c>
      <c r="C289" s="6" t="s">
        <v>355</v>
      </c>
      <c r="D289" s="38">
        <v>46.38</v>
      </c>
      <c r="E289" s="42">
        <v>99.22</v>
      </c>
      <c r="F289" s="42">
        <v>0.78</v>
      </c>
    </row>
    <row r="290" spans="1:6" x14ac:dyDescent="0.2">
      <c r="A290" s="4">
        <v>286</v>
      </c>
      <c r="B290" s="5">
        <v>40917</v>
      </c>
      <c r="C290" s="6" t="s">
        <v>365</v>
      </c>
      <c r="D290" s="38">
        <v>46.34</v>
      </c>
      <c r="E290" s="42">
        <v>100</v>
      </c>
      <c r="F290" s="42">
        <v>0</v>
      </c>
    </row>
    <row r="291" spans="1:6" x14ac:dyDescent="0.2">
      <c r="A291" s="4">
        <v>287</v>
      </c>
      <c r="B291" s="5">
        <v>40711</v>
      </c>
      <c r="C291" s="6" t="s">
        <v>349</v>
      </c>
      <c r="D291" s="38">
        <v>46.31</v>
      </c>
      <c r="E291" s="42">
        <v>98.62</v>
      </c>
      <c r="F291" s="42">
        <v>1.38</v>
      </c>
    </row>
    <row r="292" spans="1:6" x14ac:dyDescent="0.2">
      <c r="A292" s="4">
        <v>288</v>
      </c>
      <c r="B292" s="5">
        <v>41720</v>
      </c>
      <c r="C292" s="6" t="s">
        <v>201</v>
      </c>
      <c r="D292" s="38">
        <v>46.18</v>
      </c>
      <c r="E292" s="42">
        <v>100</v>
      </c>
      <c r="F292" s="42">
        <v>0</v>
      </c>
    </row>
    <row r="293" spans="1:6" x14ac:dyDescent="0.2">
      <c r="A293" s="4">
        <v>289</v>
      </c>
      <c r="B293" s="5">
        <v>41402</v>
      </c>
      <c r="C293" s="6" t="s">
        <v>398</v>
      </c>
      <c r="D293" s="38">
        <v>46.17</v>
      </c>
      <c r="E293" s="42">
        <v>99.65</v>
      </c>
      <c r="F293" s="42">
        <v>0.35</v>
      </c>
    </row>
    <row r="294" spans="1:6" x14ac:dyDescent="0.2">
      <c r="A294" s="4">
        <v>290</v>
      </c>
      <c r="B294" s="5">
        <v>40833</v>
      </c>
      <c r="C294" s="6" t="s">
        <v>438</v>
      </c>
      <c r="D294" s="38">
        <v>46.06</v>
      </c>
      <c r="E294" s="42">
        <v>99.15</v>
      </c>
      <c r="F294" s="42">
        <v>0.85</v>
      </c>
    </row>
    <row r="295" spans="1:6" x14ac:dyDescent="0.2">
      <c r="A295" s="4">
        <v>291</v>
      </c>
      <c r="B295" s="5">
        <v>41604</v>
      </c>
      <c r="C295" s="6" t="s">
        <v>332</v>
      </c>
      <c r="D295" s="38">
        <v>46.02</v>
      </c>
      <c r="E295" s="42">
        <v>98.43</v>
      </c>
      <c r="F295" s="42">
        <v>1.57</v>
      </c>
    </row>
    <row r="296" spans="1:6" x14ac:dyDescent="0.2">
      <c r="A296" s="4">
        <v>292</v>
      </c>
      <c r="B296" s="5">
        <v>41419</v>
      </c>
      <c r="C296" s="6" t="s">
        <v>352</v>
      </c>
      <c r="D296" s="38">
        <v>46.01</v>
      </c>
      <c r="E296" s="42">
        <v>100</v>
      </c>
      <c r="F296" s="42">
        <v>0</v>
      </c>
    </row>
    <row r="297" spans="1:6" x14ac:dyDescent="0.2">
      <c r="A297" s="4">
        <v>293</v>
      </c>
      <c r="B297" s="5">
        <v>41741</v>
      </c>
      <c r="C297" s="6" t="s">
        <v>323</v>
      </c>
      <c r="D297" s="38">
        <v>45.95</v>
      </c>
      <c r="E297" s="42">
        <v>97.18</v>
      </c>
      <c r="F297" s="42">
        <v>2.82</v>
      </c>
    </row>
    <row r="298" spans="1:6" x14ac:dyDescent="0.2">
      <c r="A298" s="4">
        <v>294</v>
      </c>
      <c r="B298" s="5" t="s">
        <v>32</v>
      </c>
      <c r="C298" s="6" t="s">
        <v>155</v>
      </c>
      <c r="D298" s="38">
        <v>45.95</v>
      </c>
      <c r="E298" s="42">
        <v>100</v>
      </c>
      <c r="F298" s="42">
        <v>0</v>
      </c>
    </row>
    <row r="299" spans="1:6" x14ac:dyDescent="0.2">
      <c r="A299" s="4">
        <v>295</v>
      </c>
      <c r="B299" s="5">
        <v>41749</v>
      </c>
      <c r="C299" s="6" t="s">
        <v>341</v>
      </c>
      <c r="D299" s="38">
        <v>45.91</v>
      </c>
      <c r="E299" s="42">
        <v>100</v>
      </c>
      <c r="F299" s="42">
        <v>0</v>
      </c>
    </row>
    <row r="300" spans="1:6" x14ac:dyDescent="0.2">
      <c r="A300" s="4">
        <v>296</v>
      </c>
      <c r="B300" s="5">
        <v>41019</v>
      </c>
      <c r="C300" s="6" t="s">
        <v>274</v>
      </c>
      <c r="D300" s="38">
        <v>45.89</v>
      </c>
      <c r="E300" s="42">
        <v>99.06</v>
      </c>
      <c r="F300" s="42">
        <v>0.94</v>
      </c>
    </row>
    <row r="301" spans="1:6" x14ac:dyDescent="0.2">
      <c r="A301" s="4">
        <v>297</v>
      </c>
      <c r="B301" s="5">
        <v>40615</v>
      </c>
      <c r="C301" s="6" t="s">
        <v>239</v>
      </c>
      <c r="D301" s="38">
        <v>45.88</v>
      </c>
      <c r="E301" s="42">
        <v>99.65</v>
      </c>
      <c r="F301" s="42">
        <v>0.35</v>
      </c>
    </row>
    <row r="302" spans="1:6" x14ac:dyDescent="0.2">
      <c r="A302" s="4">
        <v>298</v>
      </c>
      <c r="B302" s="5">
        <v>40805</v>
      </c>
      <c r="C302" s="6" t="s">
        <v>339</v>
      </c>
      <c r="D302" s="38">
        <v>45.6</v>
      </c>
      <c r="E302" s="42">
        <v>100</v>
      </c>
      <c r="F302" s="42">
        <v>0</v>
      </c>
    </row>
    <row r="303" spans="1:6" x14ac:dyDescent="0.2">
      <c r="A303" s="4">
        <v>299</v>
      </c>
      <c r="B303" s="5">
        <v>41721</v>
      </c>
      <c r="C303" s="6" t="s">
        <v>228</v>
      </c>
      <c r="D303" s="38">
        <v>45.58</v>
      </c>
      <c r="E303" s="42">
        <v>97.96</v>
      </c>
      <c r="F303" s="42">
        <v>2.04</v>
      </c>
    </row>
    <row r="304" spans="1:6" x14ac:dyDescent="0.2">
      <c r="A304" s="4">
        <v>300</v>
      </c>
      <c r="B304" s="5">
        <v>41609</v>
      </c>
      <c r="C304" s="6" t="s">
        <v>203</v>
      </c>
      <c r="D304" s="38">
        <v>45.38</v>
      </c>
      <c r="E304" s="42">
        <v>100</v>
      </c>
      <c r="F304" s="42">
        <v>0</v>
      </c>
    </row>
    <row r="305" spans="1:6" x14ac:dyDescent="0.2">
      <c r="A305" s="4">
        <v>301</v>
      </c>
      <c r="B305" s="5">
        <v>41611</v>
      </c>
      <c r="C305" s="6" t="s">
        <v>343</v>
      </c>
      <c r="D305" s="38">
        <v>45.33</v>
      </c>
      <c r="E305" s="42">
        <v>98.97</v>
      </c>
      <c r="F305" s="42">
        <v>1.03</v>
      </c>
    </row>
    <row r="306" spans="1:6" x14ac:dyDescent="0.2">
      <c r="A306" s="4">
        <v>302</v>
      </c>
      <c r="B306" s="5">
        <v>41213</v>
      </c>
      <c r="C306" s="6" t="s">
        <v>386</v>
      </c>
      <c r="D306" s="38">
        <v>45.11</v>
      </c>
      <c r="E306" s="42">
        <v>99.56</v>
      </c>
      <c r="F306" s="42">
        <v>0.44</v>
      </c>
    </row>
    <row r="307" spans="1:6" x14ac:dyDescent="0.2">
      <c r="A307" s="4">
        <v>303</v>
      </c>
      <c r="B307" s="5">
        <v>40609</v>
      </c>
      <c r="C307" s="6" t="s">
        <v>288</v>
      </c>
      <c r="D307" s="38">
        <v>44.71</v>
      </c>
      <c r="E307" s="42">
        <v>100</v>
      </c>
      <c r="F307" s="42">
        <v>0</v>
      </c>
    </row>
    <row r="308" spans="1:6" x14ac:dyDescent="0.2">
      <c r="A308" s="4">
        <v>304</v>
      </c>
      <c r="B308" s="5">
        <v>40201</v>
      </c>
      <c r="C308" s="6" t="s">
        <v>473</v>
      </c>
      <c r="D308" s="38">
        <v>44.68</v>
      </c>
      <c r="E308" s="42">
        <v>100</v>
      </c>
      <c r="F308" s="42">
        <v>0</v>
      </c>
    </row>
    <row r="309" spans="1:6" x14ac:dyDescent="0.2">
      <c r="A309" s="4">
        <v>305</v>
      </c>
      <c r="B309" s="5">
        <v>40412</v>
      </c>
      <c r="C309" s="6" t="s">
        <v>371</v>
      </c>
      <c r="D309" s="38">
        <v>44.61</v>
      </c>
      <c r="E309" s="42">
        <v>98.9</v>
      </c>
      <c r="F309" s="42">
        <v>1.1000000000000001</v>
      </c>
    </row>
    <row r="310" spans="1:6" x14ac:dyDescent="0.2">
      <c r="A310" s="4">
        <v>306</v>
      </c>
      <c r="B310" s="5">
        <v>40420</v>
      </c>
      <c r="C310" s="6" t="s">
        <v>388</v>
      </c>
      <c r="D310" s="38">
        <v>44.44</v>
      </c>
      <c r="E310" s="42">
        <v>99.32</v>
      </c>
      <c r="F310" s="42">
        <v>0.68</v>
      </c>
    </row>
    <row r="311" spans="1:6" x14ac:dyDescent="0.2">
      <c r="A311" s="4">
        <v>307</v>
      </c>
      <c r="B311" s="5">
        <v>40912</v>
      </c>
      <c r="C311" s="6" t="s">
        <v>400</v>
      </c>
      <c r="D311" s="38">
        <v>44.44</v>
      </c>
      <c r="E311" s="42">
        <v>98.86</v>
      </c>
      <c r="F311" s="42">
        <v>1.1399999999999999</v>
      </c>
    </row>
    <row r="312" spans="1:6" x14ac:dyDescent="0.2">
      <c r="A312" s="4">
        <v>308</v>
      </c>
      <c r="B312" s="5">
        <v>41323</v>
      </c>
      <c r="C312" s="6" t="s">
        <v>219</v>
      </c>
      <c r="D312" s="38">
        <v>44.43</v>
      </c>
      <c r="E312" s="42">
        <v>98.91</v>
      </c>
      <c r="F312" s="42">
        <v>1.0900000000000001</v>
      </c>
    </row>
    <row r="313" spans="1:6" x14ac:dyDescent="0.2">
      <c r="A313" s="4">
        <v>309</v>
      </c>
      <c r="B313" s="5">
        <v>41735</v>
      </c>
      <c r="C313" s="6" t="s">
        <v>336</v>
      </c>
      <c r="D313" s="38">
        <v>44.38</v>
      </c>
      <c r="E313" s="42">
        <v>99.32</v>
      </c>
      <c r="F313" s="42">
        <v>0.68</v>
      </c>
    </row>
    <row r="314" spans="1:6" x14ac:dyDescent="0.2">
      <c r="A314" s="4">
        <v>310</v>
      </c>
      <c r="B314" s="5">
        <v>40720</v>
      </c>
      <c r="C314" s="6" t="s">
        <v>298</v>
      </c>
      <c r="D314" s="38">
        <v>44.37</v>
      </c>
      <c r="E314" s="42">
        <v>99.69</v>
      </c>
      <c r="F314" s="42">
        <v>0.31</v>
      </c>
    </row>
    <row r="315" spans="1:6" x14ac:dyDescent="0.2">
      <c r="A315" s="4">
        <v>311</v>
      </c>
      <c r="B315" s="5">
        <v>41805</v>
      </c>
      <c r="C315" s="6" t="s">
        <v>229</v>
      </c>
      <c r="D315" s="38">
        <v>44.3</v>
      </c>
      <c r="E315" s="42">
        <v>99.51</v>
      </c>
      <c r="F315" s="42">
        <v>0.49</v>
      </c>
    </row>
    <row r="316" spans="1:6" x14ac:dyDescent="0.2">
      <c r="A316" s="4">
        <v>312</v>
      </c>
      <c r="B316" s="5">
        <v>41337</v>
      </c>
      <c r="C316" s="6" t="s">
        <v>315</v>
      </c>
      <c r="D316" s="38">
        <v>44.22</v>
      </c>
      <c r="E316" s="42">
        <v>100</v>
      </c>
      <c r="F316" s="42">
        <v>0</v>
      </c>
    </row>
    <row r="317" spans="1:6" x14ac:dyDescent="0.2">
      <c r="A317" s="4">
        <v>313</v>
      </c>
      <c r="B317" s="5">
        <v>41215</v>
      </c>
      <c r="C317" s="6" t="s">
        <v>403</v>
      </c>
      <c r="D317" s="38">
        <v>44.1</v>
      </c>
      <c r="E317" s="42">
        <v>99.5</v>
      </c>
      <c r="F317" s="42">
        <v>0.5</v>
      </c>
    </row>
    <row r="318" spans="1:6" x14ac:dyDescent="0.2">
      <c r="A318" s="4">
        <v>314</v>
      </c>
      <c r="B318" s="5">
        <v>40423</v>
      </c>
      <c r="C318" s="6" t="s">
        <v>331</v>
      </c>
      <c r="D318" s="38">
        <v>44.09</v>
      </c>
      <c r="E318" s="42">
        <v>100</v>
      </c>
      <c r="F318" s="42">
        <v>0</v>
      </c>
    </row>
    <row r="319" spans="1:6" x14ac:dyDescent="0.2">
      <c r="A319" s="4">
        <v>315</v>
      </c>
      <c r="B319" s="5">
        <v>40835</v>
      </c>
      <c r="C319" s="6" t="s">
        <v>432</v>
      </c>
      <c r="D319" s="38">
        <v>44.02</v>
      </c>
      <c r="E319" s="42">
        <v>99.55</v>
      </c>
      <c r="F319" s="42">
        <v>0.45</v>
      </c>
    </row>
    <row r="320" spans="1:6" x14ac:dyDescent="0.2">
      <c r="A320" s="4">
        <v>316</v>
      </c>
      <c r="B320" s="5">
        <v>40816</v>
      </c>
      <c r="C320" s="6" t="s">
        <v>437</v>
      </c>
      <c r="D320" s="38">
        <v>43.99</v>
      </c>
      <c r="E320" s="42">
        <v>98.74</v>
      </c>
      <c r="F320" s="42">
        <v>1.26</v>
      </c>
    </row>
    <row r="321" spans="1:6" x14ac:dyDescent="0.2">
      <c r="A321" s="4">
        <v>317</v>
      </c>
      <c r="B321" s="5">
        <v>40804</v>
      </c>
      <c r="C321" s="6" t="s">
        <v>392</v>
      </c>
      <c r="D321" s="38">
        <v>43.88</v>
      </c>
      <c r="E321" s="42">
        <v>100</v>
      </c>
      <c r="F321" s="42">
        <v>0</v>
      </c>
    </row>
    <row r="322" spans="1:6" x14ac:dyDescent="0.2">
      <c r="A322" s="4">
        <v>318</v>
      </c>
      <c r="B322" s="5">
        <v>41209</v>
      </c>
      <c r="C322" s="6" t="s">
        <v>368</v>
      </c>
      <c r="D322" s="38">
        <v>43.87</v>
      </c>
      <c r="E322" s="42">
        <v>100</v>
      </c>
      <c r="F322" s="42">
        <v>0</v>
      </c>
    </row>
    <row r="323" spans="1:6" x14ac:dyDescent="0.2">
      <c r="A323" s="4">
        <v>319</v>
      </c>
      <c r="B323" s="5">
        <v>41017</v>
      </c>
      <c r="C323" s="6" t="s">
        <v>348</v>
      </c>
      <c r="D323" s="38">
        <v>43.86</v>
      </c>
      <c r="E323" s="42">
        <v>100</v>
      </c>
      <c r="F323" s="42">
        <v>0</v>
      </c>
    </row>
    <row r="324" spans="1:6" x14ac:dyDescent="0.2">
      <c r="A324" s="4">
        <v>320</v>
      </c>
      <c r="B324" s="5">
        <v>41204</v>
      </c>
      <c r="C324" s="6" t="s">
        <v>389</v>
      </c>
      <c r="D324" s="38">
        <v>43.75</v>
      </c>
      <c r="E324" s="42">
        <v>100</v>
      </c>
      <c r="F324" s="42">
        <v>0</v>
      </c>
    </row>
    <row r="325" spans="1:6" x14ac:dyDescent="0.2">
      <c r="A325" s="4">
        <v>321</v>
      </c>
      <c r="B325" s="5">
        <v>40411</v>
      </c>
      <c r="C325" s="6" t="s">
        <v>395</v>
      </c>
      <c r="D325" s="38">
        <v>43.65</v>
      </c>
      <c r="E325" s="42">
        <v>100</v>
      </c>
      <c r="F325" s="42">
        <v>0</v>
      </c>
    </row>
    <row r="326" spans="1:6" x14ac:dyDescent="0.2">
      <c r="A326" s="4">
        <v>322</v>
      </c>
      <c r="B326" s="5">
        <v>40612</v>
      </c>
      <c r="C326" s="6" t="s">
        <v>427</v>
      </c>
      <c r="D326" s="38">
        <v>43.64</v>
      </c>
      <c r="E326" s="42">
        <v>98.48</v>
      </c>
      <c r="F326" s="42">
        <v>1.52</v>
      </c>
    </row>
    <row r="327" spans="1:6" x14ac:dyDescent="0.2">
      <c r="A327" s="4">
        <v>323</v>
      </c>
      <c r="B327" s="5">
        <v>41624</v>
      </c>
      <c r="C327" s="6" t="s">
        <v>413</v>
      </c>
      <c r="D327" s="38">
        <v>43.54</v>
      </c>
      <c r="E327" s="42">
        <v>96.88</v>
      </c>
      <c r="F327" s="42">
        <v>3.13</v>
      </c>
    </row>
    <row r="328" spans="1:6" x14ac:dyDescent="0.2">
      <c r="A328" s="4">
        <v>324</v>
      </c>
      <c r="B328" s="5">
        <v>40424</v>
      </c>
      <c r="C328" s="6" t="s">
        <v>259</v>
      </c>
      <c r="D328" s="38">
        <v>43.48</v>
      </c>
      <c r="E328" s="42">
        <v>99</v>
      </c>
      <c r="F328" s="42">
        <v>1</v>
      </c>
    </row>
    <row r="329" spans="1:6" x14ac:dyDescent="0.2">
      <c r="A329" s="4">
        <v>325</v>
      </c>
      <c r="B329" s="5">
        <v>41615</v>
      </c>
      <c r="C329" s="6" t="s">
        <v>329</v>
      </c>
      <c r="D329" s="38">
        <v>43.32</v>
      </c>
      <c r="E329" s="42">
        <v>97.67</v>
      </c>
      <c r="F329" s="42">
        <v>2.33</v>
      </c>
    </row>
    <row r="330" spans="1:6" x14ac:dyDescent="0.2">
      <c r="A330" s="4">
        <v>326</v>
      </c>
      <c r="B330" s="5">
        <v>41406</v>
      </c>
      <c r="C330" s="6" t="s">
        <v>410</v>
      </c>
      <c r="D330" s="38">
        <v>43.29</v>
      </c>
      <c r="E330" s="42">
        <v>100</v>
      </c>
      <c r="F330" s="42">
        <v>0</v>
      </c>
    </row>
    <row r="331" spans="1:6" x14ac:dyDescent="0.2">
      <c r="A331" s="4">
        <v>327</v>
      </c>
      <c r="B331" s="5">
        <v>41328</v>
      </c>
      <c r="C331" s="6" t="s">
        <v>397</v>
      </c>
      <c r="D331" s="38">
        <v>43.26</v>
      </c>
      <c r="E331" s="42">
        <v>99.4</v>
      </c>
      <c r="F331" s="42">
        <v>0.6</v>
      </c>
    </row>
    <row r="332" spans="1:6" x14ac:dyDescent="0.2">
      <c r="A332" s="4">
        <v>328</v>
      </c>
      <c r="B332" s="5">
        <v>41709</v>
      </c>
      <c r="C332" s="6" t="s">
        <v>418</v>
      </c>
      <c r="D332" s="38">
        <v>43.11</v>
      </c>
      <c r="E332" s="42">
        <v>99.4</v>
      </c>
      <c r="F332" s="42">
        <v>0.6</v>
      </c>
    </row>
    <row r="333" spans="1:6" x14ac:dyDescent="0.2">
      <c r="A333" s="4">
        <v>329</v>
      </c>
      <c r="B333" s="5">
        <v>40613</v>
      </c>
      <c r="C333" s="6" t="s">
        <v>330</v>
      </c>
      <c r="D333" s="38">
        <v>43.06</v>
      </c>
      <c r="E333" s="42">
        <v>99.17</v>
      </c>
      <c r="F333" s="42">
        <v>0.83</v>
      </c>
    </row>
    <row r="334" spans="1:6" x14ac:dyDescent="0.2">
      <c r="A334" s="4">
        <v>330</v>
      </c>
      <c r="B334" s="5">
        <v>41313</v>
      </c>
      <c r="C334" s="6" t="s">
        <v>390</v>
      </c>
      <c r="D334" s="38">
        <v>42.95</v>
      </c>
      <c r="E334" s="42">
        <v>100</v>
      </c>
      <c r="F334" s="42">
        <v>0</v>
      </c>
    </row>
    <row r="335" spans="1:6" x14ac:dyDescent="0.2">
      <c r="A335" s="4">
        <v>331</v>
      </c>
      <c r="B335" s="5">
        <v>41325</v>
      </c>
      <c r="C335" s="6" t="s">
        <v>277</v>
      </c>
      <c r="D335" s="38">
        <v>42.82</v>
      </c>
      <c r="E335" s="42">
        <v>99.33</v>
      </c>
      <c r="F335" s="42">
        <v>0.67</v>
      </c>
    </row>
    <row r="336" spans="1:6" x14ac:dyDescent="0.2">
      <c r="A336" s="4">
        <v>332</v>
      </c>
      <c r="B336" s="5">
        <v>40817</v>
      </c>
      <c r="C336" s="6" t="s">
        <v>379</v>
      </c>
      <c r="D336" s="38">
        <v>42.68</v>
      </c>
      <c r="E336" s="42">
        <v>99.25</v>
      </c>
      <c r="F336" s="42">
        <v>0.75</v>
      </c>
    </row>
    <row r="337" spans="1:6" x14ac:dyDescent="0.2">
      <c r="A337" s="4">
        <v>333</v>
      </c>
      <c r="B337" s="5">
        <v>41410</v>
      </c>
      <c r="C337" s="6" t="s">
        <v>295</v>
      </c>
      <c r="D337" s="38">
        <v>42.64</v>
      </c>
      <c r="E337" s="42">
        <v>97.62</v>
      </c>
      <c r="F337" s="42">
        <v>2.38</v>
      </c>
    </row>
    <row r="338" spans="1:6" x14ac:dyDescent="0.2">
      <c r="A338" s="4">
        <v>334</v>
      </c>
      <c r="B338" s="5">
        <v>41514</v>
      </c>
      <c r="C338" s="6" t="s">
        <v>422</v>
      </c>
      <c r="D338" s="38">
        <v>42.62</v>
      </c>
      <c r="E338" s="42">
        <v>100</v>
      </c>
      <c r="F338" s="42">
        <v>0</v>
      </c>
    </row>
    <row r="339" spans="1:6" x14ac:dyDescent="0.2">
      <c r="A339" s="4">
        <v>335</v>
      </c>
      <c r="B339" s="5">
        <v>41744</v>
      </c>
      <c r="C339" s="6" t="s">
        <v>408</v>
      </c>
      <c r="D339" s="38">
        <v>42.55</v>
      </c>
      <c r="E339" s="42">
        <v>99.15</v>
      </c>
      <c r="F339" s="42">
        <v>0.85</v>
      </c>
    </row>
    <row r="340" spans="1:6" x14ac:dyDescent="0.2">
      <c r="A340" s="4">
        <v>336</v>
      </c>
      <c r="B340" s="5">
        <v>41338</v>
      </c>
      <c r="C340" s="6" t="s">
        <v>224</v>
      </c>
      <c r="D340" s="38">
        <v>42.54</v>
      </c>
      <c r="E340" s="42">
        <v>98.27</v>
      </c>
      <c r="F340" s="42">
        <v>1.73</v>
      </c>
    </row>
    <row r="341" spans="1:6" x14ac:dyDescent="0.2">
      <c r="A341" s="4">
        <v>337</v>
      </c>
      <c r="B341" s="5">
        <v>40417</v>
      </c>
      <c r="C341" s="6" t="s">
        <v>387</v>
      </c>
      <c r="D341" s="38">
        <v>42.52</v>
      </c>
      <c r="E341" s="42">
        <v>97.22</v>
      </c>
      <c r="F341" s="42">
        <v>2.78</v>
      </c>
    </row>
    <row r="342" spans="1:6" x14ac:dyDescent="0.2">
      <c r="A342" s="4">
        <v>338</v>
      </c>
      <c r="B342" s="5">
        <v>40626</v>
      </c>
      <c r="C342" s="6" t="s">
        <v>284</v>
      </c>
      <c r="D342" s="38">
        <v>42.43</v>
      </c>
      <c r="E342" s="42">
        <v>99.53</v>
      </c>
      <c r="F342" s="42">
        <v>0.47</v>
      </c>
    </row>
    <row r="343" spans="1:6" x14ac:dyDescent="0.2">
      <c r="A343" s="4">
        <v>339</v>
      </c>
      <c r="B343" s="5">
        <v>41710</v>
      </c>
      <c r="C343" s="6" t="s">
        <v>363</v>
      </c>
      <c r="D343" s="38">
        <v>42.17</v>
      </c>
      <c r="E343" s="42">
        <v>96.21</v>
      </c>
      <c r="F343" s="42">
        <v>3.79</v>
      </c>
    </row>
    <row r="344" spans="1:6" x14ac:dyDescent="0.2">
      <c r="A344" s="4">
        <v>340</v>
      </c>
      <c r="B344" s="5">
        <v>41745</v>
      </c>
      <c r="C344" s="6" t="s">
        <v>401</v>
      </c>
      <c r="D344" s="38">
        <v>41.92</v>
      </c>
      <c r="E344" s="42">
        <v>100</v>
      </c>
      <c r="F344" s="42">
        <v>0</v>
      </c>
    </row>
    <row r="345" spans="1:6" x14ac:dyDescent="0.2">
      <c r="A345" s="4">
        <v>341</v>
      </c>
      <c r="B345" s="5">
        <v>40824</v>
      </c>
      <c r="C345" s="6" t="s">
        <v>414</v>
      </c>
      <c r="D345" s="38">
        <v>41.84</v>
      </c>
      <c r="E345" s="42">
        <v>97.71</v>
      </c>
      <c r="F345" s="42">
        <v>2.29</v>
      </c>
    </row>
    <row r="346" spans="1:6" x14ac:dyDescent="0.2">
      <c r="A346" s="4">
        <v>342</v>
      </c>
      <c r="B346" s="5">
        <v>41601</v>
      </c>
      <c r="C346" s="6" t="s">
        <v>338</v>
      </c>
      <c r="D346" s="38">
        <v>41.81</v>
      </c>
      <c r="E346" s="42">
        <v>98.58</v>
      </c>
      <c r="F346" s="42">
        <v>1.42</v>
      </c>
    </row>
    <row r="347" spans="1:6" x14ac:dyDescent="0.2">
      <c r="A347" s="4">
        <v>343</v>
      </c>
      <c r="B347" s="5">
        <v>41231</v>
      </c>
      <c r="C347" s="6" t="s">
        <v>376</v>
      </c>
      <c r="D347" s="38">
        <v>41.7</v>
      </c>
      <c r="E347" s="42">
        <v>99.13</v>
      </c>
      <c r="F347" s="42">
        <v>0.87</v>
      </c>
    </row>
    <row r="348" spans="1:6" x14ac:dyDescent="0.2">
      <c r="A348" s="4">
        <v>344</v>
      </c>
      <c r="B348" s="5">
        <v>41731</v>
      </c>
      <c r="C348" s="6" t="s">
        <v>443</v>
      </c>
      <c r="D348" s="38">
        <v>41.56</v>
      </c>
      <c r="E348" s="42">
        <v>99.56</v>
      </c>
      <c r="F348" s="42">
        <v>0.44</v>
      </c>
    </row>
    <row r="349" spans="1:6" x14ac:dyDescent="0.2">
      <c r="A349" s="4">
        <v>345</v>
      </c>
      <c r="B349" s="5">
        <v>41403</v>
      </c>
      <c r="C349" s="6" t="s">
        <v>359</v>
      </c>
      <c r="D349" s="38">
        <v>41.55</v>
      </c>
      <c r="E349" s="42">
        <v>99.19</v>
      </c>
      <c r="F349" s="42">
        <v>0.81</v>
      </c>
    </row>
    <row r="350" spans="1:6" x14ac:dyDescent="0.2">
      <c r="A350" s="4">
        <v>346</v>
      </c>
      <c r="B350" s="5">
        <v>40619</v>
      </c>
      <c r="C350" s="6" t="s">
        <v>347</v>
      </c>
      <c r="D350" s="38">
        <v>41.51</v>
      </c>
      <c r="E350" s="42">
        <v>98.73</v>
      </c>
      <c r="F350" s="42">
        <v>1.27</v>
      </c>
    </row>
    <row r="351" spans="1:6" x14ac:dyDescent="0.2">
      <c r="A351" s="4">
        <v>347</v>
      </c>
      <c r="B351" s="5">
        <v>41334</v>
      </c>
      <c r="C351" s="6" t="s">
        <v>235</v>
      </c>
      <c r="D351" s="38">
        <v>41.4</v>
      </c>
      <c r="E351" s="42">
        <v>99.42</v>
      </c>
      <c r="F351" s="42">
        <v>0.57999999999999996</v>
      </c>
    </row>
    <row r="352" spans="1:6" x14ac:dyDescent="0.2">
      <c r="A352" s="4">
        <v>348</v>
      </c>
      <c r="B352" s="5">
        <v>41708</v>
      </c>
      <c r="C352" s="6" t="s">
        <v>391</v>
      </c>
      <c r="D352" s="38">
        <v>41.36</v>
      </c>
      <c r="E352" s="42">
        <v>100</v>
      </c>
      <c r="F352" s="42">
        <v>0</v>
      </c>
    </row>
    <row r="353" spans="1:6" x14ac:dyDescent="0.2">
      <c r="A353" s="4">
        <v>349</v>
      </c>
      <c r="B353" s="5">
        <v>41326</v>
      </c>
      <c r="C353" s="6" t="s">
        <v>248</v>
      </c>
      <c r="D353" s="38">
        <v>41.27</v>
      </c>
      <c r="E353" s="42">
        <v>97.44</v>
      </c>
      <c r="F353" s="42">
        <v>2.56</v>
      </c>
    </row>
    <row r="354" spans="1:6" x14ac:dyDescent="0.2">
      <c r="A354" s="4">
        <v>350</v>
      </c>
      <c r="B354" s="5">
        <v>41752</v>
      </c>
      <c r="C354" s="6" t="s">
        <v>340</v>
      </c>
      <c r="D354" s="38">
        <v>41.13</v>
      </c>
      <c r="E354" s="42">
        <v>100</v>
      </c>
      <c r="F354" s="42">
        <v>0</v>
      </c>
    </row>
    <row r="355" spans="1:6" x14ac:dyDescent="0.2">
      <c r="A355" s="4">
        <v>351</v>
      </c>
      <c r="B355" s="5">
        <v>40904</v>
      </c>
      <c r="C355" s="6" t="s">
        <v>304</v>
      </c>
      <c r="D355" s="38">
        <v>41.12</v>
      </c>
      <c r="E355" s="42">
        <v>100</v>
      </c>
      <c r="F355" s="42">
        <v>0</v>
      </c>
    </row>
    <row r="356" spans="1:6" x14ac:dyDescent="0.2">
      <c r="A356" s="4">
        <v>352</v>
      </c>
      <c r="B356" s="5">
        <v>41723</v>
      </c>
      <c r="C356" s="6" t="s">
        <v>399</v>
      </c>
      <c r="D356" s="38">
        <v>40.97</v>
      </c>
      <c r="E356" s="42">
        <v>100</v>
      </c>
      <c r="F356" s="42">
        <v>0</v>
      </c>
    </row>
    <row r="357" spans="1:6" x14ac:dyDescent="0.2">
      <c r="A357" s="4">
        <v>353</v>
      </c>
      <c r="B357" s="5">
        <v>40407</v>
      </c>
      <c r="C357" s="6" t="s">
        <v>423</v>
      </c>
      <c r="D357" s="38">
        <v>40.94</v>
      </c>
      <c r="E357" s="42">
        <v>97.51</v>
      </c>
      <c r="F357" s="42">
        <v>2.4900000000000002</v>
      </c>
    </row>
    <row r="358" spans="1:6" x14ac:dyDescent="0.2">
      <c r="A358" s="4">
        <v>354</v>
      </c>
      <c r="B358" s="5">
        <v>40908</v>
      </c>
      <c r="C358" s="6" t="s">
        <v>428</v>
      </c>
      <c r="D358" s="38">
        <v>40.799999999999997</v>
      </c>
      <c r="E358" s="42">
        <v>99.11</v>
      </c>
      <c r="F358" s="42">
        <v>0.89</v>
      </c>
    </row>
    <row r="359" spans="1:6" x14ac:dyDescent="0.2">
      <c r="A359" s="4">
        <v>355</v>
      </c>
      <c r="B359" s="5">
        <v>41747</v>
      </c>
      <c r="C359" s="6" t="s">
        <v>439</v>
      </c>
      <c r="D359" s="38">
        <v>40.6</v>
      </c>
      <c r="E359" s="42">
        <v>99.47</v>
      </c>
      <c r="F359" s="42">
        <v>0.53</v>
      </c>
    </row>
    <row r="360" spans="1:6" x14ac:dyDescent="0.2">
      <c r="A360" s="4">
        <v>356</v>
      </c>
      <c r="B360" s="5">
        <v>41427</v>
      </c>
      <c r="C360" s="6" t="s">
        <v>209</v>
      </c>
      <c r="D360" s="38">
        <v>40.54</v>
      </c>
      <c r="E360" s="42">
        <v>100</v>
      </c>
      <c r="F360" s="42">
        <v>0</v>
      </c>
    </row>
    <row r="361" spans="1:6" x14ac:dyDescent="0.2">
      <c r="A361" s="4">
        <v>357</v>
      </c>
      <c r="B361" s="5">
        <v>41012</v>
      </c>
      <c r="C361" s="6" t="s">
        <v>415</v>
      </c>
      <c r="D361" s="38">
        <v>40.49</v>
      </c>
      <c r="E361" s="42">
        <v>100</v>
      </c>
      <c r="F361" s="42">
        <v>0</v>
      </c>
    </row>
    <row r="362" spans="1:6" x14ac:dyDescent="0.2">
      <c r="A362" s="4">
        <v>358</v>
      </c>
      <c r="B362" s="5">
        <v>40408</v>
      </c>
      <c r="C362" s="6" t="s">
        <v>356</v>
      </c>
      <c r="D362" s="38">
        <v>40</v>
      </c>
      <c r="E362" s="42">
        <v>93.94</v>
      </c>
      <c r="F362" s="42">
        <v>6.06</v>
      </c>
    </row>
    <row r="363" spans="1:6" x14ac:dyDescent="0.2">
      <c r="A363" s="4">
        <v>359</v>
      </c>
      <c r="B363" s="5">
        <v>40425</v>
      </c>
      <c r="C363" s="6" t="s">
        <v>307</v>
      </c>
      <c r="D363" s="38">
        <v>39.81</v>
      </c>
      <c r="E363" s="42">
        <v>100</v>
      </c>
      <c r="F363" s="42">
        <v>0</v>
      </c>
    </row>
    <row r="364" spans="1:6" x14ac:dyDescent="0.2">
      <c r="A364" s="4">
        <v>360</v>
      </c>
      <c r="B364" s="5">
        <v>41108</v>
      </c>
      <c r="C364" s="6" t="s">
        <v>324</v>
      </c>
      <c r="D364" s="38">
        <v>39.76</v>
      </c>
      <c r="E364" s="42">
        <v>98.7</v>
      </c>
      <c r="F364" s="42">
        <v>1.3</v>
      </c>
    </row>
    <row r="365" spans="1:6" x14ac:dyDescent="0.2">
      <c r="A365" s="4">
        <v>361</v>
      </c>
      <c r="B365" s="5">
        <v>40405</v>
      </c>
      <c r="C365" s="6" t="s">
        <v>419</v>
      </c>
      <c r="D365" s="38">
        <v>39.35</v>
      </c>
      <c r="E365" s="42">
        <v>98.91</v>
      </c>
      <c r="F365" s="42">
        <v>1.0900000000000001</v>
      </c>
    </row>
    <row r="366" spans="1:6" x14ac:dyDescent="0.2">
      <c r="A366" s="4">
        <v>362</v>
      </c>
      <c r="B366" s="5">
        <v>40707</v>
      </c>
      <c r="C366" s="6" t="s">
        <v>429</v>
      </c>
      <c r="D366" s="38">
        <v>39.08</v>
      </c>
      <c r="E366" s="42">
        <v>100</v>
      </c>
      <c r="F366" s="42">
        <v>0</v>
      </c>
    </row>
    <row r="367" spans="1:6" x14ac:dyDescent="0.2">
      <c r="A367" s="4">
        <v>363</v>
      </c>
      <c r="B367" s="5" t="s">
        <v>38</v>
      </c>
      <c r="C367" s="6" t="s">
        <v>380</v>
      </c>
      <c r="D367" s="38">
        <v>38.76</v>
      </c>
      <c r="E367" s="42">
        <v>98.55</v>
      </c>
      <c r="F367" s="42">
        <v>1.45</v>
      </c>
    </row>
    <row r="368" spans="1:6" x14ac:dyDescent="0.2">
      <c r="A368" s="4">
        <v>364</v>
      </c>
      <c r="B368" s="5">
        <v>41705</v>
      </c>
      <c r="C368" s="6" t="s">
        <v>452</v>
      </c>
      <c r="D368" s="38">
        <v>38.56</v>
      </c>
      <c r="E368" s="42">
        <v>99.19</v>
      </c>
      <c r="F368" s="42">
        <v>0.81</v>
      </c>
    </row>
    <row r="369" spans="1:6" x14ac:dyDescent="0.2">
      <c r="A369" s="4">
        <v>365</v>
      </c>
      <c r="B369" s="5">
        <v>40442</v>
      </c>
      <c r="C369" s="6" t="s">
        <v>406</v>
      </c>
      <c r="D369" s="38">
        <v>38.5</v>
      </c>
      <c r="E369" s="42">
        <v>100</v>
      </c>
      <c r="F369" s="42">
        <v>0</v>
      </c>
    </row>
    <row r="370" spans="1:6" x14ac:dyDescent="0.2">
      <c r="A370" s="4">
        <v>366</v>
      </c>
      <c r="B370" s="5">
        <v>41341</v>
      </c>
      <c r="C370" s="6" t="s">
        <v>344</v>
      </c>
      <c r="D370" s="38">
        <v>38.32</v>
      </c>
      <c r="E370" s="42">
        <v>98.44</v>
      </c>
      <c r="F370" s="42">
        <v>1.56</v>
      </c>
    </row>
    <row r="371" spans="1:6" x14ac:dyDescent="0.2">
      <c r="A371" s="4">
        <v>367</v>
      </c>
      <c r="B371" s="5">
        <v>41304</v>
      </c>
      <c r="C371" s="6" t="s">
        <v>351</v>
      </c>
      <c r="D371" s="38">
        <v>38.26</v>
      </c>
      <c r="E371" s="42">
        <v>100</v>
      </c>
      <c r="F371" s="42">
        <v>0</v>
      </c>
    </row>
    <row r="372" spans="1:6" x14ac:dyDescent="0.2">
      <c r="A372" s="4">
        <v>368</v>
      </c>
      <c r="B372" s="5">
        <v>41430</v>
      </c>
      <c r="C372" s="6" t="s">
        <v>482</v>
      </c>
      <c r="D372" s="38">
        <v>38.18</v>
      </c>
      <c r="E372" s="42">
        <v>98.94</v>
      </c>
      <c r="F372" s="42">
        <v>1.06</v>
      </c>
    </row>
    <row r="373" spans="1:6" x14ac:dyDescent="0.2">
      <c r="A373" s="4">
        <v>369</v>
      </c>
      <c r="B373" s="5">
        <v>40705</v>
      </c>
      <c r="C373" s="6" t="s">
        <v>462</v>
      </c>
      <c r="D373" s="38">
        <v>38.020000000000003</v>
      </c>
      <c r="E373" s="42">
        <v>99.16</v>
      </c>
      <c r="F373" s="42">
        <v>0.84</v>
      </c>
    </row>
    <row r="374" spans="1:6" x14ac:dyDescent="0.2">
      <c r="A374" s="4">
        <v>370</v>
      </c>
      <c r="B374" s="5">
        <v>41743</v>
      </c>
      <c r="C374" s="6" t="s">
        <v>394</v>
      </c>
      <c r="D374" s="38">
        <v>37.979999999999997</v>
      </c>
      <c r="E374" s="42">
        <v>97.25</v>
      </c>
      <c r="F374" s="42">
        <v>2.75</v>
      </c>
    </row>
    <row r="375" spans="1:6" x14ac:dyDescent="0.2">
      <c r="A375" s="4">
        <v>371</v>
      </c>
      <c r="B375" s="5">
        <v>41309</v>
      </c>
      <c r="C375" s="6" t="s">
        <v>305</v>
      </c>
      <c r="D375" s="38">
        <v>37.79</v>
      </c>
      <c r="E375" s="42">
        <v>97.98</v>
      </c>
      <c r="F375" s="42">
        <v>2.02</v>
      </c>
    </row>
    <row r="376" spans="1:6" x14ac:dyDescent="0.2">
      <c r="A376" s="4">
        <v>372</v>
      </c>
      <c r="B376" s="5">
        <v>40602</v>
      </c>
      <c r="C376" s="6" t="s">
        <v>342</v>
      </c>
      <c r="D376" s="38">
        <v>37.729999999999997</v>
      </c>
      <c r="E376" s="42">
        <v>98.77</v>
      </c>
      <c r="F376" s="42">
        <v>1.23</v>
      </c>
    </row>
    <row r="377" spans="1:6" x14ac:dyDescent="0.2">
      <c r="A377" s="4">
        <v>373</v>
      </c>
      <c r="B377" s="5">
        <v>40414</v>
      </c>
      <c r="C377" s="6" t="s">
        <v>476</v>
      </c>
      <c r="D377" s="38">
        <v>37.450000000000003</v>
      </c>
      <c r="E377" s="42">
        <v>98.06</v>
      </c>
      <c r="F377" s="42">
        <v>1.94</v>
      </c>
    </row>
    <row r="378" spans="1:6" x14ac:dyDescent="0.2">
      <c r="A378" s="4">
        <v>374</v>
      </c>
      <c r="B378" s="5">
        <v>40618</v>
      </c>
      <c r="C378" s="6" t="s">
        <v>460</v>
      </c>
      <c r="D378" s="38">
        <v>37.409999999999997</v>
      </c>
      <c r="E378" s="42">
        <v>99.5</v>
      </c>
      <c r="F378" s="42">
        <v>0.5</v>
      </c>
    </row>
    <row r="379" spans="1:6" x14ac:dyDescent="0.2">
      <c r="A379" s="4">
        <v>375</v>
      </c>
      <c r="B379" s="5">
        <v>40903</v>
      </c>
      <c r="C379" s="6" t="s">
        <v>453</v>
      </c>
      <c r="D379" s="38">
        <v>37.340000000000003</v>
      </c>
      <c r="E379" s="42">
        <v>96.61</v>
      </c>
      <c r="F379" s="42">
        <v>3.39</v>
      </c>
    </row>
    <row r="380" spans="1:6" x14ac:dyDescent="0.2">
      <c r="A380" s="4">
        <v>376</v>
      </c>
      <c r="B380" s="5">
        <v>40409</v>
      </c>
      <c r="C380" s="6" t="s">
        <v>382</v>
      </c>
      <c r="D380" s="38">
        <v>37.090000000000003</v>
      </c>
      <c r="E380" s="42">
        <v>100</v>
      </c>
      <c r="F380" s="42">
        <v>0</v>
      </c>
    </row>
    <row r="381" spans="1:6" x14ac:dyDescent="0.2">
      <c r="A381" s="4">
        <v>377</v>
      </c>
      <c r="B381" s="5">
        <v>40701</v>
      </c>
      <c r="C381" s="6" t="s">
        <v>478</v>
      </c>
      <c r="D381" s="38">
        <v>37.049999999999997</v>
      </c>
      <c r="E381" s="42">
        <v>99.07</v>
      </c>
      <c r="F381" s="42">
        <v>0.93</v>
      </c>
    </row>
    <row r="382" spans="1:6" x14ac:dyDescent="0.2">
      <c r="A382" s="4">
        <v>378</v>
      </c>
      <c r="B382" s="5">
        <v>41343</v>
      </c>
      <c r="C382" s="6" t="s">
        <v>353</v>
      </c>
      <c r="D382" s="38">
        <v>37.04</v>
      </c>
      <c r="E382" s="42">
        <v>99.38</v>
      </c>
      <c r="F382" s="42">
        <v>0.63</v>
      </c>
    </row>
    <row r="383" spans="1:6" x14ac:dyDescent="0.2">
      <c r="A383" s="4">
        <v>379</v>
      </c>
      <c r="B383" s="5">
        <v>41344</v>
      </c>
      <c r="C383" s="6" t="s">
        <v>424</v>
      </c>
      <c r="D383" s="38">
        <v>36.869999999999997</v>
      </c>
      <c r="E383" s="42">
        <v>99.02</v>
      </c>
      <c r="F383" s="42">
        <v>0.98</v>
      </c>
    </row>
    <row r="384" spans="1:6" x14ac:dyDescent="0.2">
      <c r="A384" s="4">
        <v>380</v>
      </c>
      <c r="B384" s="5">
        <v>41234</v>
      </c>
      <c r="C384" s="6" t="s">
        <v>405</v>
      </c>
      <c r="D384" s="38">
        <v>36.840000000000003</v>
      </c>
      <c r="E384" s="42">
        <v>99.47</v>
      </c>
      <c r="F384" s="42">
        <v>0.53</v>
      </c>
    </row>
    <row r="385" spans="1:6" x14ac:dyDescent="0.2">
      <c r="A385" s="4">
        <v>381</v>
      </c>
      <c r="B385" s="5">
        <v>40719</v>
      </c>
      <c r="C385" s="6" t="s">
        <v>436</v>
      </c>
      <c r="D385" s="38">
        <v>36.81</v>
      </c>
      <c r="E385" s="42">
        <v>99.47</v>
      </c>
      <c r="F385" s="42">
        <v>0.53</v>
      </c>
    </row>
    <row r="386" spans="1:6" x14ac:dyDescent="0.2">
      <c r="A386" s="4">
        <v>382</v>
      </c>
      <c r="B386" s="5" t="s">
        <v>34</v>
      </c>
      <c r="C386" s="6" t="s">
        <v>357</v>
      </c>
      <c r="D386" s="38">
        <v>36.75</v>
      </c>
      <c r="E386" s="42">
        <v>96.72</v>
      </c>
      <c r="F386" s="42">
        <v>3.28</v>
      </c>
    </row>
    <row r="387" spans="1:6" x14ac:dyDescent="0.2">
      <c r="A387" s="4">
        <v>383</v>
      </c>
      <c r="B387" s="5">
        <v>40909</v>
      </c>
      <c r="C387" s="6" t="s">
        <v>445</v>
      </c>
      <c r="D387" s="38">
        <v>36.33</v>
      </c>
      <c r="E387" s="42">
        <v>99.49</v>
      </c>
      <c r="F387" s="42">
        <v>0.51</v>
      </c>
    </row>
    <row r="388" spans="1:6" x14ac:dyDescent="0.2">
      <c r="A388" s="4">
        <v>384</v>
      </c>
      <c r="B388" s="5" t="s">
        <v>40</v>
      </c>
      <c r="C388" s="6" t="s">
        <v>456</v>
      </c>
      <c r="D388" s="38">
        <v>36.130000000000003</v>
      </c>
      <c r="E388" s="42">
        <v>100</v>
      </c>
      <c r="F388" s="42">
        <v>0</v>
      </c>
    </row>
    <row r="389" spans="1:6" x14ac:dyDescent="0.2">
      <c r="A389" s="4">
        <v>385</v>
      </c>
      <c r="B389" s="5">
        <v>40421</v>
      </c>
      <c r="C389" s="6" t="s">
        <v>471</v>
      </c>
      <c r="D389" s="38">
        <v>36.049999999999997</v>
      </c>
      <c r="E389" s="42">
        <v>100</v>
      </c>
      <c r="F389" s="42">
        <v>0</v>
      </c>
    </row>
    <row r="390" spans="1:6" x14ac:dyDescent="0.2">
      <c r="A390" s="4">
        <v>386</v>
      </c>
      <c r="B390" s="5">
        <v>41409</v>
      </c>
      <c r="C390" s="6" t="s">
        <v>404</v>
      </c>
      <c r="D390" s="38">
        <v>35.880000000000003</v>
      </c>
      <c r="E390" s="42">
        <v>99.07</v>
      </c>
      <c r="F390" s="42">
        <v>0.93</v>
      </c>
    </row>
    <row r="391" spans="1:6" x14ac:dyDescent="0.2">
      <c r="A391" s="4">
        <v>387</v>
      </c>
      <c r="B391" s="5">
        <v>41739</v>
      </c>
      <c r="C391" s="6" t="s">
        <v>417</v>
      </c>
      <c r="D391" s="38">
        <v>35.700000000000003</v>
      </c>
      <c r="E391" s="42">
        <v>99.29</v>
      </c>
      <c r="F391" s="42">
        <v>0.71</v>
      </c>
    </row>
    <row r="392" spans="1:6" x14ac:dyDescent="0.2">
      <c r="A392" s="4">
        <v>388</v>
      </c>
      <c r="B392" s="5">
        <v>40505</v>
      </c>
      <c r="C392" s="6" t="s">
        <v>385</v>
      </c>
      <c r="D392" s="38">
        <v>35.64</v>
      </c>
      <c r="E392" s="42">
        <v>96.3</v>
      </c>
      <c r="F392" s="42">
        <v>3.7</v>
      </c>
    </row>
    <row r="393" spans="1:6" x14ac:dyDescent="0.2">
      <c r="A393" s="4">
        <v>389</v>
      </c>
      <c r="B393" s="5">
        <v>40621</v>
      </c>
      <c r="C393" s="6" t="s">
        <v>430</v>
      </c>
      <c r="D393" s="38">
        <v>35.35</v>
      </c>
      <c r="E393" s="42">
        <v>98.68</v>
      </c>
      <c r="F393" s="42">
        <v>1.32</v>
      </c>
    </row>
    <row r="394" spans="1:6" x14ac:dyDescent="0.2">
      <c r="A394" s="4">
        <v>390</v>
      </c>
      <c r="B394" s="5">
        <v>40923</v>
      </c>
      <c r="C394" s="6" t="s">
        <v>381</v>
      </c>
      <c r="D394" s="38">
        <v>35</v>
      </c>
      <c r="E394" s="42">
        <v>100</v>
      </c>
      <c r="F394" s="42">
        <v>0</v>
      </c>
    </row>
    <row r="395" spans="1:6" x14ac:dyDescent="0.2">
      <c r="A395" s="4">
        <v>391</v>
      </c>
      <c r="B395" s="5" t="s">
        <v>37</v>
      </c>
      <c r="C395" s="6" t="s">
        <v>466</v>
      </c>
      <c r="D395" s="38">
        <v>34.9</v>
      </c>
      <c r="E395" s="42">
        <v>100</v>
      </c>
      <c r="F395" s="42">
        <v>0</v>
      </c>
    </row>
    <row r="396" spans="1:6" x14ac:dyDescent="0.2">
      <c r="A396" s="4">
        <v>392</v>
      </c>
      <c r="B396" s="5">
        <v>40415</v>
      </c>
      <c r="C396" s="6" t="s">
        <v>296</v>
      </c>
      <c r="D396" s="38">
        <v>34.36</v>
      </c>
      <c r="E396" s="42">
        <v>100</v>
      </c>
      <c r="F396" s="42">
        <v>0</v>
      </c>
    </row>
    <row r="397" spans="1:6" x14ac:dyDescent="0.2">
      <c r="A397" s="4">
        <v>393</v>
      </c>
      <c r="B397" s="5">
        <v>40430</v>
      </c>
      <c r="C397" s="6" t="s">
        <v>449</v>
      </c>
      <c r="D397" s="38">
        <v>34.35</v>
      </c>
      <c r="E397" s="42">
        <v>100</v>
      </c>
      <c r="F397" s="42">
        <v>0</v>
      </c>
    </row>
    <row r="398" spans="1:6" x14ac:dyDescent="0.2">
      <c r="A398" s="4">
        <v>394</v>
      </c>
      <c r="B398" s="5">
        <v>40439</v>
      </c>
      <c r="C398" s="6" t="s">
        <v>378</v>
      </c>
      <c r="D398" s="38">
        <v>34.340000000000003</v>
      </c>
      <c r="E398" s="42">
        <v>96.49</v>
      </c>
      <c r="F398" s="42">
        <v>3.51</v>
      </c>
    </row>
    <row r="399" spans="1:6" x14ac:dyDescent="0.2">
      <c r="A399" s="4">
        <v>395</v>
      </c>
      <c r="B399" s="5">
        <v>41119</v>
      </c>
      <c r="C399" s="6" t="s">
        <v>319</v>
      </c>
      <c r="D399" s="38">
        <v>34.22</v>
      </c>
      <c r="E399" s="42">
        <v>98.17</v>
      </c>
      <c r="F399" s="42">
        <v>1.83</v>
      </c>
    </row>
    <row r="400" spans="1:6" x14ac:dyDescent="0.2">
      <c r="A400" s="4">
        <v>396</v>
      </c>
      <c r="B400" s="5">
        <v>40419</v>
      </c>
      <c r="C400" s="6" t="s">
        <v>370</v>
      </c>
      <c r="D400" s="38">
        <v>34.11</v>
      </c>
      <c r="E400" s="42">
        <v>100</v>
      </c>
      <c r="F400" s="42">
        <v>0</v>
      </c>
    </row>
    <row r="401" spans="1:6" x14ac:dyDescent="0.2">
      <c r="A401" s="4">
        <v>397</v>
      </c>
      <c r="B401" s="5">
        <v>41726</v>
      </c>
      <c r="C401" s="6" t="s">
        <v>426</v>
      </c>
      <c r="D401" s="38">
        <v>34.06</v>
      </c>
      <c r="E401" s="42">
        <v>100</v>
      </c>
      <c r="F401" s="42">
        <v>0</v>
      </c>
    </row>
    <row r="402" spans="1:6" x14ac:dyDescent="0.2">
      <c r="A402" s="4">
        <v>398</v>
      </c>
      <c r="B402" s="5">
        <v>41812</v>
      </c>
      <c r="C402" s="6" t="s">
        <v>444</v>
      </c>
      <c r="D402" s="38">
        <v>33.229999999999997</v>
      </c>
      <c r="E402" s="42">
        <v>100</v>
      </c>
      <c r="F402" s="42">
        <v>0</v>
      </c>
    </row>
    <row r="403" spans="1:6" x14ac:dyDescent="0.2">
      <c r="A403" s="4">
        <v>399</v>
      </c>
      <c r="B403" s="5">
        <v>41716</v>
      </c>
      <c r="C403" s="6" t="s">
        <v>411</v>
      </c>
      <c r="D403" s="38">
        <v>33.19</v>
      </c>
      <c r="E403" s="42">
        <v>99.35</v>
      </c>
      <c r="F403" s="42">
        <v>0.65</v>
      </c>
    </row>
    <row r="404" spans="1:6" x14ac:dyDescent="0.2">
      <c r="A404" s="4">
        <v>400</v>
      </c>
      <c r="B404" s="5">
        <v>41329</v>
      </c>
      <c r="C404" s="6" t="s">
        <v>416</v>
      </c>
      <c r="D404" s="38">
        <v>32.42</v>
      </c>
      <c r="E404" s="42">
        <v>97.46</v>
      </c>
      <c r="F404" s="42">
        <v>2.54</v>
      </c>
    </row>
    <row r="405" spans="1:6" x14ac:dyDescent="0.2">
      <c r="A405" s="4">
        <v>401</v>
      </c>
      <c r="B405" s="5">
        <v>41703</v>
      </c>
      <c r="C405" s="6" t="s">
        <v>468</v>
      </c>
      <c r="D405" s="38">
        <v>32.33</v>
      </c>
      <c r="E405" s="42">
        <v>100</v>
      </c>
      <c r="F405" s="42">
        <v>0</v>
      </c>
    </row>
    <row r="406" spans="1:6" x14ac:dyDescent="0.2">
      <c r="A406" s="4">
        <v>402</v>
      </c>
      <c r="B406" s="5">
        <v>41327</v>
      </c>
      <c r="C406" s="6" t="s">
        <v>446</v>
      </c>
      <c r="D406" s="38">
        <v>32.24</v>
      </c>
      <c r="E406" s="42">
        <v>100</v>
      </c>
      <c r="F406" s="42">
        <v>0</v>
      </c>
    </row>
    <row r="407" spans="1:6" x14ac:dyDescent="0.2">
      <c r="A407" s="4">
        <v>403</v>
      </c>
      <c r="B407" s="5">
        <v>40438</v>
      </c>
      <c r="C407" s="6" t="s">
        <v>451</v>
      </c>
      <c r="D407" s="38">
        <v>31.78</v>
      </c>
      <c r="E407" s="42">
        <v>97.06</v>
      </c>
      <c r="F407" s="42">
        <v>2.94</v>
      </c>
    </row>
    <row r="408" spans="1:6" x14ac:dyDescent="0.2">
      <c r="A408" s="4">
        <v>404</v>
      </c>
      <c r="B408" s="5">
        <v>41820</v>
      </c>
      <c r="C408" s="6" t="s">
        <v>464</v>
      </c>
      <c r="D408" s="38">
        <v>31.67</v>
      </c>
      <c r="E408" s="42">
        <v>100</v>
      </c>
      <c r="F408" s="42">
        <v>0</v>
      </c>
    </row>
    <row r="409" spans="1:6" x14ac:dyDescent="0.2">
      <c r="A409" s="4">
        <v>405</v>
      </c>
      <c r="B409" s="5">
        <v>40418</v>
      </c>
      <c r="C409" s="6" t="s">
        <v>472</v>
      </c>
      <c r="D409" s="38">
        <v>31.63</v>
      </c>
      <c r="E409" s="42">
        <v>98.76</v>
      </c>
      <c r="F409" s="42">
        <v>1.24</v>
      </c>
    </row>
    <row r="410" spans="1:6" x14ac:dyDescent="0.2">
      <c r="A410" s="4">
        <v>406</v>
      </c>
      <c r="B410" s="5">
        <v>40404</v>
      </c>
      <c r="C410" s="6" t="s">
        <v>447</v>
      </c>
      <c r="D410" s="38">
        <v>31.29</v>
      </c>
      <c r="E410" s="42">
        <v>100</v>
      </c>
      <c r="F410" s="42">
        <v>0</v>
      </c>
    </row>
    <row r="411" spans="1:6" x14ac:dyDescent="0.2">
      <c r="A411" s="4">
        <v>407</v>
      </c>
      <c r="B411" s="5">
        <v>41746</v>
      </c>
      <c r="C411" s="6" t="s">
        <v>454</v>
      </c>
      <c r="D411" s="38">
        <v>30.81</v>
      </c>
      <c r="E411" s="42">
        <v>98.36</v>
      </c>
      <c r="F411" s="42">
        <v>1.64</v>
      </c>
    </row>
    <row r="412" spans="1:6" x14ac:dyDescent="0.2">
      <c r="A412" s="4">
        <v>408</v>
      </c>
      <c r="B412" s="5">
        <v>40714</v>
      </c>
      <c r="C412" s="6" t="s">
        <v>457</v>
      </c>
      <c r="D412" s="38">
        <v>30.77</v>
      </c>
      <c r="E412" s="42">
        <v>100</v>
      </c>
      <c r="F412" s="42">
        <v>0</v>
      </c>
    </row>
    <row r="413" spans="1:6" x14ac:dyDescent="0.2">
      <c r="A413" s="4">
        <v>409</v>
      </c>
      <c r="B413" s="5">
        <v>40436</v>
      </c>
      <c r="C413" s="6" t="s">
        <v>442</v>
      </c>
      <c r="D413" s="38">
        <v>30.55</v>
      </c>
      <c r="E413" s="42">
        <v>99.22</v>
      </c>
      <c r="F413" s="42">
        <v>0.78</v>
      </c>
    </row>
    <row r="414" spans="1:6" x14ac:dyDescent="0.2">
      <c r="A414" s="4">
        <v>410</v>
      </c>
      <c r="B414" s="5">
        <v>40443</v>
      </c>
      <c r="C414" s="6" t="s">
        <v>425</v>
      </c>
      <c r="D414" s="38">
        <v>30.3</v>
      </c>
      <c r="E414" s="42">
        <v>100</v>
      </c>
      <c r="F414" s="42">
        <v>0</v>
      </c>
    </row>
    <row r="415" spans="1:6" x14ac:dyDescent="0.2">
      <c r="A415" s="4">
        <v>411</v>
      </c>
      <c r="B415" s="5">
        <v>41734</v>
      </c>
      <c r="C415" s="6" t="s">
        <v>448</v>
      </c>
      <c r="D415" s="38">
        <v>30.09</v>
      </c>
      <c r="E415" s="42">
        <v>99.02</v>
      </c>
      <c r="F415" s="42">
        <v>0.98</v>
      </c>
    </row>
    <row r="416" spans="1:6" x14ac:dyDescent="0.2">
      <c r="A416" s="4">
        <v>412</v>
      </c>
      <c r="B416" s="5">
        <v>41737</v>
      </c>
      <c r="C416" s="6" t="s">
        <v>467</v>
      </c>
      <c r="D416" s="38">
        <v>29.39</v>
      </c>
      <c r="E416" s="42">
        <v>100</v>
      </c>
      <c r="F416" s="42">
        <v>0</v>
      </c>
    </row>
    <row r="417" spans="1:6" x14ac:dyDescent="0.2">
      <c r="A417" s="4">
        <v>413</v>
      </c>
      <c r="B417" s="5">
        <v>41711</v>
      </c>
      <c r="C417" s="6" t="s">
        <v>450</v>
      </c>
      <c r="D417" s="38">
        <v>29.37</v>
      </c>
      <c r="E417" s="42">
        <v>98.47</v>
      </c>
      <c r="F417" s="42">
        <v>1.53</v>
      </c>
    </row>
    <row r="418" spans="1:6" x14ac:dyDescent="0.2">
      <c r="A418" s="4">
        <v>414</v>
      </c>
      <c r="B418" s="5">
        <v>40429</v>
      </c>
      <c r="C418" s="6" t="s">
        <v>369</v>
      </c>
      <c r="D418" s="38">
        <v>29.1</v>
      </c>
      <c r="E418" s="42">
        <v>98.18</v>
      </c>
      <c r="F418" s="42">
        <v>1.82</v>
      </c>
    </row>
    <row r="419" spans="1:6" x14ac:dyDescent="0.2">
      <c r="A419" s="4">
        <v>415</v>
      </c>
      <c r="B419" s="5">
        <v>41722</v>
      </c>
      <c r="C419" s="6" t="s">
        <v>458</v>
      </c>
      <c r="D419" s="38">
        <v>28.9</v>
      </c>
      <c r="E419" s="42">
        <v>100</v>
      </c>
      <c r="F419" s="42">
        <v>0</v>
      </c>
    </row>
    <row r="420" spans="1:6" x14ac:dyDescent="0.2">
      <c r="A420" s="4">
        <v>416</v>
      </c>
      <c r="B420" s="5">
        <v>40703</v>
      </c>
      <c r="C420" s="6" t="s">
        <v>469</v>
      </c>
      <c r="D420" s="38">
        <v>28.63</v>
      </c>
      <c r="E420" s="42">
        <v>100</v>
      </c>
      <c r="F420" s="42">
        <v>0</v>
      </c>
    </row>
    <row r="421" spans="1:6" x14ac:dyDescent="0.2">
      <c r="A421" s="4">
        <v>417</v>
      </c>
      <c r="B421" s="5">
        <v>41342</v>
      </c>
      <c r="C421" s="6" t="s">
        <v>465</v>
      </c>
      <c r="D421" s="38">
        <v>27.69</v>
      </c>
      <c r="E421" s="42">
        <v>98.29</v>
      </c>
      <c r="F421" s="42">
        <v>1.71</v>
      </c>
    </row>
    <row r="422" spans="1:6" x14ac:dyDescent="0.2">
      <c r="A422" s="4">
        <v>418</v>
      </c>
      <c r="B422" s="5">
        <v>40441</v>
      </c>
      <c r="C422" s="6" t="s">
        <v>461</v>
      </c>
      <c r="D422" s="38">
        <v>27.64</v>
      </c>
      <c r="E422" s="42">
        <v>100</v>
      </c>
      <c r="F422" s="42">
        <v>0</v>
      </c>
    </row>
    <row r="423" spans="1:6" x14ac:dyDescent="0.2">
      <c r="A423" s="4">
        <v>419</v>
      </c>
      <c r="B423" s="5" t="s">
        <v>41</v>
      </c>
      <c r="C423" s="6" t="s">
        <v>455</v>
      </c>
      <c r="D423" s="38">
        <v>27.62</v>
      </c>
      <c r="E423" s="42">
        <v>100</v>
      </c>
      <c r="F423" s="42">
        <v>0</v>
      </c>
    </row>
    <row r="424" spans="1:6" x14ac:dyDescent="0.2">
      <c r="A424" s="4">
        <v>420</v>
      </c>
      <c r="B424" s="5" t="s">
        <v>42</v>
      </c>
      <c r="C424" s="6" t="s">
        <v>474</v>
      </c>
      <c r="D424" s="38">
        <v>27.24</v>
      </c>
      <c r="E424" s="42">
        <v>100</v>
      </c>
      <c r="F424" s="42">
        <v>0</v>
      </c>
    </row>
    <row r="425" spans="1:6" x14ac:dyDescent="0.2">
      <c r="A425" s="4">
        <v>421</v>
      </c>
      <c r="B425" s="5">
        <v>40428</v>
      </c>
      <c r="C425" s="6" t="s">
        <v>463</v>
      </c>
      <c r="D425" s="38">
        <v>27.16</v>
      </c>
      <c r="E425" s="42">
        <v>100</v>
      </c>
      <c r="F425" s="42">
        <v>0</v>
      </c>
    </row>
    <row r="426" spans="1:6" x14ac:dyDescent="0.2">
      <c r="A426" s="4">
        <v>422</v>
      </c>
      <c r="B426" s="5">
        <v>41315</v>
      </c>
      <c r="C426" s="6" t="s">
        <v>470</v>
      </c>
      <c r="D426" s="38">
        <v>26.32</v>
      </c>
      <c r="E426" s="42">
        <v>100</v>
      </c>
      <c r="F426" s="42">
        <v>0</v>
      </c>
    </row>
    <row r="427" spans="1:6" x14ac:dyDescent="0.2">
      <c r="A427" s="4">
        <v>423</v>
      </c>
      <c r="B427" s="5">
        <v>41317</v>
      </c>
      <c r="C427" s="6" t="s">
        <v>433</v>
      </c>
      <c r="D427" s="38">
        <v>26.27</v>
      </c>
      <c r="E427" s="42">
        <v>98.92</v>
      </c>
      <c r="F427" s="42">
        <v>1.08</v>
      </c>
    </row>
    <row r="428" spans="1:6" x14ac:dyDescent="0.2">
      <c r="A428" s="4">
        <v>424</v>
      </c>
      <c r="B428" s="5" t="s">
        <v>43</v>
      </c>
      <c r="C428" s="6" t="s">
        <v>475</v>
      </c>
      <c r="D428" s="38">
        <v>22.37</v>
      </c>
      <c r="E428" s="42">
        <v>100</v>
      </c>
      <c r="F428" s="42">
        <v>0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:G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15.28515625" style="1" customWidth="1"/>
    <col min="2" max="2" width="6.28515625" style="2" customWidth="1"/>
    <col min="3" max="3" width="8.28515625" style="3" customWidth="1"/>
    <col min="4" max="4" width="30.7109375" style="1" customWidth="1"/>
    <col min="5" max="5" width="15.7109375" style="1" customWidth="1"/>
    <col min="6" max="7" width="9.7109375" style="1" customWidth="1"/>
    <col min="8" max="16384" width="11.42578125" style="1"/>
  </cols>
  <sheetData>
    <row r="1" spans="1:7" ht="15.75" x14ac:dyDescent="0.25">
      <c r="A1" s="14" t="str">
        <f>"Landwirtschaftskammerwahl " &amp; TEXT(Wahltag,"TT. MMMM JJJJ")</f>
        <v>Landwirtschaftskammerwahl 24. Jänner 2021</v>
      </c>
      <c r="B1" s="3"/>
      <c r="C1" s="1"/>
    </row>
    <row r="2" spans="1:7" ht="15.75" x14ac:dyDescent="0.25">
      <c r="A2" s="14" t="str">
        <f ca="1">"Analyse: " &amp; RIGHT(CELL("dateiname",A1),LEN(CELL("dateiname",A1))-SEARCH("]",CELL("dateiname",A1)))</f>
        <v>Analyse: Wahlbeteiligung - Bezirk</v>
      </c>
      <c r="B2" s="3"/>
      <c r="C2" s="1"/>
    </row>
    <row r="3" spans="1:7" x14ac:dyDescent="0.2">
      <c r="A3" s="2"/>
      <c r="B3" s="3"/>
      <c r="C3" s="1"/>
    </row>
    <row r="4" spans="1:7" x14ac:dyDescent="0.2">
      <c r="A4" s="7" t="s">
        <v>0</v>
      </c>
      <c r="B4" s="8" t="s">
        <v>2</v>
      </c>
      <c r="C4" s="7" t="s">
        <v>3</v>
      </c>
      <c r="D4" s="7" t="s">
        <v>4</v>
      </c>
      <c r="E4" s="8" t="s">
        <v>1</v>
      </c>
      <c r="F4" s="8" t="s">
        <v>10</v>
      </c>
      <c r="G4" s="8" t="s">
        <v>11</v>
      </c>
    </row>
    <row r="5" spans="1:7" x14ac:dyDescent="0.2">
      <c r="A5" s="9" t="s">
        <v>44</v>
      </c>
      <c r="B5" s="4">
        <v>1</v>
      </c>
      <c r="C5" s="5">
        <v>40431</v>
      </c>
      <c r="D5" s="6" t="s">
        <v>281</v>
      </c>
      <c r="E5" s="38">
        <v>62.11</v>
      </c>
      <c r="F5" s="42">
        <v>98.31</v>
      </c>
      <c r="G5" s="42">
        <v>1.69</v>
      </c>
    </row>
    <row r="6" spans="1:7" x14ac:dyDescent="0.2">
      <c r="A6" s="9" t="s">
        <v>44</v>
      </c>
      <c r="B6" s="4">
        <v>2</v>
      </c>
      <c r="C6" s="5">
        <v>40406</v>
      </c>
      <c r="D6" s="6" t="s">
        <v>333</v>
      </c>
      <c r="E6" s="38">
        <v>61.94</v>
      </c>
      <c r="F6" s="42">
        <v>99.55</v>
      </c>
      <c r="G6" s="42">
        <v>0.45</v>
      </c>
    </row>
    <row r="7" spans="1:7" x14ac:dyDescent="0.2">
      <c r="A7" s="9" t="s">
        <v>44</v>
      </c>
      <c r="B7" s="4">
        <v>3</v>
      </c>
      <c r="C7" s="5">
        <v>40440</v>
      </c>
      <c r="D7" s="6" t="s">
        <v>258</v>
      </c>
      <c r="E7" s="38">
        <v>58.57</v>
      </c>
      <c r="F7" s="42">
        <v>100</v>
      </c>
      <c r="G7" s="42">
        <v>0</v>
      </c>
    </row>
    <row r="8" spans="1:7" x14ac:dyDescent="0.2">
      <c r="A8" s="9" t="s">
        <v>44</v>
      </c>
      <c r="B8" s="4">
        <v>4</v>
      </c>
      <c r="C8" s="5">
        <v>40446</v>
      </c>
      <c r="D8" s="6" t="s">
        <v>99</v>
      </c>
      <c r="E8" s="38">
        <v>57.31</v>
      </c>
      <c r="F8" s="42">
        <v>100</v>
      </c>
      <c r="G8" s="42">
        <v>0</v>
      </c>
    </row>
    <row r="9" spans="1:7" x14ac:dyDescent="0.2">
      <c r="A9" s="9" t="s">
        <v>44</v>
      </c>
      <c r="B9" s="4">
        <v>5</v>
      </c>
      <c r="C9" s="5">
        <v>40401</v>
      </c>
      <c r="D9" s="6" t="s">
        <v>162</v>
      </c>
      <c r="E9" s="38">
        <v>54.9</v>
      </c>
      <c r="F9" s="42">
        <v>99.4</v>
      </c>
      <c r="G9" s="42">
        <v>0.6</v>
      </c>
    </row>
    <row r="10" spans="1:7" x14ac:dyDescent="0.2">
      <c r="A10" s="9" t="s">
        <v>44</v>
      </c>
      <c r="B10" s="4">
        <v>6</v>
      </c>
      <c r="C10" s="5">
        <v>40426</v>
      </c>
      <c r="D10" s="6" t="s">
        <v>198</v>
      </c>
      <c r="E10" s="38">
        <v>54.84</v>
      </c>
      <c r="F10" s="42">
        <v>97.39</v>
      </c>
      <c r="G10" s="42">
        <v>2.61</v>
      </c>
    </row>
    <row r="11" spans="1:7" x14ac:dyDescent="0.2">
      <c r="A11" s="9" t="s">
        <v>44</v>
      </c>
      <c r="B11" s="4">
        <v>7</v>
      </c>
      <c r="C11" s="5">
        <v>40444</v>
      </c>
      <c r="D11" s="6" t="s">
        <v>211</v>
      </c>
      <c r="E11" s="38">
        <v>53.69</v>
      </c>
      <c r="F11" s="42">
        <v>97.25</v>
      </c>
      <c r="G11" s="42">
        <v>2.75</v>
      </c>
    </row>
    <row r="12" spans="1:7" x14ac:dyDescent="0.2">
      <c r="A12" s="9" t="s">
        <v>44</v>
      </c>
      <c r="B12" s="4">
        <v>8</v>
      </c>
      <c r="C12" s="5">
        <v>40435</v>
      </c>
      <c r="D12" s="6" t="s">
        <v>113</v>
      </c>
      <c r="E12" s="38">
        <v>53.66</v>
      </c>
      <c r="F12" s="42">
        <v>100</v>
      </c>
      <c r="G12" s="42">
        <v>0</v>
      </c>
    </row>
    <row r="13" spans="1:7" x14ac:dyDescent="0.2">
      <c r="A13" s="9" t="s">
        <v>44</v>
      </c>
      <c r="B13" s="4">
        <v>9</v>
      </c>
      <c r="C13" s="5">
        <v>40422</v>
      </c>
      <c r="D13" s="6" t="s">
        <v>435</v>
      </c>
      <c r="E13" s="38">
        <v>52.27</v>
      </c>
      <c r="F13" s="42">
        <v>100</v>
      </c>
      <c r="G13" s="42">
        <v>0</v>
      </c>
    </row>
    <row r="14" spans="1:7" x14ac:dyDescent="0.2">
      <c r="A14" s="9" t="s">
        <v>44</v>
      </c>
      <c r="B14" s="4">
        <v>10</v>
      </c>
      <c r="C14" s="5">
        <v>40402</v>
      </c>
      <c r="D14" s="6" t="s">
        <v>269</v>
      </c>
      <c r="E14" s="38">
        <v>52.16</v>
      </c>
      <c r="F14" s="42">
        <v>98.69</v>
      </c>
      <c r="G14" s="42">
        <v>1.31</v>
      </c>
    </row>
    <row r="15" spans="1:7" x14ac:dyDescent="0.2">
      <c r="A15" s="9" t="s">
        <v>44</v>
      </c>
      <c r="B15" s="4">
        <v>11</v>
      </c>
      <c r="C15" s="5">
        <v>40403</v>
      </c>
      <c r="D15" s="6" t="s">
        <v>262</v>
      </c>
      <c r="E15" s="38">
        <v>51.91</v>
      </c>
      <c r="F15" s="42">
        <v>100</v>
      </c>
      <c r="G15" s="42">
        <v>0</v>
      </c>
    </row>
    <row r="16" spans="1:7" x14ac:dyDescent="0.2">
      <c r="A16" s="9" t="s">
        <v>44</v>
      </c>
      <c r="B16" s="4">
        <v>12</v>
      </c>
      <c r="C16" s="5">
        <v>40410</v>
      </c>
      <c r="D16" s="6" t="s">
        <v>272</v>
      </c>
      <c r="E16" s="38">
        <v>50.74</v>
      </c>
      <c r="F16" s="42">
        <v>98.84</v>
      </c>
      <c r="G16" s="42">
        <v>1.1599999999999999</v>
      </c>
    </row>
    <row r="17" spans="1:7" x14ac:dyDescent="0.2">
      <c r="A17" s="9" t="s">
        <v>44</v>
      </c>
      <c r="B17" s="4">
        <v>13</v>
      </c>
      <c r="C17" s="5">
        <v>40437</v>
      </c>
      <c r="D17" s="6" t="s">
        <v>314</v>
      </c>
      <c r="E17" s="38">
        <v>49.36</v>
      </c>
      <c r="F17" s="42">
        <v>97.41</v>
      </c>
      <c r="G17" s="42">
        <v>2.59</v>
      </c>
    </row>
    <row r="18" spans="1:7" x14ac:dyDescent="0.2">
      <c r="A18" s="9" t="s">
        <v>44</v>
      </c>
      <c r="B18" s="4">
        <v>14</v>
      </c>
      <c r="C18" s="5">
        <v>40434</v>
      </c>
      <c r="D18" s="6" t="s">
        <v>134</v>
      </c>
      <c r="E18" s="38">
        <v>49.01</v>
      </c>
      <c r="F18" s="42">
        <v>100</v>
      </c>
      <c r="G18" s="42">
        <v>0</v>
      </c>
    </row>
    <row r="19" spans="1:7" x14ac:dyDescent="0.2">
      <c r="A19" s="9" t="s">
        <v>44</v>
      </c>
      <c r="B19" s="4">
        <v>15</v>
      </c>
      <c r="C19" s="5">
        <v>40433</v>
      </c>
      <c r="D19" s="6" t="s">
        <v>275</v>
      </c>
      <c r="E19" s="38">
        <v>48.17</v>
      </c>
      <c r="F19" s="42">
        <v>100</v>
      </c>
      <c r="G19" s="42">
        <v>0</v>
      </c>
    </row>
    <row r="20" spans="1:7" x14ac:dyDescent="0.2">
      <c r="A20" s="9" t="s">
        <v>44</v>
      </c>
      <c r="B20" s="4">
        <v>16</v>
      </c>
      <c r="C20" s="5">
        <v>40427</v>
      </c>
      <c r="D20" s="6" t="s">
        <v>265</v>
      </c>
      <c r="E20" s="38">
        <v>47.57</v>
      </c>
      <c r="F20" s="42">
        <v>98.92</v>
      </c>
      <c r="G20" s="42">
        <v>1.08</v>
      </c>
    </row>
    <row r="21" spans="1:7" x14ac:dyDescent="0.2">
      <c r="A21" s="9" t="s">
        <v>44</v>
      </c>
      <c r="B21" s="4">
        <v>17</v>
      </c>
      <c r="C21" s="5">
        <v>40416</v>
      </c>
      <c r="D21" s="6" t="s">
        <v>112</v>
      </c>
      <c r="E21" s="38">
        <v>46.88</v>
      </c>
      <c r="F21" s="42">
        <v>100</v>
      </c>
      <c r="G21" s="42">
        <v>0</v>
      </c>
    </row>
    <row r="22" spans="1:7" x14ac:dyDescent="0.2">
      <c r="A22" s="9" t="s">
        <v>44</v>
      </c>
      <c r="B22" s="4">
        <v>18</v>
      </c>
      <c r="C22" s="5">
        <v>40432</v>
      </c>
      <c r="D22" s="6" t="s">
        <v>440</v>
      </c>
      <c r="E22" s="38">
        <v>46.41</v>
      </c>
      <c r="F22" s="42">
        <v>97.79</v>
      </c>
      <c r="G22" s="42">
        <v>2.21</v>
      </c>
    </row>
    <row r="23" spans="1:7" x14ac:dyDescent="0.2">
      <c r="A23" s="9" t="s">
        <v>44</v>
      </c>
      <c r="B23" s="4">
        <v>19</v>
      </c>
      <c r="C23" s="5">
        <v>40413</v>
      </c>
      <c r="D23" s="6" t="s">
        <v>366</v>
      </c>
      <c r="E23" s="38">
        <v>46.39</v>
      </c>
      <c r="F23" s="42">
        <v>100</v>
      </c>
      <c r="G23" s="42">
        <v>0</v>
      </c>
    </row>
    <row r="24" spans="1:7" x14ac:dyDescent="0.2">
      <c r="A24" s="9" t="s">
        <v>44</v>
      </c>
      <c r="B24" s="4">
        <v>20</v>
      </c>
      <c r="C24" s="5">
        <v>40412</v>
      </c>
      <c r="D24" s="6" t="s">
        <v>371</v>
      </c>
      <c r="E24" s="38">
        <v>44.61</v>
      </c>
      <c r="F24" s="42">
        <v>98.9</v>
      </c>
      <c r="G24" s="42">
        <v>1.1000000000000001</v>
      </c>
    </row>
    <row r="25" spans="1:7" x14ac:dyDescent="0.2">
      <c r="A25" s="9" t="s">
        <v>44</v>
      </c>
      <c r="B25" s="4">
        <v>21</v>
      </c>
      <c r="C25" s="5">
        <v>40420</v>
      </c>
      <c r="D25" s="6" t="s">
        <v>388</v>
      </c>
      <c r="E25" s="38">
        <v>44.44</v>
      </c>
      <c r="F25" s="42">
        <v>99.32</v>
      </c>
      <c r="G25" s="42">
        <v>0.68</v>
      </c>
    </row>
    <row r="26" spans="1:7" x14ac:dyDescent="0.2">
      <c r="A26" s="9" t="s">
        <v>44</v>
      </c>
      <c r="B26" s="4">
        <v>22</v>
      </c>
      <c r="C26" s="5">
        <v>40423</v>
      </c>
      <c r="D26" s="6" t="s">
        <v>331</v>
      </c>
      <c r="E26" s="38">
        <v>44.09</v>
      </c>
      <c r="F26" s="42">
        <v>100</v>
      </c>
      <c r="G26" s="42">
        <v>0</v>
      </c>
    </row>
    <row r="27" spans="1:7" x14ac:dyDescent="0.2">
      <c r="A27" s="9" t="s">
        <v>44</v>
      </c>
      <c r="B27" s="4">
        <v>23</v>
      </c>
      <c r="C27" s="5">
        <v>40411</v>
      </c>
      <c r="D27" s="6" t="s">
        <v>395</v>
      </c>
      <c r="E27" s="38">
        <v>43.65</v>
      </c>
      <c r="F27" s="42">
        <v>100</v>
      </c>
      <c r="G27" s="42">
        <v>0</v>
      </c>
    </row>
    <row r="28" spans="1:7" x14ac:dyDescent="0.2">
      <c r="A28" s="9" t="s">
        <v>44</v>
      </c>
      <c r="B28" s="4">
        <v>24</v>
      </c>
      <c r="C28" s="5">
        <v>40424</v>
      </c>
      <c r="D28" s="6" t="s">
        <v>259</v>
      </c>
      <c r="E28" s="38">
        <v>43.48</v>
      </c>
      <c r="F28" s="42">
        <v>99</v>
      </c>
      <c r="G28" s="42">
        <v>1</v>
      </c>
    </row>
    <row r="29" spans="1:7" x14ac:dyDescent="0.2">
      <c r="A29" s="9" t="s">
        <v>44</v>
      </c>
      <c r="B29" s="4">
        <v>25</v>
      </c>
      <c r="C29" s="5">
        <v>40417</v>
      </c>
      <c r="D29" s="6" t="s">
        <v>387</v>
      </c>
      <c r="E29" s="38">
        <v>42.52</v>
      </c>
      <c r="F29" s="42">
        <v>97.22</v>
      </c>
      <c r="G29" s="42">
        <v>2.78</v>
      </c>
    </row>
    <row r="30" spans="1:7" x14ac:dyDescent="0.2">
      <c r="A30" s="9" t="s">
        <v>44</v>
      </c>
      <c r="B30" s="4">
        <v>26</v>
      </c>
      <c r="C30" s="5">
        <v>40407</v>
      </c>
      <c r="D30" s="6" t="s">
        <v>423</v>
      </c>
      <c r="E30" s="38">
        <v>40.94</v>
      </c>
      <c r="F30" s="42">
        <v>97.51</v>
      </c>
      <c r="G30" s="42">
        <v>2.4900000000000002</v>
      </c>
    </row>
    <row r="31" spans="1:7" x14ac:dyDescent="0.2">
      <c r="A31" s="9" t="s">
        <v>44</v>
      </c>
      <c r="B31" s="4">
        <v>27</v>
      </c>
      <c r="C31" s="5">
        <v>40408</v>
      </c>
      <c r="D31" s="6" t="s">
        <v>356</v>
      </c>
      <c r="E31" s="38">
        <v>40</v>
      </c>
      <c r="F31" s="42">
        <v>93.94</v>
      </c>
      <c r="G31" s="42">
        <v>6.06</v>
      </c>
    </row>
    <row r="32" spans="1:7" x14ac:dyDescent="0.2">
      <c r="A32" s="9" t="s">
        <v>44</v>
      </c>
      <c r="B32" s="4">
        <v>28</v>
      </c>
      <c r="C32" s="5">
        <v>40425</v>
      </c>
      <c r="D32" s="6" t="s">
        <v>307</v>
      </c>
      <c r="E32" s="38">
        <v>39.81</v>
      </c>
      <c r="F32" s="42">
        <v>100</v>
      </c>
      <c r="G32" s="42">
        <v>0</v>
      </c>
    </row>
    <row r="33" spans="1:7" x14ac:dyDescent="0.2">
      <c r="A33" s="9" t="s">
        <v>44</v>
      </c>
      <c r="B33" s="4">
        <v>29</v>
      </c>
      <c r="C33" s="5">
        <v>40405</v>
      </c>
      <c r="D33" s="6" t="s">
        <v>419</v>
      </c>
      <c r="E33" s="38">
        <v>39.35</v>
      </c>
      <c r="F33" s="42">
        <v>98.91</v>
      </c>
      <c r="G33" s="42">
        <v>1.0900000000000001</v>
      </c>
    </row>
    <row r="34" spans="1:7" x14ac:dyDescent="0.2">
      <c r="A34" s="9" t="s">
        <v>44</v>
      </c>
      <c r="B34" s="4">
        <v>30</v>
      </c>
      <c r="C34" s="5">
        <v>40442</v>
      </c>
      <c r="D34" s="6" t="s">
        <v>406</v>
      </c>
      <c r="E34" s="38">
        <v>38.5</v>
      </c>
      <c r="F34" s="42">
        <v>100</v>
      </c>
      <c r="G34" s="42">
        <v>0</v>
      </c>
    </row>
    <row r="35" spans="1:7" x14ac:dyDescent="0.2">
      <c r="A35" s="9" t="s">
        <v>44</v>
      </c>
      <c r="B35" s="4">
        <v>31</v>
      </c>
      <c r="C35" s="5">
        <v>40414</v>
      </c>
      <c r="D35" s="6" t="s">
        <v>476</v>
      </c>
      <c r="E35" s="38">
        <v>37.450000000000003</v>
      </c>
      <c r="F35" s="42">
        <v>98.06</v>
      </c>
      <c r="G35" s="42">
        <v>1.94</v>
      </c>
    </row>
    <row r="36" spans="1:7" x14ac:dyDescent="0.2">
      <c r="A36" s="9" t="s">
        <v>44</v>
      </c>
      <c r="B36" s="4">
        <v>32</v>
      </c>
      <c r="C36" s="5">
        <v>40409</v>
      </c>
      <c r="D36" s="6" t="s">
        <v>382</v>
      </c>
      <c r="E36" s="38">
        <v>37.090000000000003</v>
      </c>
      <c r="F36" s="42">
        <v>100</v>
      </c>
      <c r="G36" s="42">
        <v>0</v>
      </c>
    </row>
    <row r="37" spans="1:7" x14ac:dyDescent="0.2">
      <c r="A37" s="9" t="s">
        <v>44</v>
      </c>
      <c r="B37" s="4">
        <v>33</v>
      </c>
      <c r="C37" s="5">
        <v>40421</v>
      </c>
      <c r="D37" s="6" t="s">
        <v>471</v>
      </c>
      <c r="E37" s="38">
        <v>36.049999999999997</v>
      </c>
      <c r="F37" s="42">
        <v>100</v>
      </c>
      <c r="G37" s="42">
        <v>0</v>
      </c>
    </row>
    <row r="38" spans="1:7" x14ac:dyDescent="0.2">
      <c r="A38" s="9" t="s">
        <v>44</v>
      </c>
      <c r="B38" s="4">
        <v>34</v>
      </c>
      <c r="C38" s="5">
        <v>40415</v>
      </c>
      <c r="D38" s="6" t="s">
        <v>296</v>
      </c>
      <c r="E38" s="38">
        <v>34.36</v>
      </c>
      <c r="F38" s="42">
        <v>100</v>
      </c>
      <c r="G38" s="42">
        <v>0</v>
      </c>
    </row>
    <row r="39" spans="1:7" x14ac:dyDescent="0.2">
      <c r="A39" s="9" t="s">
        <v>44</v>
      </c>
      <c r="B39" s="4">
        <v>35</v>
      </c>
      <c r="C39" s="5">
        <v>40430</v>
      </c>
      <c r="D39" s="6" t="s">
        <v>449</v>
      </c>
      <c r="E39" s="38">
        <v>34.35</v>
      </c>
      <c r="F39" s="42">
        <v>100</v>
      </c>
      <c r="G39" s="42">
        <v>0</v>
      </c>
    </row>
    <row r="40" spans="1:7" x14ac:dyDescent="0.2">
      <c r="A40" s="9" t="s">
        <v>44</v>
      </c>
      <c r="B40" s="4">
        <v>36</v>
      </c>
      <c r="C40" s="5">
        <v>40439</v>
      </c>
      <c r="D40" s="6" t="s">
        <v>378</v>
      </c>
      <c r="E40" s="38">
        <v>34.340000000000003</v>
      </c>
      <c r="F40" s="42">
        <v>96.49</v>
      </c>
      <c r="G40" s="42">
        <v>3.51</v>
      </c>
    </row>
    <row r="41" spans="1:7" x14ac:dyDescent="0.2">
      <c r="A41" s="9" t="s">
        <v>44</v>
      </c>
      <c r="B41" s="4">
        <v>37</v>
      </c>
      <c r="C41" s="5">
        <v>40419</v>
      </c>
      <c r="D41" s="6" t="s">
        <v>370</v>
      </c>
      <c r="E41" s="38">
        <v>34.11</v>
      </c>
      <c r="F41" s="42">
        <v>100</v>
      </c>
      <c r="G41" s="42">
        <v>0</v>
      </c>
    </row>
    <row r="42" spans="1:7" x14ac:dyDescent="0.2">
      <c r="A42" s="9" t="s">
        <v>44</v>
      </c>
      <c r="B42" s="4">
        <v>38</v>
      </c>
      <c r="C42" s="5">
        <v>40438</v>
      </c>
      <c r="D42" s="6" t="s">
        <v>451</v>
      </c>
      <c r="E42" s="38">
        <v>31.78</v>
      </c>
      <c r="F42" s="42">
        <v>97.06</v>
      </c>
      <c r="G42" s="42">
        <v>2.94</v>
      </c>
    </row>
    <row r="43" spans="1:7" x14ac:dyDescent="0.2">
      <c r="A43" s="9" t="s">
        <v>44</v>
      </c>
      <c r="B43" s="4">
        <v>39</v>
      </c>
      <c r="C43" s="5">
        <v>40418</v>
      </c>
      <c r="D43" s="6" t="s">
        <v>472</v>
      </c>
      <c r="E43" s="38">
        <v>31.63</v>
      </c>
      <c r="F43" s="42">
        <v>98.76</v>
      </c>
      <c r="G43" s="42">
        <v>1.24</v>
      </c>
    </row>
    <row r="44" spans="1:7" x14ac:dyDescent="0.2">
      <c r="A44" s="9" t="s">
        <v>44</v>
      </c>
      <c r="B44" s="4">
        <v>40</v>
      </c>
      <c r="C44" s="5">
        <v>40404</v>
      </c>
      <c r="D44" s="6" t="s">
        <v>447</v>
      </c>
      <c r="E44" s="38">
        <v>31.29</v>
      </c>
      <c r="F44" s="42">
        <v>100</v>
      </c>
      <c r="G44" s="42">
        <v>0</v>
      </c>
    </row>
    <row r="45" spans="1:7" x14ac:dyDescent="0.2">
      <c r="A45" s="9" t="s">
        <v>44</v>
      </c>
      <c r="B45" s="4">
        <v>41</v>
      </c>
      <c r="C45" s="5">
        <v>40436</v>
      </c>
      <c r="D45" s="6" t="s">
        <v>442</v>
      </c>
      <c r="E45" s="38">
        <v>30.55</v>
      </c>
      <c r="F45" s="42">
        <v>99.22</v>
      </c>
      <c r="G45" s="42">
        <v>0.78</v>
      </c>
    </row>
    <row r="46" spans="1:7" x14ac:dyDescent="0.2">
      <c r="A46" s="9" t="s">
        <v>44</v>
      </c>
      <c r="B46" s="4">
        <v>42</v>
      </c>
      <c r="C46" s="5">
        <v>40443</v>
      </c>
      <c r="D46" s="6" t="s">
        <v>425</v>
      </c>
      <c r="E46" s="38">
        <v>30.3</v>
      </c>
      <c r="F46" s="42">
        <v>100</v>
      </c>
      <c r="G46" s="42">
        <v>0</v>
      </c>
    </row>
    <row r="47" spans="1:7" x14ac:dyDescent="0.2">
      <c r="A47" s="9" t="s">
        <v>44</v>
      </c>
      <c r="B47" s="4">
        <v>43</v>
      </c>
      <c r="C47" s="5">
        <v>40429</v>
      </c>
      <c r="D47" s="6" t="s">
        <v>369</v>
      </c>
      <c r="E47" s="38">
        <v>29.1</v>
      </c>
      <c r="F47" s="42">
        <v>98.18</v>
      </c>
      <c r="G47" s="42">
        <v>1.82</v>
      </c>
    </row>
    <row r="48" spans="1:7" x14ac:dyDescent="0.2">
      <c r="A48" s="9" t="s">
        <v>44</v>
      </c>
      <c r="B48" s="4">
        <v>44</v>
      </c>
      <c r="C48" s="5">
        <v>40441</v>
      </c>
      <c r="D48" s="6" t="s">
        <v>461</v>
      </c>
      <c r="E48" s="38">
        <v>27.64</v>
      </c>
      <c r="F48" s="42">
        <v>100</v>
      </c>
      <c r="G48" s="42">
        <v>0</v>
      </c>
    </row>
    <row r="49" spans="1:7" x14ac:dyDescent="0.2">
      <c r="A49" s="9" t="s">
        <v>44</v>
      </c>
      <c r="B49" s="4">
        <v>45</v>
      </c>
      <c r="C49" s="5">
        <v>40428</v>
      </c>
      <c r="D49" s="6" t="s">
        <v>463</v>
      </c>
      <c r="E49" s="38">
        <v>27.16</v>
      </c>
      <c r="F49" s="42">
        <v>100</v>
      </c>
      <c r="G49" s="42">
        <v>0</v>
      </c>
    </row>
    <row r="50" spans="1:7" x14ac:dyDescent="0.2">
      <c r="A50" s="9" t="s">
        <v>45</v>
      </c>
      <c r="B50" s="4">
        <v>1</v>
      </c>
      <c r="C50" s="5">
        <v>40502</v>
      </c>
      <c r="D50" s="6" t="s">
        <v>62</v>
      </c>
      <c r="E50" s="38">
        <v>68.849999999999994</v>
      </c>
      <c r="F50" s="42">
        <v>100</v>
      </c>
      <c r="G50" s="42">
        <v>0</v>
      </c>
    </row>
    <row r="51" spans="1:7" x14ac:dyDescent="0.2">
      <c r="A51" s="9" t="s">
        <v>45</v>
      </c>
      <c r="B51" s="4">
        <v>2</v>
      </c>
      <c r="C51" s="5">
        <v>40508</v>
      </c>
      <c r="D51" s="6" t="s">
        <v>176</v>
      </c>
      <c r="E51" s="38">
        <v>61.42</v>
      </c>
      <c r="F51" s="42">
        <v>99.28</v>
      </c>
      <c r="G51" s="42">
        <v>0.72</v>
      </c>
    </row>
    <row r="52" spans="1:7" x14ac:dyDescent="0.2">
      <c r="A52" s="9" t="s">
        <v>45</v>
      </c>
      <c r="B52" s="4">
        <v>3</v>
      </c>
      <c r="C52" s="5">
        <v>40510</v>
      </c>
      <c r="D52" s="6" t="s">
        <v>171</v>
      </c>
      <c r="E52" s="38">
        <v>60.7</v>
      </c>
      <c r="F52" s="42">
        <v>100</v>
      </c>
      <c r="G52" s="42">
        <v>0</v>
      </c>
    </row>
    <row r="53" spans="1:7" x14ac:dyDescent="0.2">
      <c r="A53" s="9" t="s">
        <v>45</v>
      </c>
      <c r="B53" s="4">
        <v>4</v>
      </c>
      <c r="C53" s="5">
        <v>40506</v>
      </c>
      <c r="D53" s="6" t="s">
        <v>345</v>
      </c>
      <c r="E53" s="38">
        <v>57.51</v>
      </c>
      <c r="F53" s="42">
        <v>99</v>
      </c>
      <c r="G53" s="42">
        <v>1</v>
      </c>
    </row>
    <row r="54" spans="1:7" x14ac:dyDescent="0.2">
      <c r="A54" s="9" t="s">
        <v>45</v>
      </c>
      <c r="B54" s="4">
        <v>5</v>
      </c>
      <c r="C54" s="5">
        <v>40501</v>
      </c>
      <c r="D54" s="6" t="s">
        <v>234</v>
      </c>
      <c r="E54" s="38">
        <v>57.28</v>
      </c>
      <c r="F54" s="42">
        <v>99.58</v>
      </c>
      <c r="G54" s="42">
        <v>0.42</v>
      </c>
    </row>
    <row r="55" spans="1:7" x14ac:dyDescent="0.2">
      <c r="A55" s="9" t="s">
        <v>45</v>
      </c>
      <c r="B55" s="4">
        <v>6</v>
      </c>
      <c r="C55" s="5">
        <v>40512</v>
      </c>
      <c r="D55" s="6" t="s">
        <v>190</v>
      </c>
      <c r="E55" s="38">
        <v>56.05</v>
      </c>
      <c r="F55" s="42">
        <v>99.62</v>
      </c>
      <c r="G55" s="42">
        <v>0.38</v>
      </c>
    </row>
    <row r="56" spans="1:7" x14ac:dyDescent="0.2">
      <c r="A56" s="9" t="s">
        <v>45</v>
      </c>
      <c r="B56" s="4">
        <v>7</v>
      </c>
      <c r="C56" s="5">
        <v>40504</v>
      </c>
      <c r="D56" s="6" t="s">
        <v>186</v>
      </c>
      <c r="E56" s="38">
        <v>51.28</v>
      </c>
      <c r="F56" s="42">
        <v>98.33</v>
      </c>
      <c r="G56" s="42">
        <v>1.67</v>
      </c>
    </row>
    <row r="57" spans="1:7" x14ac:dyDescent="0.2">
      <c r="A57" s="9" t="s">
        <v>45</v>
      </c>
      <c r="B57" s="4">
        <v>8</v>
      </c>
      <c r="C57" s="5">
        <v>40511</v>
      </c>
      <c r="D57" s="6" t="s">
        <v>373</v>
      </c>
      <c r="E57" s="38">
        <v>50.45</v>
      </c>
      <c r="F57" s="42">
        <v>100</v>
      </c>
      <c r="G57" s="42">
        <v>0</v>
      </c>
    </row>
    <row r="58" spans="1:7" x14ac:dyDescent="0.2">
      <c r="A58" s="9" t="s">
        <v>45</v>
      </c>
      <c r="B58" s="4">
        <v>9</v>
      </c>
      <c r="C58" s="5">
        <v>40509</v>
      </c>
      <c r="D58" s="6" t="s">
        <v>477</v>
      </c>
      <c r="E58" s="38">
        <v>49.5</v>
      </c>
      <c r="F58" s="42">
        <v>100</v>
      </c>
      <c r="G58" s="42">
        <v>0</v>
      </c>
    </row>
    <row r="59" spans="1:7" x14ac:dyDescent="0.2">
      <c r="A59" s="9" t="s">
        <v>45</v>
      </c>
      <c r="B59" s="4">
        <v>10</v>
      </c>
      <c r="C59" s="5">
        <v>40507</v>
      </c>
      <c r="D59" s="6" t="s">
        <v>292</v>
      </c>
      <c r="E59" s="38">
        <v>46.89</v>
      </c>
      <c r="F59" s="42">
        <v>100</v>
      </c>
      <c r="G59" s="42">
        <v>0</v>
      </c>
    </row>
    <row r="60" spans="1:7" x14ac:dyDescent="0.2">
      <c r="A60" s="9" t="s">
        <v>45</v>
      </c>
      <c r="B60" s="4">
        <v>11</v>
      </c>
      <c r="C60" s="5">
        <v>40505</v>
      </c>
      <c r="D60" s="6" t="s">
        <v>385</v>
      </c>
      <c r="E60" s="38">
        <v>35.64</v>
      </c>
      <c r="F60" s="42">
        <v>96.3</v>
      </c>
      <c r="G60" s="42">
        <v>3.7</v>
      </c>
    </row>
    <row r="61" spans="1:7" x14ac:dyDescent="0.2">
      <c r="A61" s="9" t="s">
        <v>46</v>
      </c>
      <c r="B61" s="4">
        <v>1</v>
      </c>
      <c r="C61" s="5">
        <v>40606</v>
      </c>
      <c r="D61" s="6" t="s">
        <v>72</v>
      </c>
      <c r="E61" s="38">
        <v>66.06</v>
      </c>
      <c r="F61" s="42">
        <v>98.61</v>
      </c>
      <c r="G61" s="42">
        <v>1.39</v>
      </c>
    </row>
    <row r="62" spans="1:7" x14ac:dyDescent="0.2">
      <c r="A62" s="9" t="s">
        <v>46</v>
      </c>
      <c r="B62" s="4">
        <v>2</v>
      </c>
      <c r="C62" s="5">
        <v>40622</v>
      </c>
      <c r="D62" s="6" t="s">
        <v>86</v>
      </c>
      <c r="E62" s="38">
        <v>65.430000000000007</v>
      </c>
      <c r="F62" s="42">
        <v>100</v>
      </c>
      <c r="G62" s="42">
        <v>0</v>
      </c>
    </row>
    <row r="63" spans="1:7" x14ac:dyDescent="0.2">
      <c r="A63" s="9" t="s">
        <v>46</v>
      </c>
      <c r="B63" s="4">
        <v>3</v>
      </c>
      <c r="C63" s="5">
        <v>40607</v>
      </c>
      <c r="D63" s="6" t="s">
        <v>127</v>
      </c>
      <c r="E63" s="38">
        <v>59.87</v>
      </c>
      <c r="F63" s="42">
        <v>99.47</v>
      </c>
      <c r="G63" s="42">
        <v>0.53</v>
      </c>
    </row>
    <row r="64" spans="1:7" x14ac:dyDescent="0.2">
      <c r="A64" s="9" t="s">
        <v>46</v>
      </c>
      <c r="B64" s="4">
        <v>4</v>
      </c>
      <c r="C64" s="5">
        <v>40605</v>
      </c>
      <c r="D64" s="6" t="s">
        <v>120</v>
      </c>
      <c r="E64" s="38">
        <v>59.66</v>
      </c>
      <c r="F64" s="42">
        <v>99.53</v>
      </c>
      <c r="G64" s="42">
        <v>0.47</v>
      </c>
    </row>
    <row r="65" spans="1:7" x14ac:dyDescent="0.2">
      <c r="A65" s="9" t="s">
        <v>46</v>
      </c>
      <c r="B65" s="4">
        <v>5</v>
      </c>
      <c r="C65" s="5">
        <v>40624</v>
      </c>
      <c r="D65" s="6" t="s">
        <v>126</v>
      </c>
      <c r="E65" s="38">
        <v>55.16</v>
      </c>
      <c r="F65" s="42">
        <v>100</v>
      </c>
      <c r="G65" s="42">
        <v>0</v>
      </c>
    </row>
    <row r="66" spans="1:7" x14ac:dyDescent="0.2">
      <c r="A66" s="9" t="s">
        <v>46</v>
      </c>
      <c r="B66" s="4">
        <v>6</v>
      </c>
      <c r="C66" s="5">
        <v>40614</v>
      </c>
      <c r="D66" s="6" t="s">
        <v>220</v>
      </c>
      <c r="E66" s="38">
        <v>54.59</v>
      </c>
      <c r="F66" s="42">
        <v>100</v>
      </c>
      <c r="G66" s="42">
        <v>0</v>
      </c>
    </row>
    <row r="67" spans="1:7" x14ac:dyDescent="0.2">
      <c r="A67" s="9" t="s">
        <v>46</v>
      </c>
      <c r="B67" s="4">
        <v>7</v>
      </c>
      <c r="C67" s="5">
        <v>40610</v>
      </c>
      <c r="D67" s="6" t="s">
        <v>335</v>
      </c>
      <c r="E67" s="38">
        <v>53.61</v>
      </c>
      <c r="F67" s="42">
        <v>99.36</v>
      </c>
      <c r="G67" s="42">
        <v>0.64</v>
      </c>
    </row>
    <row r="68" spans="1:7" x14ac:dyDescent="0.2">
      <c r="A68" s="9" t="s">
        <v>46</v>
      </c>
      <c r="B68" s="4">
        <v>8</v>
      </c>
      <c r="C68" s="5">
        <v>40627</v>
      </c>
      <c r="D68" s="6" t="s">
        <v>218</v>
      </c>
      <c r="E68" s="38">
        <v>52.32</v>
      </c>
      <c r="F68" s="42">
        <v>98.29</v>
      </c>
      <c r="G68" s="42">
        <v>1.71</v>
      </c>
    </row>
    <row r="69" spans="1:7" x14ac:dyDescent="0.2">
      <c r="A69" s="9" t="s">
        <v>46</v>
      </c>
      <c r="B69" s="4">
        <v>9</v>
      </c>
      <c r="C69" s="5">
        <v>40604</v>
      </c>
      <c r="D69" s="6" t="s">
        <v>299</v>
      </c>
      <c r="E69" s="38">
        <v>52.17</v>
      </c>
      <c r="F69" s="42">
        <v>99.17</v>
      </c>
      <c r="G69" s="42">
        <v>0.83</v>
      </c>
    </row>
    <row r="70" spans="1:7" x14ac:dyDescent="0.2">
      <c r="A70" s="9" t="s">
        <v>46</v>
      </c>
      <c r="B70" s="4">
        <v>10</v>
      </c>
      <c r="C70" s="5">
        <v>40625</v>
      </c>
      <c r="D70" s="6" t="s">
        <v>412</v>
      </c>
      <c r="E70" s="38">
        <v>52.15</v>
      </c>
      <c r="F70" s="42">
        <v>100</v>
      </c>
      <c r="G70" s="42">
        <v>0</v>
      </c>
    </row>
    <row r="71" spans="1:7" x14ac:dyDescent="0.2">
      <c r="A71" s="9" t="s">
        <v>46</v>
      </c>
      <c r="B71" s="4">
        <v>11</v>
      </c>
      <c r="C71" s="5">
        <v>40623</v>
      </c>
      <c r="D71" s="6" t="s">
        <v>322</v>
      </c>
      <c r="E71" s="38">
        <v>50.86</v>
      </c>
      <c r="F71" s="42">
        <v>97.74</v>
      </c>
      <c r="G71" s="42">
        <v>2.2599999999999998</v>
      </c>
    </row>
    <row r="72" spans="1:7" x14ac:dyDescent="0.2">
      <c r="A72" s="9" t="s">
        <v>46</v>
      </c>
      <c r="B72" s="4">
        <v>12</v>
      </c>
      <c r="C72" s="5">
        <v>40616</v>
      </c>
      <c r="D72" s="6" t="s">
        <v>208</v>
      </c>
      <c r="E72" s="38">
        <v>50.14</v>
      </c>
      <c r="F72" s="42">
        <v>98.27</v>
      </c>
      <c r="G72" s="42">
        <v>1.73</v>
      </c>
    </row>
    <row r="73" spans="1:7" x14ac:dyDescent="0.2">
      <c r="A73" s="9" t="s">
        <v>46</v>
      </c>
      <c r="B73" s="4">
        <v>13</v>
      </c>
      <c r="C73" s="5">
        <v>40617</v>
      </c>
      <c r="D73" s="6" t="s">
        <v>312</v>
      </c>
      <c r="E73" s="38">
        <v>50.12</v>
      </c>
      <c r="F73" s="42">
        <v>100</v>
      </c>
      <c r="G73" s="42">
        <v>0</v>
      </c>
    </row>
    <row r="74" spans="1:7" x14ac:dyDescent="0.2">
      <c r="A74" s="9" t="s">
        <v>46</v>
      </c>
      <c r="B74" s="4">
        <v>14</v>
      </c>
      <c r="C74" s="5">
        <v>40603</v>
      </c>
      <c r="D74" s="6" t="s">
        <v>276</v>
      </c>
      <c r="E74" s="38">
        <v>48.89</v>
      </c>
      <c r="F74" s="42">
        <v>97.74</v>
      </c>
      <c r="G74" s="42">
        <v>2.2599999999999998</v>
      </c>
    </row>
    <row r="75" spans="1:7" x14ac:dyDescent="0.2">
      <c r="A75" s="9" t="s">
        <v>46</v>
      </c>
      <c r="B75" s="4">
        <v>15</v>
      </c>
      <c r="C75" s="5">
        <v>40611</v>
      </c>
      <c r="D75" s="6" t="s">
        <v>185</v>
      </c>
      <c r="E75" s="38">
        <v>48.55</v>
      </c>
      <c r="F75" s="42">
        <v>97.79</v>
      </c>
      <c r="G75" s="42">
        <v>2.21</v>
      </c>
    </row>
    <row r="76" spans="1:7" x14ac:dyDescent="0.2">
      <c r="A76" s="9" t="s">
        <v>46</v>
      </c>
      <c r="B76" s="4">
        <v>16</v>
      </c>
      <c r="C76" s="5" t="s">
        <v>35</v>
      </c>
      <c r="D76" s="6" t="s">
        <v>317</v>
      </c>
      <c r="E76" s="38">
        <v>47.91</v>
      </c>
      <c r="F76" s="42">
        <v>99.33</v>
      </c>
      <c r="G76" s="42">
        <v>0.67</v>
      </c>
    </row>
    <row r="77" spans="1:7" x14ac:dyDescent="0.2">
      <c r="A77" s="9" t="s">
        <v>46</v>
      </c>
      <c r="B77" s="4">
        <v>17</v>
      </c>
      <c r="C77" s="5">
        <v>40620</v>
      </c>
      <c r="D77" s="6" t="s">
        <v>294</v>
      </c>
      <c r="E77" s="38">
        <v>47.77</v>
      </c>
      <c r="F77" s="42">
        <v>98.88</v>
      </c>
      <c r="G77" s="42">
        <v>1.1200000000000001</v>
      </c>
    </row>
    <row r="78" spans="1:7" x14ac:dyDescent="0.2">
      <c r="A78" s="9" t="s">
        <v>46</v>
      </c>
      <c r="B78" s="4">
        <v>18</v>
      </c>
      <c r="C78" s="5">
        <v>40601</v>
      </c>
      <c r="D78" s="6" t="s">
        <v>441</v>
      </c>
      <c r="E78" s="38">
        <v>46.51</v>
      </c>
      <c r="F78" s="42">
        <v>99</v>
      </c>
      <c r="G78" s="42">
        <v>1</v>
      </c>
    </row>
    <row r="79" spans="1:7" x14ac:dyDescent="0.2">
      <c r="A79" s="9" t="s">
        <v>46</v>
      </c>
      <c r="B79" s="4">
        <v>19</v>
      </c>
      <c r="C79" s="5">
        <v>40615</v>
      </c>
      <c r="D79" s="6" t="s">
        <v>239</v>
      </c>
      <c r="E79" s="38">
        <v>45.88</v>
      </c>
      <c r="F79" s="42">
        <v>99.65</v>
      </c>
      <c r="G79" s="42">
        <v>0.35</v>
      </c>
    </row>
    <row r="80" spans="1:7" x14ac:dyDescent="0.2">
      <c r="A80" s="9" t="s">
        <v>46</v>
      </c>
      <c r="B80" s="4">
        <v>20</v>
      </c>
      <c r="C80" s="5">
        <v>40609</v>
      </c>
      <c r="D80" s="6" t="s">
        <v>288</v>
      </c>
      <c r="E80" s="38">
        <v>44.71</v>
      </c>
      <c r="F80" s="42">
        <v>100</v>
      </c>
      <c r="G80" s="42">
        <v>0</v>
      </c>
    </row>
    <row r="81" spans="1:7" x14ac:dyDescent="0.2">
      <c r="A81" s="9" t="s">
        <v>46</v>
      </c>
      <c r="B81" s="4">
        <v>21</v>
      </c>
      <c r="C81" s="5">
        <v>40612</v>
      </c>
      <c r="D81" s="6" t="s">
        <v>427</v>
      </c>
      <c r="E81" s="38">
        <v>43.64</v>
      </c>
      <c r="F81" s="42">
        <v>98.48</v>
      </c>
      <c r="G81" s="42">
        <v>1.52</v>
      </c>
    </row>
    <row r="82" spans="1:7" x14ac:dyDescent="0.2">
      <c r="A82" s="9" t="s">
        <v>46</v>
      </c>
      <c r="B82" s="4">
        <v>22</v>
      </c>
      <c r="C82" s="5">
        <v>40613</v>
      </c>
      <c r="D82" s="6" t="s">
        <v>330</v>
      </c>
      <c r="E82" s="38">
        <v>43.06</v>
      </c>
      <c r="F82" s="42">
        <v>99.17</v>
      </c>
      <c r="G82" s="42">
        <v>0.83</v>
      </c>
    </row>
    <row r="83" spans="1:7" x14ac:dyDescent="0.2">
      <c r="A83" s="9" t="s">
        <v>46</v>
      </c>
      <c r="B83" s="4">
        <v>23</v>
      </c>
      <c r="C83" s="5">
        <v>40626</v>
      </c>
      <c r="D83" s="6" t="s">
        <v>284</v>
      </c>
      <c r="E83" s="38">
        <v>42.43</v>
      </c>
      <c r="F83" s="42">
        <v>99.53</v>
      </c>
      <c r="G83" s="42">
        <v>0.47</v>
      </c>
    </row>
    <row r="84" spans="1:7" x14ac:dyDescent="0.2">
      <c r="A84" s="9" t="s">
        <v>46</v>
      </c>
      <c r="B84" s="4">
        <v>24</v>
      </c>
      <c r="C84" s="5">
        <v>40619</v>
      </c>
      <c r="D84" s="6" t="s">
        <v>347</v>
      </c>
      <c r="E84" s="38">
        <v>41.51</v>
      </c>
      <c r="F84" s="42">
        <v>98.73</v>
      </c>
      <c r="G84" s="42">
        <v>1.27</v>
      </c>
    </row>
    <row r="85" spans="1:7" x14ac:dyDescent="0.2">
      <c r="A85" s="9" t="s">
        <v>46</v>
      </c>
      <c r="B85" s="4">
        <v>25</v>
      </c>
      <c r="C85" s="5">
        <v>40602</v>
      </c>
      <c r="D85" s="6" t="s">
        <v>342</v>
      </c>
      <c r="E85" s="38">
        <v>37.729999999999997</v>
      </c>
      <c r="F85" s="42">
        <v>98.77</v>
      </c>
      <c r="G85" s="42">
        <v>1.23</v>
      </c>
    </row>
    <row r="86" spans="1:7" x14ac:dyDescent="0.2">
      <c r="A86" s="9" t="s">
        <v>46</v>
      </c>
      <c r="B86" s="4">
        <v>26</v>
      </c>
      <c r="C86" s="5">
        <v>40618</v>
      </c>
      <c r="D86" s="6" t="s">
        <v>460</v>
      </c>
      <c r="E86" s="38">
        <v>37.409999999999997</v>
      </c>
      <c r="F86" s="42">
        <v>99.5</v>
      </c>
      <c r="G86" s="42">
        <v>0.5</v>
      </c>
    </row>
    <row r="87" spans="1:7" x14ac:dyDescent="0.2">
      <c r="A87" s="9" t="s">
        <v>46</v>
      </c>
      <c r="B87" s="4">
        <v>27</v>
      </c>
      <c r="C87" s="5" t="s">
        <v>34</v>
      </c>
      <c r="D87" s="6" t="s">
        <v>357</v>
      </c>
      <c r="E87" s="38">
        <v>36.75</v>
      </c>
      <c r="F87" s="42">
        <v>96.72</v>
      </c>
      <c r="G87" s="42">
        <v>3.28</v>
      </c>
    </row>
    <row r="88" spans="1:7" x14ac:dyDescent="0.2">
      <c r="A88" s="9" t="s">
        <v>46</v>
      </c>
      <c r="B88" s="4">
        <v>28</v>
      </c>
      <c r="C88" s="5">
        <v>40621</v>
      </c>
      <c r="D88" s="6" t="s">
        <v>430</v>
      </c>
      <c r="E88" s="38">
        <v>35.35</v>
      </c>
      <c r="F88" s="42">
        <v>98.68</v>
      </c>
      <c r="G88" s="42">
        <v>1.32</v>
      </c>
    </row>
    <row r="89" spans="1:7" x14ac:dyDescent="0.2">
      <c r="A89" s="9" t="s">
        <v>47</v>
      </c>
      <c r="B89" s="4">
        <v>1</v>
      </c>
      <c r="C89" s="5">
        <v>40712</v>
      </c>
      <c r="D89" s="6" t="s">
        <v>137</v>
      </c>
      <c r="E89" s="38">
        <v>72.5</v>
      </c>
      <c r="F89" s="42">
        <v>100</v>
      </c>
      <c r="G89" s="42">
        <v>0</v>
      </c>
    </row>
    <row r="90" spans="1:7" x14ac:dyDescent="0.2">
      <c r="A90" s="9" t="s">
        <v>47</v>
      </c>
      <c r="B90" s="4">
        <v>2</v>
      </c>
      <c r="C90" s="5">
        <v>40717</v>
      </c>
      <c r="D90" s="6" t="s">
        <v>131</v>
      </c>
      <c r="E90" s="38">
        <v>66.89</v>
      </c>
      <c r="F90" s="42">
        <v>99.51</v>
      </c>
      <c r="G90" s="42">
        <v>0.49</v>
      </c>
    </row>
    <row r="91" spans="1:7" x14ac:dyDescent="0.2">
      <c r="A91" s="9" t="s">
        <v>47</v>
      </c>
      <c r="B91" s="4">
        <v>3</v>
      </c>
      <c r="C91" s="5">
        <v>40716</v>
      </c>
      <c r="D91" s="6" t="s">
        <v>266</v>
      </c>
      <c r="E91" s="38">
        <v>61.03</v>
      </c>
      <c r="F91" s="42">
        <v>98.46</v>
      </c>
      <c r="G91" s="42">
        <v>1.54</v>
      </c>
    </row>
    <row r="92" spans="1:7" x14ac:dyDescent="0.2">
      <c r="A92" s="9" t="s">
        <v>47</v>
      </c>
      <c r="B92" s="4">
        <v>4</v>
      </c>
      <c r="C92" s="5">
        <v>40706</v>
      </c>
      <c r="D92" s="6" t="s">
        <v>118</v>
      </c>
      <c r="E92" s="38">
        <v>54.82</v>
      </c>
      <c r="F92" s="42">
        <v>100</v>
      </c>
      <c r="G92" s="42">
        <v>0</v>
      </c>
    </row>
    <row r="93" spans="1:7" x14ac:dyDescent="0.2">
      <c r="A93" s="9" t="s">
        <v>47</v>
      </c>
      <c r="B93" s="4">
        <v>5</v>
      </c>
      <c r="C93" s="5">
        <v>40715</v>
      </c>
      <c r="D93" s="6" t="s">
        <v>256</v>
      </c>
      <c r="E93" s="38">
        <v>52.55</v>
      </c>
      <c r="F93" s="42">
        <v>98.18</v>
      </c>
      <c r="G93" s="42">
        <v>1.82</v>
      </c>
    </row>
    <row r="94" spans="1:7" x14ac:dyDescent="0.2">
      <c r="A94" s="9" t="s">
        <v>47</v>
      </c>
      <c r="B94" s="4">
        <v>6</v>
      </c>
      <c r="C94" s="5">
        <v>40710</v>
      </c>
      <c r="D94" s="6" t="s">
        <v>283</v>
      </c>
      <c r="E94" s="38">
        <v>52.52</v>
      </c>
      <c r="F94" s="42">
        <v>99.49</v>
      </c>
      <c r="G94" s="42">
        <v>0.51</v>
      </c>
    </row>
    <row r="95" spans="1:7" x14ac:dyDescent="0.2">
      <c r="A95" s="9" t="s">
        <v>47</v>
      </c>
      <c r="B95" s="4">
        <v>7</v>
      </c>
      <c r="C95" s="5">
        <v>40708</v>
      </c>
      <c r="D95" s="6" t="s">
        <v>374</v>
      </c>
      <c r="E95" s="38">
        <v>52.16</v>
      </c>
      <c r="F95" s="42">
        <v>100</v>
      </c>
      <c r="G95" s="42">
        <v>0</v>
      </c>
    </row>
    <row r="96" spans="1:7" x14ac:dyDescent="0.2">
      <c r="A96" s="9" t="s">
        <v>47</v>
      </c>
      <c r="B96" s="4">
        <v>8</v>
      </c>
      <c r="C96" s="5">
        <v>40704</v>
      </c>
      <c r="D96" s="6" t="s">
        <v>311</v>
      </c>
      <c r="E96" s="38">
        <v>51.23</v>
      </c>
      <c r="F96" s="42">
        <v>100</v>
      </c>
      <c r="G96" s="42">
        <v>0</v>
      </c>
    </row>
    <row r="97" spans="1:7" x14ac:dyDescent="0.2">
      <c r="A97" s="9" t="s">
        <v>47</v>
      </c>
      <c r="B97" s="4">
        <v>9</v>
      </c>
      <c r="C97" s="5">
        <v>40713</v>
      </c>
      <c r="D97" s="6" t="s">
        <v>210</v>
      </c>
      <c r="E97" s="38">
        <v>47.74</v>
      </c>
      <c r="F97" s="42">
        <v>99.41</v>
      </c>
      <c r="G97" s="42">
        <v>0.59</v>
      </c>
    </row>
    <row r="98" spans="1:7" x14ac:dyDescent="0.2">
      <c r="A98" s="9" t="s">
        <v>47</v>
      </c>
      <c r="B98" s="4">
        <v>10</v>
      </c>
      <c r="C98" s="5">
        <v>40718</v>
      </c>
      <c r="D98" s="6" t="s">
        <v>421</v>
      </c>
      <c r="E98" s="38">
        <v>47.48</v>
      </c>
      <c r="F98" s="42">
        <v>100</v>
      </c>
      <c r="G98" s="42">
        <v>0</v>
      </c>
    </row>
    <row r="99" spans="1:7" x14ac:dyDescent="0.2">
      <c r="A99" s="9" t="s">
        <v>47</v>
      </c>
      <c r="B99" s="4">
        <v>11</v>
      </c>
      <c r="C99" s="5">
        <v>40702</v>
      </c>
      <c r="D99" s="6" t="s">
        <v>192</v>
      </c>
      <c r="E99" s="38">
        <v>47.4</v>
      </c>
      <c r="F99" s="42">
        <v>98.04</v>
      </c>
      <c r="G99" s="42">
        <v>1.96</v>
      </c>
    </row>
    <row r="100" spans="1:7" x14ac:dyDescent="0.2">
      <c r="A100" s="9" t="s">
        <v>47</v>
      </c>
      <c r="B100" s="4">
        <v>12</v>
      </c>
      <c r="C100" s="5">
        <v>40711</v>
      </c>
      <c r="D100" s="6" t="s">
        <v>349</v>
      </c>
      <c r="E100" s="38">
        <v>46.31</v>
      </c>
      <c r="F100" s="42">
        <v>98.62</v>
      </c>
      <c r="G100" s="42">
        <v>1.38</v>
      </c>
    </row>
    <row r="101" spans="1:7" x14ac:dyDescent="0.2">
      <c r="A101" s="9" t="s">
        <v>47</v>
      </c>
      <c r="B101" s="4">
        <v>13</v>
      </c>
      <c r="C101" s="5">
        <v>40720</v>
      </c>
      <c r="D101" s="6" t="s">
        <v>298</v>
      </c>
      <c r="E101" s="38">
        <v>44.37</v>
      </c>
      <c r="F101" s="42">
        <v>99.69</v>
      </c>
      <c r="G101" s="42">
        <v>0.31</v>
      </c>
    </row>
    <row r="102" spans="1:7" x14ac:dyDescent="0.2">
      <c r="A102" s="9" t="s">
        <v>47</v>
      </c>
      <c r="B102" s="4">
        <v>14</v>
      </c>
      <c r="C102" s="5">
        <v>40707</v>
      </c>
      <c r="D102" s="6" t="s">
        <v>429</v>
      </c>
      <c r="E102" s="38">
        <v>39.08</v>
      </c>
      <c r="F102" s="42">
        <v>100</v>
      </c>
      <c r="G102" s="42">
        <v>0</v>
      </c>
    </row>
    <row r="103" spans="1:7" x14ac:dyDescent="0.2">
      <c r="A103" s="9" t="s">
        <v>47</v>
      </c>
      <c r="B103" s="4">
        <v>15</v>
      </c>
      <c r="C103" s="5">
        <v>40705</v>
      </c>
      <c r="D103" s="6" t="s">
        <v>462</v>
      </c>
      <c r="E103" s="38">
        <v>38.020000000000003</v>
      </c>
      <c r="F103" s="42">
        <v>99.16</v>
      </c>
      <c r="G103" s="42">
        <v>0.84</v>
      </c>
    </row>
    <row r="104" spans="1:7" x14ac:dyDescent="0.2">
      <c r="A104" s="9" t="s">
        <v>47</v>
      </c>
      <c r="B104" s="4">
        <v>16</v>
      </c>
      <c r="C104" s="5">
        <v>40701</v>
      </c>
      <c r="D104" s="6" t="s">
        <v>478</v>
      </c>
      <c r="E104" s="38">
        <v>37.049999999999997</v>
      </c>
      <c r="F104" s="42">
        <v>99.07</v>
      </c>
      <c r="G104" s="42">
        <v>0.93</v>
      </c>
    </row>
    <row r="105" spans="1:7" x14ac:dyDescent="0.2">
      <c r="A105" s="9" t="s">
        <v>47</v>
      </c>
      <c r="B105" s="4">
        <v>17</v>
      </c>
      <c r="C105" s="5">
        <v>40719</v>
      </c>
      <c r="D105" s="6" t="s">
        <v>436</v>
      </c>
      <c r="E105" s="38">
        <v>36.81</v>
      </c>
      <c r="F105" s="42">
        <v>99.47</v>
      </c>
      <c r="G105" s="42">
        <v>0.53</v>
      </c>
    </row>
    <row r="106" spans="1:7" x14ac:dyDescent="0.2">
      <c r="A106" s="9" t="s">
        <v>47</v>
      </c>
      <c r="B106" s="4">
        <v>18</v>
      </c>
      <c r="C106" s="5">
        <v>40714</v>
      </c>
      <c r="D106" s="6" t="s">
        <v>457</v>
      </c>
      <c r="E106" s="38">
        <v>30.77</v>
      </c>
      <c r="F106" s="42">
        <v>100</v>
      </c>
      <c r="G106" s="42">
        <v>0</v>
      </c>
    </row>
    <row r="107" spans="1:7" x14ac:dyDescent="0.2">
      <c r="A107" s="9" t="s">
        <v>47</v>
      </c>
      <c r="B107" s="4">
        <v>19</v>
      </c>
      <c r="C107" s="5">
        <v>40703</v>
      </c>
      <c r="D107" s="6" t="s">
        <v>469</v>
      </c>
      <c r="E107" s="38">
        <v>28.63</v>
      </c>
      <c r="F107" s="42">
        <v>100</v>
      </c>
      <c r="G107" s="42">
        <v>0</v>
      </c>
    </row>
    <row r="108" spans="1:7" x14ac:dyDescent="0.2">
      <c r="A108" s="9" t="s">
        <v>48</v>
      </c>
      <c r="B108" s="4">
        <v>1</v>
      </c>
      <c r="C108" s="5">
        <v>40820</v>
      </c>
      <c r="D108" s="6" t="s">
        <v>80</v>
      </c>
      <c r="E108" s="38">
        <v>76.430000000000007</v>
      </c>
      <c r="F108" s="42">
        <v>100</v>
      </c>
      <c r="G108" s="42">
        <v>0</v>
      </c>
    </row>
    <row r="109" spans="1:7" x14ac:dyDescent="0.2">
      <c r="A109" s="9" t="s">
        <v>48</v>
      </c>
      <c r="B109" s="4">
        <v>2</v>
      </c>
      <c r="C109" s="5">
        <v>40808</v>
      </c>
      <c r="D109" s="6" t="s">
        <v>168</v>
      </c>
      <c r="E109" s="38">
        <v>73.75</v>
      </c>
      <c r="F109" s="42">
        <v>98.31</v>
      </c>
      <c r="G109" s="42">
        <v>1.69</v>
      </c>
    </row>
    <row r="110" spans="1:7" x14ac:dyDescent="0.2">
      <c r="A110" s="9" t="s">
        <v>48</v>
      </c>
      <c r="B110" s="4">
        <v>3</v>
      </c>
      <c r="C110" s="5">
        <v>40807</v>
      </c>
      <c r="D110" s="6" t="s">
        <v>289</v>
      </c>
      <c r="E110" s="38">
        <v>71.540000000000006</v>
      </c>
      <c r="F110" s="42">
        <v>98.9</v>
      </c>
      <c r="G110" s="42">
        <v>1.1000000000000001</v>
      </c>
    </row>
    <row r="111" spans="1:7" x14ac:dyDescent="0.2">
      <c r="A111" s="9" t="s">
        <v>48</v>
      </c>
      <c r="B111" s="4">
        <v>4</v>
      </c>
      <c r="C111" s="5">
        <v>40810</v>
      </c>
      <c r="D111" s="6" t="s">
        <v>206</v>
      </c>
      <c r="E111" s="38">
        <v>65.69</v>
      </c>
      <c r="F111" s="42">
        <v>99.36</v>
      </c>
      <c r="G111" s="42">
        <v>0.64</v>
      </c>
    </row>
    <row r="112" spans="1:7" x14ac:dyDescent="0.2">
      <c r="A112" s="9" t="s">
        <v>48</v>
      </c>
      <c r="B112" s="4">
        <v>5</v>
      </c>
      <c r="C112" s="5">
        <v>40802</v>
      </c>
      <c r="D112" s="6" t="s">
        <v>309</v>
      </c>
      <c r="E112" s="38">
        <v>64.540000000000006</v>
      </c>
      <c r="F112" s="42">
        <v>97.8</v>
      </c>
      <c r="G112" s="42">
        <v>2.2000000000000002</v>
      </c>
    </row>
    <row r="113" spans="1:7" x14ac:dyDescent="0.2">
      <c r="A113" s="9" t="s">
        <v>48</v>
      </c>
      <c r="B113" s="4">
        <v>6</v>
      </c>
      <c r="C113" s="5">
        <v>40822</v>
      </c>
      <c r="D113" s="6" t="s">
        <v>95</v>
      </c>
      <c r="E113" s="38">
        <v>63.75</v>
      </c>
      <c r="F113" s="42">
        <v>99.02</v>
      </c>
      <c r="G113" s="42">
        <v>0.98</v>
      </c>
    </row>
    <row r="114" spans="1:7" x14ac:dyDescent="0.2">
      <c r="A114" s="9" t="s">
        <v>48</v>
      </c>
      <c r="B114" s="4">
        <v>7</v>
      </c>
      <c r="C114" s="5">
        <v>40831</v>
      </c>
      <c r="D114" s="6" t="s">
        <v>479</v>
      </c>
      <c r="E114" s="38">
        <v>63.13</v>
      </c>
      <c r="F114" s="42">
        <v>98.82</v>
      </c>
      <c r="G114" s="42">
        <v>1.18</v>
      </c>
    </row>
    <row r="115" spans="1:7" x14ac:dyDescent="0.2">
      <c r="A115" s="9" t="s">
        <v>48</v>
      </c>
      <c r="B115" s="4">
        <v>8</v>
      </c>
      <c r="C115" s="5">
        <v>40809</v>
      </c>
      <c r="D115" s="6" t="s">
        <v>141</v>
      </c>
      <c r="E115" s="38">
        <v>62.26</v>
      </c>
      <c r="F115" s="42">
        <v>100</v>
      </c>
      <c r="G115" s="42">
        <v>0</v>
      </c>
    </row>
    <row r="116" spans="1:7" x14ac:dyDescent="0.2">
      <c r="A116" s="9" t="s">
        <v>48</v>
      </c>
      <c r="B116" s="4">
        <v>9</v>
      </c>
      <c r="C116" s="5">
        <v>40827</v>
      </c>
      <c r="D116" s="6" t="s">
        <v>136</v>
      </c>
      <c r="E116" s="38">
        <v>62.08</v>
      </c>
      <c r="F116" s="42">
        <v>99.46</v>
      </c>
      <c r="G116" s="42">
        <v>0.54</v>
      </c>
    </row>
    <row r="117" spans="1:7" x14ac:dyDescent="0.2">
      <c r="A117" s="9" t="s">
        <v>48</v>
      </c>
      <c r="B117" s="4">
        <v>10</v>
      </c>
      <c r="C117" s="5">
        <v>40801</v>
      </c>
      <c r="D117" s="6" t="s">
        <v>163</v>
      </c>
      <c r="E117" s="38">
        <v>61.74</v>
      </c>
      <c r="F117" s="42">
        <v>100</v>
      </c>
      <c r="G117" s="42">
        <v>0</v>
      </c>
    </row>
    <row r="118" spans="1:7" x14ac:dyDescent="0.2">
      <c r="A118" s="9" t="s">
        <v>48</v>
      </c>
      <c r="B118" s="4">
        <v>11</v>
      </c>
      <c r="C118" s="5">
        <v>40823</v>
      </c>
      <c r="D118" s="6" t="s">
        <v>78</v>
      </c>
      <c r="E118" s="38">
        <v>61.61</v>
      </c>
      <c r="F118" s="42">
        <v>99.28</v>
      </c>
      <c r="G118" s="42">
        <v>0.72</v>
      </c>
    </row>
    <row r="119" spans="1:7" x14ac:dyDescent="0.2">
      <c r="A119" s="9" t="s">
        <v>48</v>
      </c>
      <c r="B119" s="4">
        <v>12</v>
      </c>
      <c r="C119" s="5">
        <v>40834</v>
      </c>
      <c r="D119" s="6" t="s">
        <v>108</v>
      </c>
      <c r="E119" s="38">
        <v>60.34</v>
      </c>
      <c r="F119" s="42">
        <v>100</v>
      </c>
      <c r="G119" s="42">
        <v>0</v>
      </c>
    </row>
    <row r="120" spans="1:7" x14ac:dyDescent="0.2">
      <c r="A120" s="9" t="s">
        <v>48</v>
      </c>
      <c r="B120" s="4">
        <v>13</v>
      </c>
      <c r="C120" s="5">
        <v>40813</v>
      </c>
      <c r="D120" s="6" t="s">
        <v>204</v>
      </c>
      <c r="E120" s="38">
        <v>60</v>
      </c>
      <c r="F120" s="42">
        <v>99.05</v>
      </c>
      <c r="G120" s="42">
        <v>0.95</v>
      </c>
    </row>
    <row r="121" spans="1:7" x14ac:dyDescent="0.2">
      <c r="A121" s="9" t="s">
        <v>48</v>
      </c>
      <c r="B121" s="4">
        <v>14</v>
      </c>
      <c r="C121" s="5">
        <v>40829</v>
      </c>
      <c r="D121" s="6" t="s">
        <v>250</v>
      </c>
      <c r="E121" s="38">
        <v>59.94</v>
      </c>
      <c r="F121" s="42">
        <v>97.99</v>
      </c>
      <c r="G121" s="42">
        <v>2.0099999999999998</v>
      </c>
    </row>
    <row r="122" spans="1:7" x14ac:dyDescent="0.2">
      <c r="A122" s="9" t="s">
        <v>48</v>
      </c>
      <c r="B122" s="4">
        <v>15</v>
      </c>
      <c r="C122" s="5">
        <v>40814</v>
      </c>
      <c r="D122" s="6" t="s">
        <v>121</v>
      </c>
      <c r="E122" s="38">
        <v>57.25</v>
      </c>
      <c r="F122" s="42">
        <v>100</v>
      </c>
      <c r="G122" s="42">
        <v>0</v>
      </c>
    </row>
    <row r="123" spans="1:7" x14ac:dyDescent="0.2">
      <c r="A123" s="9" t="s">
        <v>48</v>
      </c>
      <c r="B123" s="4">
        <v>16</v>
      </c>
      <c r="C123" s="5">
        <v>40825</v>
      </c>
      <c r="D123" s="6" t="s">
        <v>75</v>
      </c>
      <c r="E123" s="38">
        <v>56.92</v>
      </c>
      <c r="F123" s="42">
        <v>99.1</v>
      </c>
      <c r="G123" s="42">
        <v>0.9</v>
      </c>
    </row>
    <row r="124" spans="1:7" x14ac:dyDescent="0.2">
      <c r="A124" s="9" t="s">
        <v>48</v>
      </c>
      <c r="B124" s="4">
        <v>17</v>
      </c>
      <c r="C124" s="5">
        <v>40821</v>
      </c>
      <c r="D124" s="6" t="s">
        <v>181</v>
      </c>
      <c r="E124" s="38">
        <v>55.68</v>
      </c>
      <c r="F124" s="42">
        <v>99.03</v>
      </c>
      <c r="G124" s="42">
        <v>0.97</v>
      </c>
    </row>
    <row r="125" spans="1:7" x14ac:dyDescent="0.2">
      <c r="A125" s="9" t="s">
        <v>48</v>
      </c>
      <c r="B125" s="4">
        <v>18</v>
      </c>
      <c r="C125" s="5">
        <v>40830</v>
      </c>
      <c r="D125" s="6" t="s">
        <v>303</v>
      </c>
      <c r="E125" s="38">
        <v>53.96</v>
      </c>
      <c r="F125" s="42">
        <v>100</v>
      </c>
      <c r="G125" s="42">
        <v>0</v>
      </c>
    </row>
    <row r="126" spans="1:7" x14ac:dyDescent="0.2">
      <c r="A126" s="9" t="s">
        <v>48</v>
      </c>
      <c r="B126" s="4">
        <v>19</v>
      </c>
      <c r="C126" s="5">
        <v>40815</v>
      </c>
      <c r="D126" s="6" t="s">
        <v>301</v>
      </c>
      <c r="E126" s="38">
        <v>53.78</v>
      </c>
      <c r="F126" s="42">
        <v>99.5</v>
      </c>
      <c r="G126" s="42">
        <v>0.5</v>
      </c>
    </row>
    <row r="127" spans="1:7" x14ac:dyDescent="0.2">
      <c r="A127" s="9" t="s">
        <v>48</v>
      </c>
      <c r="B127" s="4">
        <v>20</v>
      </c>
      <c r="C127" s="5" t="s">
        <v>36</v>
      </c>
      <c r="D127" s="6" t="s">
        <v>145</v>
      </c>
      <c r="E127" s="38">
        <v>51.18</v>
      </c>
      <c r="F127" s="42">
        <v>98.32</v>
      </c>
      <c r="G127" s="42">
        <v>1.68</v>
      </c>
    </row>
    <row r="128" spans="1:7" x14ac:dyDescent="0.2">
      <c r="A128" s="9" t="s">
        <v>48</v>
      </c>
      <c r="B128" s="4">
        <v>21</v>
      </c>
      <c r="C128" s="5">
        <v>40811</v>
      </c>
      <c r="D128" s="6" t="s">
        <v>243</v>
      </c>
      <c r="E128" s="38">
        <v>51.15</v>
      </c>
      <c r="F128" s="42">
        <v>100</v>
      </c>
      <c r="G128" s="42">
        <v>0</v>
      </c>
    </row>
    <row r="129" spans="1:7" x14ac:dyDescent="0.2">
      <c r="A129" s="9" t="s">
        <v>48</v>
      </c>
      <c r="B129" s="4">
        <v>22</v>
      </c>
      <c r="C129" s="5">
        <v>40832</v>
      </c>
      <c r="D129" s="6" t="s">
        <v>354</v>
      </c>
      <c r="E129" s="38">
        <v>50.58</v>
      </c>
      <c r="F129" s="42">
        <v>100</v>
      </c>
      <c r="G129" s="42">
        <v>0</v>
      </c>
    </row>
    <row r="130" spans="1:7" x14ac:dyDescent="0.2">
      <c r="A130" s="9" t="s">
        <v>48</v>
      </c>
      <c r="B130" s="4">
        <v>23</v>
      </c>
      <c r="C130" s="5">
        <v>40812</v>
      </c>
      <c r="D130" s="6" t="s">
        <v>249</v>
      </c>
      <c r="E130" s="38">
        <v>49.58</v>
      </c>
      <c r="F130" s="42">
        <v>99.15</v>
      </c>
      <c r="G130" s="42">
        <v>0.85</v>
      </c>
    </row>
    <row r="131" spans="1:7" x14ac:dyDescent="0.2">
      <c r="A131" s="9" t="s">
        <v>48</v>
      </c>
      <c r="B131" s="4">
        <v>24</v>
      </c>
      <c r="C131" s="5">
        <v>40833</v>
      </c>
      <c r="D131" s="6" t="s">
        <v>438</v>
      </c>
      <c r="E131" s="38">
        <v>46.06</v>
      </c>
      <c r="F131" s="42">
        <v>99.15</v>
      </c>
      <c r="G131" s="42">
        <v>0.85</v>
      </c>
    </row>
    <row r="132" spans="1:7" x14ac:dyDescent="0.2">
      <c r="A132" s="9" t="s">
        <v>48</v>
      </c>
      <c r="B132" s="4">
        <v>25</v>
      </c>
      <c r="C132" s="5" t="s">
        <v>32</v>
      </c>
      <c r="D132" s="6" t="s">
        <v>155</v>
      </c>
      <c r="E132" s="38">
        <v>45.95</v>
      </c>
      <c r="F132" s="42">
        <v>100</v>
      </c>
      <c r="G132" s="42">
        <v>0</v>
      </c>
    </row>
    <row r="133" spans="1:7" x14ac:dyDescent="0.2">
      <c r="A133" s="9" t="s">
        <v>48</v>
      </c>
      <c r="B133" s="4">
        <v>26</v>
      </c>
      <c r="C133" s="5">
        <v>40805</v>
      </c>
      <c r="D133" s="6" t="s">
        <v>339</v>
      </c>
      <c r="E133" s="38">
        <v>45.6</v>
      </c>
      <c r="F133" s="42">
        <v>100</v>
      </c>
      <c r="G133" s="42">
        <v>0</v>
      </c>
    </row>
    <row r="134" spans="1:7" x14ac:dyDescent="0.2">
      <c r="A134" s="9" t="s">
        <v>48</v>
      </c>
      <c r="B134" s="4">
        <v>27</v>
      </c>
      <c r="C134" s="5">
        <v>40835</v>
      </c>
      <c r="D134" s="6" t="s">
        <v>432</v>
      </c>
      <c r="E134" s="38">
        <v>44.02</v>
      </c>
      <c r="F134" s="42">
        <v>99.55</v>
      </c>
      <c r="G134" s="42">
        <v>0.45</v>
      </c>
    </row>
    <row r="135" spans="1:7" x14ac:dyDescent="0.2">
      <c r="A135" s="9" t="s">
        <v>48</v>
      </c>
      <c r="B135" s="4">
        <v>28</v>
      </c>
      <c r="C135" s="5">
        <v>40816</v>
      </c>
      <c r="D135" s="6" t="s">
        <v>437</v>
      </c>
      <c r="E135" s="38">
        <v>43.99</v>
      </c>
      <c r="F135" s="42">
        <v>98.74</v>
      </c>
      <c r="G135" s="42">
        <v>1.26</v>
      </c>
    </row>
    <row r="136" spans="1:7" x14ac:dyDescent="0.2">
      <c r="A136" s="9" t="s">
        <v>48</v>
      </c>
      <c r="B136" s="4">
        <v>29</v>
      </c>
      <c r="C136" s="5">
        <v>40804</v>
      </c>
      <c r="D136" s="6" t="s">
        <v>392</v>
      </c>
      <c r="E136" s="38">
        <v>43.88</v>
      </c>
      <c r="F136" s="42">
        <v>100</v>
      </c>
      <c r="G136" s="42">
        <v>0</v>
      </c>
    </row>
    <row r="137" spans="1:7" x14ac:dyDescent="0.2">
      <c r="A137" s="9" t="s">
        <v>48</v>
      </c>
      <c r="B137" s="4">
        <v>30</v>
      </c>
      <c r="C137" s="5">
        <v>40817</v>
      </c>
      <c r="D137" s="6" t="s">
        <v>379</v>
      </c>
      <c r="E137" s="38">
        <v>42.68</v>
      </c>
      <c r="F137" s="42">
        <v>99.25</v>
      </c>
      <c r="G137" s="42">
        <v>0.75</v>
      </c>
    </row>
    <row r="138" spans="1:7" x14ac:dyDescent="0.2">
      <c r="A138" s="9" t="s">
        <v>48</v>
      </c>
      <c r="B138" s="4">
        <v>31</v>
      </c>
      <c r="C138" s="5">
        <v>40824</v>
      </c>
      <c r="D138" s="6" t="s">
        <v>414</v>
      </c>
      <c r="E138" s="38">
        <v>41.84</v>
      </c>
      <c r="F138" s="42">
        <v>97.71</v>
      </c>
      <c r="G138" s="42">
        <v>2.29</v>
      </c>
    </row>
    <row r="139" spans="1:7" x14ac:dyDescent="0.2">
      <c r="A139" s="9" t="s">
        <v>49</v>
      </c>
      <c r="B139" s="4">
        <v>1</v>
      </c>
      <c r="C139" s="5">
        <v>40916</v>
      </c>
      <c r="D139" s="6" t="s">
        <v>73</v>
      </c>
      <c r="E139" s="38">
        <v>79.73</v>
      </c>
      <c r="F139" s="42">
        <v>100</v>
      </c>
      <c r="G139" s="42">
        <v>0</v>
      </c>
    </row>
    <row r="140" spans="1:7" x14ac:dyDescent="0.2">
      <c r="A140" s="9" t="s">
        <v>49</v>
      </c>
      <c r="B140" s="4">
        <v>2</v>
      </c>
      <c r="C140" s="5">
        <v>40911</v>
      </c>
      <c r="D140" s="6" t="s">
        <v>70</v>
      </c>
      <c r="E140" s="38">
        <v>79.459999999999994</v>
      </c>
      <c r="F140" s="42">
        <v>96.63</v>
      </c>
      <c r="G140" s="42">
        <v>3.37</v>
      </c>
    </row>
    <row r="141" spans="1:7" x14ac:dyDescent="0.2">
      <c r="A141" s="9" t="s">
        <v>49</v>
      </c>
      <c r="B141" s="4">
        <v>3</v>
      </c>
      <c r="C141" s="5">
        <v>40906</v>
      </c>
      <c r="D141" s="6" t="s">
        <v>434</v>
      </c>
      <c r="E141" s="38">
        <v>60.87</v>
      </c>
      <c r="F141" s="42">
        <v>100</v>
      </c>
      <c r="G141" s="42">
        <v>0</v>
      </c>
    </row>
    <row r="142" spans="1:7" x14ac:dyDescent="0.2">
      <c r="A142" s="9" t="s">
        <v>49</v>
      </c>
      <c r="B142" s="4">
        <v>4</v>
      </c>
      <c r="C142" s="5">
        <v>40901</v>
      </c>
      <c r="D142" s="6" t="s">
        <v>130</v>
      </c>
      <c r="E142" s="38">
        <v>60.61</v>
      </c>
      <c r="F142" s="42">
        <v>96.25</v>
      </c>
      <c r="G142" s="42">
        <v>3.75</v>
      </c>
    </row>
    <row r="143" spans="1:7" x14ac:dyDescent="0.2">
      <c r="A143" s="9" t="s">
        <v>49</v>
      </c>
      <c r="B143" s="4">
        <v>5</v>
      </c>
      <c r="C143" s="5">
        <v>40920</v>
      </c>
      <c r="D143" s="6" t="s">
        <v>148</v>
      </c>
      <c r="E143" s="38">
        <v>59.28</v>
      </c>
      <c r="F143" s="42">
        <v>100</v>
      </c>
      <c r="G143" s="42">
        <v>0</v>
      </c>
    </row>
    <row r="144" spans="1:7" x14ac:dyDescent="0.2">
      <c r="A144" s="9" t="s">
        <v>49</v>
      </c>
      <c r="B144" s="4">
        <v>6</v>
      </c>
      <c r="C144" s="5">
        <v>40910</v>
      </c>
      <c r="D144" s="6" t="s">
        <v>216</v>
      </c>
      <c r="E144" s="38">
        <v>58.84</v>
      </c>
      <c r="F144" s="42">
        <v>99.59</v>
      </c>
      <c r="G144" s="42">
        <v>0.41</v>
      </c>
    </row>
    <row r="145" spans="1:7" x14ac:dyDescent="0.2">
      <c r="A145" s="9" t="s">
        <v>49</v>
      </c>
      <c r="B145" s="4">
        <v>7</v>
      </c>
      <c r="C145" s="5" t="s">
        <v>31</v>
      </c>
      <c r="D145" s="6" t="s">
        <v>318</v>
      </c>
      <c r="E145" s="38">
        <v>58.58</v>
      </c>
      <c r="F145" s="42">
        <v>97.98</v>
      </c>
      <c r="G145" s="42">
        <v>2.02</v>
      </c>
    </row>
    <row r="146" spans="1:7" x14ac:dyDescent="0.2">
      <c r="A146" s="9" t="s">
        <v>49</v>
      </c>
      <c r="B146" s="4">
        <v>8</v>
      </c>
      <c r="C146" s="5">
        <v>40922</v>
      </c>
      <c r="D146" s="6" t="s">
        <v>271</v>
      </c>
      <c r="E146" s="38">
        <v>57.89</v>
      </c>
      <c r="F146" s="42">
        <v>98.91</v>
      </c>
      <c r="G146" s="42">
        <v>1.0900000000000001</v>
      </c>
    </row>
    <row r="147" spans="1:7" x14ac:dyDescent="0.2">
      <c r="A147" s="9" t="s">
        <v>49</v>
      </c>
      <c r="B147" s="4">
        <v>9</v>
      </c>
      <c r="C147" s="5">
        <v>40921</v>
      </c>
      <c r="D147" s="6" t="s">
        <v>263</v>
      </c>
      <c r="E147" s="38">
        <v>57.14</v>
      </c>
      <c r="F147" s="42">
        <v>98.96</v>
      </c>
      <c r="G147" s="42">
        <v>1.04</v>
      </c>
    </row>
    <row r="148" spans="1:7" x14ac:dyDescent="0.2">
      <c r="A148" s="9" t="s">
        <v>49</v>
      </c>
      <c r="B148" s="4">
        <v>10</v>
      </c>
      <c r="C148" s="5">
        <v>40915</v>
      </c>
      <c r="D148" s="6" t="s">
        <v>273</v>
      </c>
      <c r="E148" s="38">
        <v>54.88</v>
      </c>
      <c r="F148" s="42">
        <v>99.39</v>
      </c>
      <c r="G148" s="42">
        <v>0.61</v>
      </c>
    </row>
    <row r="149" spans="1:7" x14ac:dyDescent="0.2">
      <c r="A149" s="9" t="s">
        <v>49</v>
      </c>
      <c r="B149" s="4">
        <v>11</v>
      </c>
      <c r="C149" s="5">
        <v>40907</v>
      </c>
      <c r="D149" s="6" t="s">
        <v>167</v>
      </c>
      <c r="E149" s="38">
        <v>54.39</v>
      </c>
      <c r="F149" s="42">
        <v>98.43</v>
      </c>
      <c r="G149" s="42">
        <v>1.57</v>
      </c>
    </row>
    <row r="150" spans="1:7" x14ac:dyDescent="0.2">
      <c r="A150" s="9" t="s">
        <v>49</v>
      </c>
      <c r="B150" s="4">
        <v>12</v>
      </c>
      <c r="C150" s="5">
        <v>40913</v>
      </c>
      <c r="D150" s="6" t="s">
        <v>223</v>
      </c>
      <c r="E150" s="38">
        <v>54.15</v>
      </c>
      <c r="F150" s="42">
        <v>99.1</v>
      </c>
      <c r="G150" s="42">
        <v>0.9</v>
      </c>
    </row>
    <row r="151" spans="1:7" x14ac:dyDescent="0.2">
      <c r="A151" s="9" t="s">
        <v>49</v>
      </c>
      <c r="B151" s="4">
        <v>13</v>
      </c>
      <c r="C151" s="5">
        <v>40919</v>
      </c>
      <c r="D151" s="6" t="s">
        <v>383</v>
      </c>
      <c r="E151" s="38">
        <v>53.53</v>
      </c>
      <c r="F151" s="42">
        <v>100</v>
      </c>
      <c r="G151" s="42">
        <v>0</v>
      </c>
    </row>
    <row r="152" spans="1:7" x14ac:dyDescent="0.2">
      <c r="A152" s="9" t="s">
        <v>49</v>
      </c>
      <c r="B152" s="4">
        <v>14</v>
      </c>
      <c r="C152" s="5">
        <v>40914</v>
      </c>
      <c r="D152" s="6" t="s">
        <v>310</v>
      </c>
      <c r="E152" s="38">
        <v>51.25</v>
      </c>
      <c r="F152" s="42">
        <v>97.56</v>
      </c>
      <c r="G152" s="42">
        <v>2.44</v>
      </c>
    </row>
    <row r="153" spans="1:7" x14ac:dyDescent="0.2">
      <c r="A153" s="9" t="s">
        <v>49</v>
      </c>
      <c r="B153" s="4">
        <v>15</v>
      </c>
      <c r="C153" s="5">
        <v>40918</v>
      </c>
      <c r="D153" s="6" t="s">
        <v>364</v>
      </c>
      <c r="E153" s="38">
        <v>50.55</v>
      </c>
      <c r="F153" s="42">
        <v>98.91</v>
      </c>
      <c r="G153" s="42">
        <v>1.0900000000000001</v>
      </c>
    </row>
    <row r="154" spans="1:7" x14ac:dyDescent="0.2">
      <c r="A154" s="9" t="s">
        <v>49</v>
      </c>
      <c r="B154" s="4">
        <v>16</v>
      </c>
      <c r="C154" s="5" t="s">
        <v>33</v>
      </c>
      <c r="D154" s="6" t="s">
        <v>253</v>
      </c>
      <c r="E154" s="38">
        <v>47.62</v>
      </c>
      <c r="F154" s="42">
        <v>100</v>
      </c>
      <c r="G154" s="42">
        <v>0</v>
      </c>
    </row>
    <row r="155" spans="1:7" x14ac:dyDescent="0.2">
      <c r="A155" s="9" t="s">
        <v>49</v>
      </c>
      <c r="B155" s="4">
        <v>17</v>
      </c>
      <c r="C155" s="5">
        <v>40917</v>
      </c>
      <c r="D155" s="6" t="s">
        <v>365</v>
      </c>
      <c r="E155" s="38">
        <v>46.34</v>
      </c>
      <c r="F155" s="42">
        <v>100</v>
      </c>
      <c r="G155" s="42">
        <v>0</v>
      </c>
    </row>
    <row r="156" spans="1:7" x14ac:dyDescent="0.2">
      <c r="A156" s="9" t="s">
        <v>49</v>
      </c>
      <c r="B156" s="4">
        <v>18</v>
      </c>
      <c r="C156" s="5">
        <v>40912</v>
      </c>
      <c r="D156" s="6" t="s">
        <v>400</v>
      </c>
      <c r="E156" s="38">
        <v>44.44</v>
      </c>
      <c r="F156" s="42">
        <v>98.86</v>
      </c>
      <c r="G156" s="42">
        <v>1.1399999999999999</v>
      </c>
    </row>
    <row r="157" spans="1:7" x14ac:dyDescent="0.2">
      <c r="A157" s="9" t="s">
        <v>49</v>
      </c>
      <c r="B157" s="4">
        <v>19</v>
      </c>
      <c r="C157" s="5">
        <v>40904</v>
      </c>
      <c r="D157" s="6" t="s">
        <v>304</v>
      </c>
      <c r="E157" s="38">
        <v>41.12</v>
      </c>
      <c r="F157" s="42">
        <v>100</v>
      </c>
      <c r="G157" s="42">
        <v>0</v>
      </c>
    </row>
    <row r="158" spans="1:7" x14ac:dyDescent="0.2">
      <c r="A158" s="9" t="s">
        <v>49</v>
      </c>
      <c r="B158" s="4">
        <v>20</v>
      </c>
      <c r="C158" s="5">
        <v>40908</v>
      </c>
      <c r="D158" s="6" t="s">
        <v>428</v>
      </c>
      <c r="E158" s="38">
        <v>40.799999999999997</v>
      </c>
      <c r="F158" s="42">
        <v>99.11</v>
      </c>
      <c r="G158" s="42">
        <v>0.89</v>
      </c>
    </row>
    <row r="159" spans="1:7" x14ac:dyDescent="0.2">
      <c r="A159" s="9" t="s">
        <v>49</v>
      </c>
      <c r="B159" s="4">
        <v>21</v>
      </c>
      <c r="C159" s="5">
        <v>40903</v>
      </c>
      <c r="D159" s="6" t="s">
        <v>453</v>
      </c>
      <c r="E159" s="38">
        <v>37.340000000000003</v>
      </c>
      <c r="F159" s="42">
        <v>96.61</v>
      </c>
      <c r="G159" s="42">
        <v>3.39</v>
      </c>
    </row>
    <row r="160" spans="1:7" x14ac:dyDescent="0.2">
      <c r="A160" s="9" t="s">
        <v>49</v>
      </c>
      <c r="B160" s="4">
        <v>22</v>
      </c>
      <c r="C160" s="5">
        <v>40909</v>
      </c>
      <c r="D160" s="6" t="s">
        <v>445</v>
      </c>
      <c r="E160" s="38">
        <v>36.33</v>
      </c>
      <c r="F160" s="42">
        <v>99.49</v>
      </c>
      <c r="G160" s="42">
        <v>0.51</v>
      </c>
    </row>
    <row r="161" spans="1:7" x14ac:dyDescent="0.2">
      <c r="A161" s="9" t="s">
        <v>49</v>
      </c>
      <c r="B161" s="4">
        <v>23</v>
      </c>
      <c r="C161" s="5">
        <v>40923</v>
      </c>
      <c r="D161" s="6" t="s">
        <v>381</v>
      </c>
      <c r="E161" s="38">
        <v>35</v>
      </c>
      <c r="F161" s="42">
        <v>100</v>
      </c>
      <c r="G161" s="42">
        <v>0</v>
      </c>
    </row>
    <row r="162" spans="1:7" x14ac:dyDescent="0.2">
      <c r="A162" s="9" t="s">
        <v>50</v>
      </c>
      <c r="B162" s="4">
        <v>1</v>
      </c>
      <c r="C162" s="5">
        <v>41011</v>
      </c>
      <c r="D162" s="6" t="s">
        <v>92</v>
      </c>
      <c r="E162" s="38">
        <v>71.430000000000007</v>
      </c>
      <c r="F162" s="42">
        <v>96.67</v>
      </c>
      <c r="G162" s="42">
        <v>3.33</v>
      </c>
    </row>
    <row r="163" spans="1:7" x14ac:dyDescent="0.2">
      <c r="A163" s="9" t="s">
        <v>50</v>
      </c>
      <c r="B163" s="4">
        <v>2</v>
      </c>
      <c r="C163" s="5">
        <v>41015</v>
      </c>
      <c r="D163" s="6" t="s">
        <v>64</v>
      </c>
      <c r="E163" s="38">
        <v>70.22</v>
      </c>
      <c r="F163" s="42">
        <v>97.47</v>
      </c>
      <c r="G163" s="42">
        <v>2.5299999999999998</v>
      </c>
    </row>
    <row r="164" spans="1:7" x14ac:dyDescent="0.2">
      <c r="A164" s="9" t="s">
        <v>50</v>
      </c>
      <c r="B164" s="4">
        <v>3</v>
      </c>
      <c r="C164" s="5">
        <v>41003</v>
      </c>
      <c r="D164" s="6" t="s">
        <v>212</v>
      </c>
      <c r="E164" s="38">
        <v>69.7</v>
      </c>
      <c r="F164" s="42">
        <v>100</v>
      </c>
      <c r="G164" s="42">
        <v>0</v>
      </c>
    </row>
    <row r="165" spans="1:7" x14ac:dyDescent="0.2">
      <c r="A165" s="9" t="s">
        <v>50</v>
      </c>
      <c r="B165" s="4">
        <v>4</v>
      </c>
      <c r="C165" s="5">
        <v>41002</v>
      </c>
      <c r="D165" s="6" t="s">
        <v>293</v>
      </c>
      <c r="E165" s="38">
        <v>66.56</v>
      </c>
      <c r="F165" s="42">
        <v>98.99</v>
      </c>
      <c r="G165" s="42">
        <v>1.01</v>
      </c>
    </row>
    <row r="166" spans="1:7" x14ac:dyDescent="0.2">
      <c r="A166" s="9" t="s">
        <v>50</v>
      </c>
      <c r="B166" s="4">
        <v>5</v>
      </c>
      <c r="C166" s="5">
        <v>41022</v>
      </c>
      <c r="D166" s="6" t="s">
        <v>133</v>
      </c>
      <c r="E166" s="38">
        <v>65.819999999999993</v>
      </c>
      <c r="F166" s="42">
        <v>100</v>
      </c>
      <c r="G166" s="42">
        <v>0</v>
      </c>
    </row>
    <row r="167" spans="1:7" x14ac:dyDescent="0.2">
      <c r="A167" s="9" t="s">
        <v>50</v>
      </c>
      <c r="B167" s="4">
        <v>6</v>
      </c>
      <c r="C167" s="5">
        <v>41013</v>
      </c>
      <c r="D167" s="6" t="s">
        <v>84</v>
      </c>
      <c r="E167" s="38">
        <v>64.959999999999994</v>
      </c>
      <c r="F167" s="42">
        <v>99.59</v>
      </c>
      <c r="G167" s="42">
        <v>0.41</v>
      </c>
    </row>
    <row r="168" spans="1:7" x14ac:dyDescent="0.2">
      <c r="A168" s="9" t="s">
        <v>50</v>
      </c>
      <c r="B168" s="4">
        <v>7</v>
      </c>
      <c r="C168" s="5">
        <v>41018</v>
      </c>
      <c r="D168" s="6" t="s">
        <v>205</v>
      </c>
      <c r="E168" s="38">
        <v>63.81</v>
      </c>
      <c r="F168" s="42">
        <v>98.51</v>
      </c>
      <c r="G168" s="42">
        <v>1.49</v>
      </c>
    </row>
    <row r="169" spans="1:7" x14ac:dyDescent="0.2">
      <c r="A169" s="9" t="s">
        <v>50</v>
      </c>
      <c r="B169" s="4">
        <v>8</v>
      </c>
      <c r="C169" s="5">
        <v>41009</v>
      </c>
      <c r="D169" s="6" t="s">
        <v>158</v>
      </c>
      <c r="E169" s="38">
        <v>62.34</v>
      </c>
      <c r="F169" s="42">
        <v>96.64</v>
      </c>
      <c r="G169" s="42">
        <v>3.36</v>
      </c>
    </row>
    <row r="170" spans="1:7" x14ac:dyDescent="0.2">
      <c r="A170" s="9" t="s">
        <v>50</v>
      </c>
      <c r="B170" s="4">
        <v>9</v>
      </c>
      <c r="C170" s="5">
        <v>41016</v>
      </c>
      <c r="D170" s="6" t="s">
        <v>183</v>
      </c>
      <c r="E170" s="38">
        <v>61.9</v>
      </c>
      <c r="F170" s="42">
        <v>100</v>
      </c>
      <c r="G170" s="42">
        <v>0</v>
      </c>
    </row>
    <row r="171" spans="1:7" x14ac:dyDescent="0.2">
      <c r="A171" s="9" t="s">
        <v>50</v>
      </c>
      <c r="B171" s="4">
        <v>10</v>
      </c>
      <c r="C171" s="5">
        <v>41006</v>
      </c>
      <c r="D171" s="6" t="s">
        <v>116</v>
      </c>
      <c r="E171" s="38">
        <v>59.38</v>
      </c>
      <c r="F171" s="42">
        <v>100</v>
      </c>
      <c r="G171" s="42">
        <v>0</v>
      </c>
    </row>
    <row r="172" spans="1:7" x14ac:dyDescent="0.2">
      <c r="A172" s="9" t="s">
        <v>50</v>
      </c>
      <c r="B172" s="4">
        <v>11</v>
      </c>
      <c r="C172" s="5">
        <v>41020</v>
      </c>
      <c r="D172" s="6" t="s">
        <v>88</v>
      </c>
      <c r="E172" s="38">
        <v>59.29</v>
      </c>
      <c r="F172" s="42">
        <v>97.42</v>
      </c>
      <c r="G172" s="42">
        <v>2.58</v>
      </c>
    </row>
    <row r="173" spans="1:7" x14ac:dyDescent="0.2">
      <c r="A173" s="9" t="s">
        <v>50</v>
      </c>
      <c r="B173" s="4">
        <v>12</v>
      </c>
      <c r="C173" s="5">
        <v>41001</v>
      </c>
      <c r="D173" s="6" t="s">
        <v>96</v>
      </c>
      <c r="E173" s="38">
        <v>57.58</v>
      </c>
      <c r="F173" s="42">
        <v>97.89</v>
      </c>
      <c r="G173" s="42">
        <v>2.11</v>
      </c>
    </row>
    <row r="174" spans="1:7" x14ac:dyDescent="0.2">
      <c r="A174" s="9" t="s">
        <v>50</v>
      </c>
      <c r="B174" s="4">
        <v>13</v>
      </c>
      <c r="C174" s="5">
        <v>41007</v>
      </c>
      <c r="D174" s="6" t="s">
        <v>164</v>
      </c>
      <c r="E174" s="38">
        <v>55.08</v>
      </c>
      <c r="F174" s="42">
        <v>100</v>
      </c>
      <c r="G174" s="42">
        <v>0</v>
      </c>
    </row>
    <row r="175" spans="1:7" x14ac:dyDescent="0.2">
      <c r="A175" s="9" t="s">
        <v>50</v>
      </c>
      <c r="B175" s="4">
        <v>14</v>
      </c>
      <c r="C175" s="5">
        <v>41004</v>
      </c>
      <c r="D175" s="6" t="s">
        <v>237</v>
      </c>
      <c r="E175" s="38">
        <v>54.26</v>
      </c>
      <c r="F175" s="42">
        <v>98.04</v>
      </c>
      <c r="G175" s="42">
        <v>1.96</v>
      </c>
    </row>
    <row r="176" spans="1:7" x14ac:dyDescent="0.2">
      <c r="A176" s="9" t="s">
        <v>50</v>
      </c>
      <c r="B176" s="4">
        <v>15</v>
      </c>
      <c r="C176" s="5">
        <v>41014</v>
      </c>
      <c r="D176" s="6" t="s">
        <v>143</v>
      </c>
      <c r="E176" s="38">
        <v>54.15</v>
      </c>
      <c r="F176" s="42">
        <v>99.27</v>
      </c>
      <c r="G176" s="42">
        <v>0.73</v>
      </c>
    </row>
    <row r="177" spans="1:7" x14ac:dyDescent="0.2">
      <c r="A177" s="9" t="s">
        <v>50</v>
      </c>
      <c r="B177" s="4">
        <v>16</v>
      </c>
      <c r="C177" s="5">
        <v>41010</v>
      </c>
      <c r="D177" s="6" t="s">
        <v>232</v>
      </c>
      <c r="E177" s="38">
        <v>53.28</v>
      </c>
      <c r="F177" s="42">
        <v>100</v>
      </c>
      <c r="G177" s="42">
        <v>0</v>
      </c>
    </row>
    <row r="178" spans="1:7" x14ac:dyDescent="0.2">
      <c r="A178" s="9" t="s">
        <v>50</v>
      </c>
      <c r="B178" s="4">
        <v>17</v>
      </c>
      <c r="C178" s="5" t="s">
        <v>39</v>
      </c>
      <c r="D178" s="6" t="s">
        <v>431</v>
      </c>
      <c r="E178" s="38">
        <v>50.68</v>
      </c>
      <c r="F178" s="42">
        <v>98.65</v>
      </c>
      <c r="G178" s="42">
        <v>1.35</v>
      </c>
    </row>
    <row r="179" spans="1:7" x14ac:dyDescent="0.2">
      <c r="A179" s="9" t="s">
        <v>50</v>
      </c>
      <c r="B179" s="4">
        <v>18</v>
      </c>
      <c r="C179" s="5">
        <v>41008</v>
      </c>
      <c r="D179" s="6" t="s">
        <v>202</v>
      </c>
      <c r="E179" s="38">
        <v>50.32</v>
      </c>
      <c r="F179" s="42">
        <v>98.72</v>
      </c>
      <c r="G179" s="42">
        <v>1.28</v>
      </c>
    </row>
    <row r="180" spans="1:7" x14ac:dyDescent="0.2">
      <c r="A180" s="9" t="s">
        <v>50</v>
      </c>
      <c r="B180" s="4">
        <v>19</v>
      </c>
      <c r="C180" s="5">
        <v>41005</v>
      </c>
      <c r="D180" s="6" t="s">
        <v>360</v>
      </c>
      <c r="E180" s="38">
        <v>50.21</v>
      </c>
      <c r="F180" s="42">
        <v>100</v>
      </c>
      <c r="G180" s="42">
        <v>0</v>
      </c>
    </row>
    <row r="181" spans="1:7" x14ac:dyDescent="0.2">
      <c r="A181" s="9" t="s">
        <v>50</v>
      </c>
      <c r="B181" s="4">
        <v>20</v>
      </c>
      <c r="C181" s="5">
        <v>41021</v>
      </c>
      <c r="D181" s="6" t="s">
        <v>459</v>
      </c>
      <c r="E181" s="38">
        <v>46.92</v>
      </c>
      <c r="F181" s="42">
        <v>100</v>
      </c>
      <c r="G181" s="42">
        <v>0</v>
      </c>
    </row>
    <row r="182" spans="1:7" x14ac:dyDescent="0.2">
      <c r="A182" s="9" t="s">
        <v>50</v>
      </c>
      <c r="B182" s="4">
        <v>21</v>
      </c>
      <c r="C182" s="5">
        <v>41019</v>
      </c>
      <c r="D182" s="6" t="s">
        <v>274</v>
      </c>
      <c r="E182" s="38">
        <v>45.89</v>
      </c>
      <c r="F182" s="42">
        <v>99.06</v>
      </c>
      <c r="G182" s="42">
        <v>0.94</v>
      </c>
    </row>
    <row r="183" spans="1:7" x14ac:dyDescent="0.2">
      <c r="A183" s="9" t="s">
        <v>50</v>
      </c>
      <c r="B183" s="4">
        <v>22</v>
      </c>
      <c r="C183" s="5">
        <v>41017</v>
      </c>
      <c r="D183" s="6" t="s">
        <v>348</v>
      </c>
      <c r="E183" s="38">
        <v>43.86</v>
      </c>
      <c r="F183" s="42">
        <v>100</v>
      </c>
      <c r="G183" s="42">
        <v>0</v>
      </c>
    </row>
    <row r="184" spans="1:7" x14ac:dyDescent="0.2">
      <c r="A184" s="9" t="s">
        <v>50</v>
      </c>
      <c r="B184" s="4">
        <v>23</v>
      </c>
      <c r="C184" s="5">
        <v>41012</v>
      </c>
      <c r="D184" s="6" t="s">
        <v>415</v>
      </c>
      <c r="E184" s="38">
        <v>40.49</v>
      </c>
      <c r="F184" s="42">
        <v>100</v>
      </c>
      <c r="G184" s="42">
        <v>0</v>
      </c>
    </row>
    <row r="185" spans="1:7" x14ac:dyDescent="0.2">
      <c r="A185" s="9" t="s">
        <v>50</v>
      </c>
      <c r="B185" s="4">
        <v>24</v>
      </c>
      <c r="C185" s="5" t="s">
        <v>43</v>
      </c>
      <c r="D185" s="6" t="s">
        <v>475</v>
      </c>
      <c r="E185" s="38">
        <v>22.37</v>
      </c>
      <c r="F185" s="42">
        <v>100</v>
      </c>
      <c r="G185" s="42">
        <v>0</v>
      </c>
    </row>
    <row r="186" spans="1:7" x14ac:dyDescent="0.2">
      <c r="A186" s="9" t="s">
        <v>51</v>
      </c>
      <c r="B186" s="4">
        <v>1</v>
      </c>
      <c r="C186" s="5">
        <v>41121</v>
      </c>
      <c r="D186" s="6" t="s">
        <v>59</v>
      </c>
      <c r="E186" s="38">
        <v>92.52</v>
      </c>
      <c r="F186" s="42">
        <v>96.32</v>
      </c>
      <c r="G186" s="42">
        <v>3.68</v>
      </c>
    </row>
    <row r="187" spans="1:7" x14ac:dyDescent="0.2">
      <c r="A187" s="9" t="s">
        <v>51</v>
      </c>
      <c r="B187" s="4">
        <v>2</v>
      </c>
      <c r="C187" s="5">
        <v>41120</v>
      </c>
      <c r="D187" s="6" t="s">
        <v>100</v>
      </c>
      <c r="E187" s="38">
        <v>70.47</v>
      </c>
      <c r="F187" s="42">
        <v>99.05</v>
      </c>
      <c r="G187" s="42">
        <v>0.95</v>
      </c>
    </row>
    <row r="188" spans="1:7" x14ac:dyDescent="0.2">
      <c r="A188" s="9" t="s">
        <v>51</v>
      </c>
      <c r="B188" s="4">
        <v>3</v>
      </c>
      <c r="C188" s="5">
        <v>41107</v>
      </c>
      <c r="D188" s="6" t="s">
        <v>82</v>
      </c>
      <c r="E188" s="38">
        <v>65.790000000000006</v>
      </c>
      <c r="F188" s="42">
        <v>98.67</v>
      </c>
      <c r="G188" s="42">
        <v>1.33</v>
      </c>
    </row>
    <row r="189" spans="1:7" x14ac:dyDescent="0.2">
      <c r="A189" s="9" t="s">
        <v>51</v>
      </c>
      <c r="B189" s="4">
        <v>4</v>
      </c>
      <c r="C189" s="5">
        <v>41117</v>
      </c>
      <c r="D189" s="6" t="s">
        <v>83</v>
      </c>
      <c r="E189" s="38">
        <v>65.7</v>
      </c>
      <c r="F189" s="42">
        <v>97.79</v>
      </c>
      <c r="G189" s="42">
        <v>2.21</v>
      </c>
    </row>
    <row r="190" spans="1:7" x14ac:dyDescent="0.2">
      <c r="A190" s="9" t="s">
        <v>51</v>
      </c>
      <c r="B190" s="4">
        <v>5</v>
      </c>
      <c r="C190" s="5">
        <v>41103</v>
      </c>
      <c r="D190" s="6" t="s">
        <v>138</v>
      </c>
      <c r="E190" s="38">
        <v>65.33</v>
      </c>
      <c r="F190" s="42">
        <v>100</v>
      </c>
      <c r="G190" s="42">
        <v>0</v>
      </c>
    </row>
    <row r="191" spans="1:7" x14ac:dyDescent="0.2">
      <c r="A191" s="9" t="s">
        <v>51</v>
      </c>
      <c r="B191" s="4">
        <v>6</v>
      </c>
      <c r="C191" s="5">
        <v>41118</v>
      </c>
      <c r="D191" s="6" t="s">
        <v>124</v>
      </c>
      <c r="E191" s="38">
        <v>61.87</v>
      </c>
      <c r="F191" s="42">
        <v>98.19</v>
      </c>
      <c r="G191" s="42">
        <v>1.81</v>
      </c>
    </row>
    <row r="192" spans="1:7" x14ac:dyDescent="0.2">
      <c r="A192" s="9" t="s">
        <v>51</v>
      </c>
      <c r="B192" s="4">
        <v>7</v>
      </c>
      <c r="C192" s="5">
        <v>41116</v>
      </c>
      <c r="D192" s="6" t="s">
        <v>179</v>
      </c>
      <c r="E192" s="38">
        <v>61.44</v>
      </c>
      <c r="F192" s="42">
        <v>98.79</v>
      </c>
      <c r="G192" s="42">
        <v>1.21</v>
      </c>
    </row>
    <row r="193" spans="1:7" x14ac:dyDescent="0.2">
      <c r="A193" s="9" t="s">
        <v>51</v>
      </c>
      <c r="B193" s="4">
        <v>8</v>
      </c>
      <c r="C193" s="5">
        <v>41111</v>
      </c>
      <c r="D193" s="6" t="s">
        <v>246</v>
      </c>
      <c r="E193" s="38">
        <v>58.59</v>
      </c>
      <c r="F193" s="42">
        <v>100</v>
      </c>
      <c r="G193" s="42">
        <v>0</v>
      </c>
    </row>
    <row r="194" spans="1:7" x14ac:dyDescent="0.2">
      <c r="A194" s="9" t="s">
        <v>51</v>
      </c>
      <c r="B194" s="4">
        <v>9</v>
      </c>
      <c r="C194" s="5">
        <v>41106</v>
      </c>
      <c r="D194" s="6" t="s">
        <v>150</v>
      </c>
      <c r="E194" s="38">
        <v>58.45</v>
      </c>
      <c r="F194" s="42">
        <v>100</v>
      </c>
      <c r="G194" s="42">
        <v>0</v>
      </c>
    </row>
    <row r="195" spans="1:7" x14ac:dyDescent="0.2">
      <c r="A195" s="9" t="s">
        <v>51</v>
      </c>
      <c r="B195" s="4">
        <v>10</v>
      </c>
      <c r="C195" s="5">
        <v>41102</v>
      </c>
      <c r="D195" s="6" t="s">
        <v>156</v>
      </c>
      <c r="E195" s="38">
        <v>55.66</v>
      </c>
      <c r="F195" s="42">
        <v>100</v>
      </c>
      <c r="G195" s="42">
        <v>0</v>
      </c>
    </row>
    <row r="196" spans="1:7" x14ac:dyDescent="0.2">
      <c r="A196" s="9" t="s">
        <v>51</v>
      </c>
      <c r="B196" s="4">
        <v>11</v>
      </c>
      <c r="C196" s="5">
        <v>41112</v>
      </c>
      <c r="D196" s="6" t="s">
        <v>264</v>
      </c>
      <c r="E196" s="38">
        <v>55.43</v>
      </c>
      <c r="F196" s="42">
        <v>97.55</v>
      </c>
      <c r="G196" s="42">
        <v>2.4500000000000002</v>
      </c>
    </row>
    <row r="197" spans="1:7" x14ac:dyDescent="0.2">
      <c r="A197" s="9" t="s">
        <v>51</v>
      </c>
      <c r="B197" s="4">
        <v>12</v>
      </c>
      <c r="C197" s="5">
        <v>41115</v>
      </c>
      <c r="D197" s="6" t="s">
        <v>215</v>
      </c>
      <c r="E197" s="38">
        <v>54.71</v>
      </c>
      <c r="F197" s="42">
        <v>98.65</v>
      </c>
      <c r="G197" s="42">
        <v>1.35</v>
      </c>
    </row>
    <row r="198" spans="1:7" x14ac:dyDescent="0.2">
      <c r="A198" s="9" t="s">
        <v>51</v>
      </c>
      <c r="B198" s="4">
        <v>13</v>
      </c>
      <c r="C198" s="5">
        <v>41110</v>
      </c>
      <c r="D198" s="6" t="s">
        <v>135</v>
      </c>
      <c r="E198" s="38">
        <v>54.62</v>
      </c>
      <c r="F198" s="42">
        <v>99.23</v>
      </c>
      <c r="G198" s="42">
        <v>0.77</v>
      </c>
    </row>
    <row r="199" spans="1:7" x14ac:dyDescent="0.2">
      <c r="A199" s="9" t="s">
        <v>51</v>
      </c>
      <c r="B199" s="4">
        <v>14</v>
      </c>
      <c r="C199" s="5">
        <v>41109</v>
      </c>
      <c r="D199" s="6" t="s">
        <v>196</v>
      </c>
      <c r="E199" s="38">
        <v>53.9</v>
      </c>
      <c r="F199" s="42">
        <v>98.8</v>
      </c>
      <c r="G199" s="42">
        <v>1.2</v>
      </c>
    </row>
    <row r="200" spans="1:7" x14ac:dyDescent="0.2">
      <c r="A200" s="9" t="s">
        <v>51</v>
      </c>
      <c r="B200" s="4">
        <v>15</v>
      </c>
      <c r="C200" s="5">
        <v>41124</v>
      </c>
      <c r="D200" s="6" t="s">
        <v>159</v>
      </c>
      <c r="E200" s="38">
        <v>53.45</v>
      </c>
      <c r="F200" s="42">
        <v>99.32</v>
      </c>
      <c r="G200" s="42">
        <v>0.68</v>
      </c>
    </row>
    <row r="201" spans="1:7" x14ac:dyDescent="0.2">
      <c r="A201" s="9" t="s">
        <v>51</v>
      </c>
      <c r="B201" s="4">
        <v>16</v>
      </c>
      <c r="C201" s="5">
        <v>41101</v>
      </c>
      <c r="D201" s="6" t="s">
        <v>230</v>
      </c>
      <c r="E201" s="38">
        <v>53.36</v>
      </c>
      <c r="F201" s="42">
        <v>98.74</v>
      </c>
      <c r="G201" s="42">
        <v>1.26</v>
      </c>
    </row>
    <row r="202" spans="1:7" x14ac:dyDescent="0.2">
      <c r="A202" s="9" t="s">
        <v>51</v>
      </c>
      <c r="B202" s="4">
        <v>17</v>
      </c>
      <c r="C202" s="5">
        <v>41126</v>
      </c>
      <c r="D202" s="6" t="s">
        <v>153</v>
      </c>
      <c r="E202" s="38">
        <v>52.46</v>
      </c>
      <c r="F202" s="42">
        <v>98.66</v>
      </c>
      <c r="G202" s="42">
        <v>1.34</v>
      </c>
    </row>
    <row r="203" spans="1:7" x14ac:dyDescent="0.2">
      <c r="A203" s="9" t="s">
        <v>51</v>
      </c>
      <c r="B203" s="4">
        <v>18</v>
      </c>
      <c r="C203" s="5">
        <v>41113</v>
      </c>
      <c r="D203" s="6" t="s">
        <v>151</v>
      </c>
      <c r="E203" s="38">
        <v>51.71</v>
      </c>
      <c r="F203" s="42">
        <v>99.53</v>
      </c>
      <c r="G203" s="42">
        <v>0.47</v>
      </c>
    </row>
    <row r="204" spans="1:7" x14ac:dyDescent="0.2">
      <c r="A204" s="9" t="s">
        <v>51</v>
      </c>
      <c r="B204" s="4">
        <v>19</v>
      </c>
      <c r="C204" s="5">
        <v>41123</v>
      </c>
      <c r="D204" s="6" t="s">
        <v>152</v>
      </c>
      <c r="E204" s="38">
        <v>51.08</v>
      </c>
      <c r="F204" s="42">
        <v>100</v>
      </c>
      <c r="G204" s="42">
        <v>0</v>
      </c>
    </row>
    <row r="205" spans="1:7" x14ac:dyDescent="0.2">
      <c r="A205" s="9" t="s">
        <v>51</v>
      </c>
      <c r="B205" s="4">
        <v>20</v>
      </c>
      <c r="C205" s="5">
        <v>41114</v>
      </c>
      <c r="D205" s="6" t="s">
        <v>214</v>
      </c>
      <c r="E205" s="38">
        <v>50.1</v>
      </c>
      <c r="F205" s="42">
        <v>98.8</v>
      </c>
      <c r="G205" s="42">
        <v>1.2</v>
      </c>
    </row>
    <row r="206" spans="1:7" x14ac:dyDescent="0.2">
      <c r="A206" s="9" t="s">
        <v>51</v>
      </c>
      <c r="B206" s="4">
        <v>21</v>
      </c>
      <c r="C206" s="5">
        <v>41105</v>
      </c>
      <c r="D206" s="6" t="s">
        <v>350</v>
      </c>
      <c r="E206" s="38">
        <v>48.67</v>
      </c>
      <c r="F206" s="42">
        <v>99.09</v>
      </c>
      <c r="G206" s="42">
        <v>0.91</v>
      </c>
    </row>
    <row r="207" spans="1:7" x14ac:dyDescent="0.2">
      <c r="A207" s="9" t="s">
        <v>51</v>
      </c>
      <c r="B207" s="4">
        <v>22</v>
      </c>
      <c r="C207" s="5">
        <v>41122</v>
      </c>
      <c r="D207" s="6" t="s">
        <v>217</v>
      </c>
      <c r="E207" s="38">
        <v>48.55</v>
      </c>
      <c r="F207" s="42">
        <v>100</v>
      </c>
      <c r="G207" s="42">
        <v>0</v>
      </c>
    </row>
    <row r="208" spans="1:7" x14ac:dyDescent="0.2">
      <c r="A208" s="9" t="s">
        <v>51</v>
      </c>
      <c r="B208" s="4">
        <v>23</v>
      </c>
      <c r="C208" s="5">
        <v>41125</v>
      </c>
      <c r="D208" s="6" t="s">
        <v>139</v>
      </c>
      <c r="E208" s="38">
        <v>47.03</v>
      </c>
      <c r="F208" s="42">
        <v>98.42</v>
      </c>
      <c r="G208" s="42">
        <v>1.58</v>
      </c>
    </row>
    <row r="209" spans="1:7" x14ac:dyDescent="0.2">
      <c r="A209" s="9" t="s">
        <v>51</v>
      </c>
      <c r="B209" s="4">
        <v>24</v>
      </c>
      <c r="C209" s="5">
        <v>41104</v>
      </c>
      <c r="D209" s="6" t="s">
        <v>107</v>
      </c>
      <c r="E209" s="38">
        <v>46.91</v>
      </c>
      <c r="F209" s="42">
        <v>98.35</v>
      </c>
      <c r="G209" s="42">
        <v>1.65</v>
      </c>
    </row>
    <row r="210" spans="1:7" x14ac:dyDescent="0.2">
      <c r="A210" s="9" t="s">
        <v>51</v>
      </c>
      <c r="B210" s="4">
        <v>25</v>
      </c>
      <c r="C210" s="5">
        <v>41108</v>
      </c>
      <c r="D210" s="6" t="s">
        <v>324</v>
      </c>
      <c r="E210" s="38">
        <v>39.76</v>
      </c>
      <c r="F210" s="42">
        <v>98.7</v>
      </c>
      <c r="G210" s="42">
        <v>1.3</v>
      </c>
    </row>
    <row r="211" spans="1:7" x14ac:dyDescent="0.2">
      <c r="A211" s="9" t="s">
        <v>51</v>
      </c>
      <c r="B211" s="4">
        <v>26</v>
      </c>
      <c r="C211" s="5">
        <v>41119</v>
      </c>
      <c r="D211" s="6" t="s">
        <v>319</v>
      </c>
      <c r="E211" s="38">
        <v>34.22</v>
      </c>
      <c r="F211" s="42">
        <v>98.17</v>
      </c>
      <c r="G211" s="42">
        <v>1.83</v>
      </c>
    </row>
    <row r="212" spans="1:7" x14ac:dyDescent="0.2">
      <c r="A212" s="9" t="s">
        <v>52</v>
      </c>
      <c r="B212" s="4">
        <v>1</v>
      </c>
      <c r="C212" s="5">
        <v>41210</v>
      </c>
      <c r="D212" s="6" t="s">
        <v>109</v>
      </c>
      <c r="E212" s="38">
        <v>81</v>
      </c>
      <c r="F212" s="42">
        <v>98.77</v>
      </c>
      <c r="G212" s="42">
        <v>1.23</v>
      </c>
    </row>
    <row r="213" spans="1:7" x14ac:dyDescent="0.2">
      <c r="A213" s="9" t="s">
        <v>52</v>
      </c>
      <c r="B213" s="4">
        <v>2</v>
      </c>
      <c r="C213" s="5">
        <v>41226</v>
      </c>
      <c r="D213" s="6" t="s">
        <v>94</v>
      </c>
      <c r="E213" s="38">
        <v>79.540000000000006</v>
      </c>
      <c r="F213" s="42">
        <v>100</v>
      </c>
      <c r="G213" s="42">
        <v>0</v>
      </c>
    </row>
    <row r="214" spans="1:7" x14ac:dyDescent="0.2">
      <c r="A214" s="9" t="s">
        <v>52</v>
      </c>
      <c r="B214" s="4">
        <v>3</v>
      </c>
      <c r="C214" s="5">
        <v>41205</v>
      </c>
      <c r="D214" s="6" t="s">
        <v>69</v>
      </c>
      <c r="E214" s="38">
        <v>78.3</v>
      </c>
      <c r="F214" s="42">
        <v>100</v>
      </c>
      <c r="G214" s="42">
        <v>0</v>
      </c>
    </row>
    <row r="215" spans="1:7" x14ac:dyDescent="0.2">
      <c r="A215" s="9" t="s">
        <v>52</v>
      </c>
      <c r="B215" s="4">
        <v>4</v>
      </c>
      <c r="C215" s="5">
        <v>41235</v>
      </c>
      <c r="D215" s="6" t="s">
        <v>68</v>
      </c>
      <c r="E215" s="38">
        <v>70.81</v>
      </c>
      <c r="F215" s="42">
        <v>99.12</v>
      </c>
      <c r="G215" s="42">
        <v>0.88</v>
      </c>
    </row>
    <row r="216" spans="1:7" x14ac:dyDescent="0.2">
      <c r="A216" s="9" t="s">
        <v>52</v>
      </c>
      <c r="B216" s="4">
        <v>5</v>
      </c>
      <c r="C216" s="5">
        <v>41232</v>
      </c>
      <c r="D216" s="6" t="s">
        <v>184</v>
      </c>
      <c r="E216" s="38">
        <v>70.540000000000006</v>
      </c>
      <c r="F216" s="42">
        <v>100</v>
      </c>
      <c r="G216" s="42">
        <v>0</v>
      </c>
    </row>
    <row r="217" spans="1:7" x14ac:dyDescent="0.2">
      <c r="A217" s="9" t="s">
        <v>52</v>
      </c>
      <c r="B217" s="4">
        <v>6</v>
      </c>
      <c r="C217" s="5">
        <v>41227</v>
      </c>
      <c r="D217" s="6" t="s">
        <v>110</v>
      </c>
      <c r="E217" s="38">
        <v>67.28</v>
      </c>
      <c r="F217" s="42">
        <v>100</v>
      </c>
      <c r="G217" s="42">
        <v>0</v>
      </c>
    </row>
    <row r="218" spans="1:7" x14ac:dyDescent="0.2">
      <c r="A218" s="9" t="s">
        <v>52</v>
      </c>
      <c r="B218" s="4">
        <v>7</v>
      </c>
      <c r="C218" s="5">
        <v>41207</v>
      </c>
      <c r="D218" s="6" t="s">
        <v>154</v>
      </c>
      <c r="E218" s="38">
        <v>66.67</v>
      </c>
      <c r="F218" s="42">
        <v>95.61</v>
      </c>
      <c r="G218" s="42">
        <v>4.3899999999999997</v>
      </c>
    </row>
    <row r="219" spans="1:7" x14ac:dyDescent="0.2">
      <c r="A219" s="9" t="s">
        <v>52</v>
      </c>
      <c r="B219" s="4">
        <v>8</v>
      </c>
      <c r="C219" s="5">
        <v>41233</v>
      </c>
      <c r="D219" s="6" t="s">
        <v>106</v>
      </c>
      <c r="E219" s="38">
        <v>65.040000000000006</v>
      </c>
      <c r="F219" s="42">
        <v>99.38</v>
      </c>
      <c r="G219" s="42">
        <v>0.63</v>
      </c>
    </row>
    <row r="220" spans="1:7" x14ac:dyDescent="0.2">
      <c r="A220" s="9" t="s">
        <v>52</v>
      </c>
      <c r="B220" s="4">
        <v>9</v>
      </c>
      <c r="C220" s="5">
        <v>41217</v>
      </c>
      <c r="D220" s="6" t="s">
        <v>128</v>
      </c>
      <c r="E220" s="38">
        <v>64.22</v>
      </c>
      <c r="F220" s="42">
        <v>100</v>
      </c>
      <c r="G220" s="42">
        <v>0</v>
      </c>
    </row>
    <row r="221" spans="1:7" x14ac:dyDescent="0.2">
      <c r="A221" s="9" t="s">
        <v>52</v>
      </c>
      <c r="B221" s="4">
        <v>10</v>
      </c>
      <c r="C221" s="5">
        <v>41222</v>
      </c>
      <c r="D221" s="6" t="s">
        <v>170</v>
      </c>
      <c r="E221" s="38">
        <v>61.74</v>
      </c>
      <c r="F221" s="42">
        <v>100</v>
      </c>
      <c r="G221" s="42">
        <v>0</v>
      </c>
    </row>
    <row r="222" spans="1:7" x14ac:dyDescent="0.2">
      <c r="A222" s="9" t="s">
        <v>52</v>
      </c>
      <c r="B222" s="4">
        <v>11</v>
      </c>
      <c r="C222" s="5">
        <v>41220</v>
      </c>
      <c r="D222" s="6" t="s">
        <v>194</v>
      </c>
      <c r="E222" s="38">
        <v>61.68</v>
      </c>
      <c r="F222" s="42">
        <v>99.03</v>
      </c>
      <c r="G222" s="42">
        <v>0.97</v>
      </c>
    </row>
    <row r="223" spans="1:7" x14ac:dyDescent="0.2">
      <c r="A223" s="9" t="s">
        <v>52</v>
      </c>
      <c r="B223" s="4">
        <v>12</v>
      </c>
      <c r="C223" s="5">
        <v>41201</v>
      </c>
      <c r="D223" s="6" t="s">
        <v>207</v>
      </c>
      <c r="E223" s="38">
        <v>61.49</v>
      </c>
      <c r="F223" s="42">
        <v>100</v>
      </c>
      <c r="G223" s="42">
        <v>0</v>
      </c>
    </row>
    <row r="224" spans="1:7" x14ac:dyDescent="0.2">
      <c r="A224" s="9" t="s">
        <v>52</v>
      </c>
      <c r="B224" s="4">
        <v>13</v>
      </c>
      <c r="C224" s="5">
        <v>41228</v>
      </c>
      <c r="D224" s="6" t="s">
        <v>279</v>
      </c>
      <c r="E224" s="38">
        <v>59.29</v>
      </c>
      <c r="F224" s="42">
        <v>95.52</v>
      </c>
      <c r="G224" s="42">
        <v>4.4800000000000004</v>
      </c>
    </row>
    <row r="225" spans="1:7" x14ac:dyDescent="0.2">
      <c r="A225" s="9" t="s">
        <v>52</v>
      </c>
      <c r="B225" s="4">
        <v>14</v>
      </c>
      <c r="C225" s="5">
        <v>41224</v>
      </c>
      <c r="D225" s="6" t="s">
        <v>89</v>
      </c>
      <c r="E225" s="38">
        <v>57.68</v>
      </c>
      <c r="F225" s="42">
        <v>99.28</v>
      </c>
      <c r="G225" s="42">
        <v>0.72</v>
      </c>
    </row>
    <row r="226" spans="1:7" x14ac:dyDescent="0.2">
      <c r="A226" s="9" t="s">
        <v>52</v>
      </c>
      <c r="B226" s="4">
        <v>15</v>
      </c>
      <c r="C226" s="5">
        <v>41218</v>
      </c>
      <c r="D226" s="6" t="s">
        <v>313</v>
      </c>
      <c r="E226" s="38">
        <v>56.83</v>
      </c>
      <c r="F226" s="42">
        <v>99.22</v>
      </c>
      <c r="G226" s="42">
        <v>0.78</v>
      </c>
    </row>
    <row r="227" spans="1:7" x14ac:dyDescent="0.2">
      <c r="A227" s="9" t="s">
        <v>52</v>
      </c>
      <c r="B227" s="4">
        <v>16</v>
      </c>
      <c r="C227" s="5">
        <v>41202</v>
      </c>
      <c r="D227" s="6" t="s">
        <v>140</v>
      </c>
      <c r="E227" s="38">
        <v>56.45</v>
      </c>
      <c r="F227" s="42">
        <v>100</v>
      </c>
      <c r="G227" s="42">
        <v>0</v>
      </c>
    </row>
    <row r="228" spans="1:7" x14ac:dyDescent="0.2">
      <c r="A228" s="9" t="s">
        <v>52</v>
      </c>
      <c r="B228" s="4">
        <v>17</v>
      </c>
      <c r="C228" s="5">
        <v>41236</v>
      </c>
      <c r="D228" s="6" t="s">
        <v>213</v>
      </c>
      <c r="E228" s="38">
        <v>55.56</v>
      </c>
      <c r="F228" s="42">
        <v>100</v>
      </c>
      <c r="G228" s="42">
        <v>0</v>
      </c>
    </row>
    <row r="229" spans="1:7" x14ac:dyDescent="0.2">
      <c r="A229" s="9" t="s">
        <v>52</v>
      </c>
      <c r="B229" s="4">
        <v>18</v>
      </c>
      <c r="C229" s="5">
        <v>41211</v>
      </c>
      <c r="D229" s="6" t="s">
        <v>142</v>
      </c>
      <c r="E229" s="38">
        <v>53.06</v>
      </c>
      <c r="F229" s="42">
        <v>100</v>
      </c>
      <c r="G229" s="42">
        <v>0</v>
      </c>
    </row>
    <row r="230" spans="1:7" x14ac:dyDescent="0.2">
      <c r="A230" s="9" t="s">
        <v>52</v>
      </c>
      <c r="B230" s="4">
        <v>19</v>
      </c>
      <c r="C230" s="5">
        <v>41223</v>
      </c>
      <c r="D230" s="6" t="s">
        <v>200</v>
      </c>
      <c r="E230" s="38">
        <v>52.55</v>
      </c>
      <c r="F230" s="42">
        <v>99.03</v>
      </c>
      <c r="G230" s="42">
        <v>0.97</v>
      </c>
    </row>
    <row r="231" spans="1:7" x14ac:dyDescent="0.2">
      <c r="A231" s="9" t="s">
        <v>52</v>
      </c>
      <c r="B231" s="4">
        <v>20</v>
      </c>
      <c r="C231" s="5">
        <v>41229</v>
      </c>
      <c r="D231" s="6" t="s">
        <v>177</v>
      </c>
      <c r="E231" s="38">
        <v>52.31</v>
      </c>
      <c r="F231" s="42">
        <v>98.23</v>
      </c>
      <c r="G231" s="42">
        <v>1.77</v>
      </c>
    </row>
    <row r="232" spans="1:7" x14ac:dyDescent="0.2">
      <c r="A232" s="9" t="s">
        <v>52</v>
      </c>
      <c r="B232" s="4">
        <v>21</v>
      </c>
      <c r="C232" s="5">
        <v>41208</v>
      </c>
      <c r="D232" s="6" t="s">
        <v>191</v>
      </c>
      <c r="E232" s="38">
        <v>52.22</v>
      </c>
      <c r="F232" s="42">
        <v>98.94</v>
      </c>
      <c r="G232" s="42">
        <v>1.06</v>
      </c>
    </row>
    <row r="233" spans="1:7" x14ac:dyDescent="0.2">
      <c r="A233" s="9" t="s">
        <v>52</v>
      </c>
      <c r="B233" s="4">
        <v>22</v>
      </c>
      <c r="C233" s="5">
        <v>41212</v>
      </c>
      <c r="D233" s="6" t="s">
        <v>165</v>
      </c>
      <c r="E233" s="38">
        <v>51.71</v>
      </c>
      <c r="F233" s="42">
        <v>100</v>
      </c>
      <c r="G233" s="42">
        <v>0</v>
      </c>
    </row>
    <row r="234" spans="1:7" x14ac:dyDescent="0.2">
      <c r="A234" s="9" t="s">
        <v>52</v>
      </c>
      <c r="B234" s="4">
        <v>23</v>
      </c>
      <c r="C234" s="5">
        <v>41230</v>
      </c>
      <c r="D234" s="6" t="s">
        <v>149</v>
      </c>
      <c r="E234" s="38">
        <v>51.64</v>
      </c>
      <c r="F234" s="42">
        <v>100</v>
      </c>
      <c r="G234" s="42">
        <v>0</v>
      </c>
    </row>
    <row r="235" spans="1:7" x14ac:dyDescent="0.2">
      <c r="A235" s="9" t="s">
        <v>52</v>
      </c>
      <c r="B235" s="4">
        <v>24</v>
      </c>
      <c r="C235" s="5">
        <v>41206</v>
      </c>
      <c r="D235" s="6" t="s">
        <v>187</v>
      </c>
      <c r="E235" s="38">
        <v>49.53</v>
      </c>
      <c r="F235" s="42">
        <v>100</v>
      </c>
      <c r="G235" s="42">
        <v>0</v>
      </c>
    </row>
    <row r="236" spans="1:7" x14ac:dyDescent="0.2">
      <c r="A236" s="9" t="s">
        <v>52</v>
      </c>
      <c r="B236" s="4">
        <v>25</v>
      </c>
      <c r="C236" s="5">
        <v>41203</v>
      </c>
      <c r="D236" s="6" t="s">
        <v>320</v>
      </c>
      <c r="E236" s="38">
        <v>48.81</v>
      </c>
      <c r="F236" s="42">
        <v>95.12</v>
      </c>
      <c r="G236" s="42">
        <v>4.88</v>
      </c>
    </row>
    <row r="237" spans="1:7" x14ac:dyDescent="0.2">
      <c r="A237" s="9" t="s">
        <v>52</v>
      </c>
      <c r="B237" s="4">
        <v>26</v>
      </c>
      <c r="C237" s="5">
        <v>41221</v>
      </c>
      <c r="D237" s="6" t="s">
        <v>377</v>
      </c>
      <c r="E237" s="38">
        <v>48.56</v>
      </c>
      <c r="F237" s="42">
        <v>99.01</v>
      </c>
      <c r="G237" s="42">
        <v>0.99</v>
      </c>
    </row>
    <row r="238" spans="1:7" x14ac:dyDescent="0.2">
      <c r="A238" s="9" t="s">
        <v>52</v>
      </c>
      <c r="B238" s="4">
        <v>27</v>
      </c>
      <c r="C238" s="5">
        <v>41214</v>
      </c>
      <c r="D238" s="6" t="s">
        <v>480</v>
      </c>
      <c r="E238" s="38">
        <v>47.95</v>
      </c>
      <c r="F238" s="42">
        <v>99.05</v>
      </c>
      <c r="G238" s="42">
        <v>0.95</v>
      </c>
    </row>
    <row r="239" spans="1:7" x14ac:dyDescent="0.2">
      <c r="A239" s="9" t="s">
        <v>52</v>
      </c>
      <c r="B239" s="4">
        <v>28</v>
      </c>
      <c r="C239" s="5">
        <v>41213</v>
      </c>
      <c r="D239" s="6" t="s">
        <v>386</v>
      </c>
      <c r="E239" s="38">
        <v>45.11</v>
      </c>
      <c r="F239" s="42">
        <v>99.56</v>
      </c>
      <c r="G239" s="42">
        <v>0.44</v>
      </c>
    </row>
    <row r="240" spans="1:7" x14ac:dyDescent="0.2">
      <c r="A240" s="9" t="s">
        <v>52</v>
      </c>
      <c r="B240" s="4">
        <v>29</v>
      </c>
      <c r="C240" s="5">
        <v>41215</v>
      </c>
      <c r="D240" s="6" t="s">
        <v>403</v>
      </c>
      <c r="E240" s="38">
        <v>44.1</v>
      </c>
      <c r="F240" s="42">
        <v>99.5</v>
      </c>
      <c r="G240" s="42">
        <v>0.5</v>
      </c>
    </row>
    <row r="241" spans="1:7" x14ac:dyDescent="0.2">
      <c r="A241" s="9" t="s">
        <v>52</v>
      </c>
      <c r="B241" s="4">
        <v>30</v>
      </c>
      <c r="C241" s="5">
        <v>41209</v>
      </c>
      <c r="D241" s="6" t="s">
        <v>368</v>
      </c>
      <c r="E241" s="38">
        <v>43.87</v>
      </c>
      <c r="F241" s="42">
        <v>100</v>
      </c>
      <c r="G241" s="42">
        <v>0</v>
      </c>
    </row>
    <row r="242" spans="1:7" x14ac:dyDescent="0.2">
      <c r="A242" s="9" t="s">
        <v>52</v>
      </c>
      <c r="B242" s="4">
        <v>31</v>
      </c>
      <c r="C242" s="5">
        <v>41204</v>
      </c>
      <c r="D242" s="6" t="s">
        <v>389</v>
      </c>
      <c r="E242" s="38">
        <v>43.75</v>
      </c>
      <c r="F242" s="42">
        <v>100</v>
      </c>
      <c r="G242" s="42">
        <v>0</v>
      </c>
    </row>
    <row r="243" spans="1:7" x14ac:dyDescent="0.2">
      <c r="A243" s="9" t="s">
        <v>52</v>
      </c>
      <c r="B243" s="4">
        <v>32</v>
      </c>
      <c r="C243" s="5">
        <v>41231</v>
      </c>
      <c r="D243" s="6" t="s">
        <v>376</v>
      </c>
      <c r="E243" s="38">
        <v>41.7</v>
      </c>
      <c r="F243" s="42">
        <v>99.13</v>
      </c>
      <c r="G243" s="42">
        <v>0.87</v>
      </c>
    </row>
    <row r="244" spans="1:7" x14ac:dyDescent="0.2">
      <c r="A244" s="9" t="s">
        <v>52</v>
      </c>
      <c r="B244" s="4">
        <v>33</v>
      </c>
      <c r="C244" s="5">
        <v>41234</v>
      </c>
      <c r="D244" s="6" t="s">
        <v>405</v>
      </c>
      <c r="E244" s="38">
        <v>36.840000000000003</v>
      </c>
      <c r="F244" s="42">
        <v>99.47</v>
      </c>
      <c r="G244" s="42">
        <v>0.53</v>
      </c>
    </row>
    <row r="245" spans="1:7" x14ac:dyDescent="0.2">
      <c r="A245" s="9" t="s">
        <v>53</v>
      </c>
      <c r="B245" s="4">
        <v>1</v>
      </c>
      <c r="C245" s="5">
        <v>41311</v>
      </c>
      <c r="D245" s="6" t="s">
        <v>67</v>
      </c>
      <c r="E245" s="38">
        <v>64.58</v>
      </c>
      <c r="F245" s="42">
        <v>98.92</v>
      </c>
      <c r="G245" s="42">
        <v>1.08</v>
      </c>
    </row>
    <row r="246" spans="1:7" x14ac:dyDescent="0.2">
      <c r="A246" s="9" t="s">
        <v>53</v>
      </c>
      <c r="B246" s="4">
        <v>2</v>
      </c>
      <c r="C246" s="5">
        <v>41307</v>
      </c>
      <c r="D246" s="6" t="s">
        <v>104</v>
      </c>
      <c r="E246" s="38">
        <v>62.73</v>
      </c>
      <c r="F246" s="42">
        <v>98.02</v>
      </c>
      <c r="G246" s="42">
        <v>1.98</v>
      </c>
    </row>
    <row r="247" spans="1:7" x14ac:dyDescent="0.2">
      <c r="A247" s="9" t="s">
        <v>53</v>
      </c>
      <c r="B247" s="4">
        <v>3</v>
      </c>
      <c r="C247" s="5">
        <v>41319</v>
      </c>
      <c r="D247" s="6" t="s">
        <v>481</v>
      </c>
      <c r="E247" s="38">
        <v>62.04</v>
      </c>
      <c r="F247" s="42">
        <v>98.68</v>
      </c>
      <c r="G247" s="42">
        <v>1.32</v>
      </c>
    </row>
    <row r="248" spans="1:7" x14ac:dyDescent="0.2">
      <c r="A248" s="9" t="s">
        <v>53</v>
      </c>
      <c r="B248" s="4">
        <v>4</v>
      </c>
      <c r="C248" s="5">
        <v>41331</v>
      </c>
      <c r="D248" s="6" t="s">
        <v>105</v>
      </c>
      <c r="E248" s="38">
        <v>61.59</v>
      </c>
      <c r="F248" s="42">
        <v>99.41</v>
      </c>
      <c r="G248" s="42">
        <v>0.59</v>
      </c>
    </row>
    <row r="249" spans="1:7" x14ac:dyDescent="0.2">
      <c r="A249" s="9" t="s">
        <v>53</v>
      </c>
      <c r="B249" s="4">
        <v>5</v>
      </c>
      <c r="C249" s="5">
        <v>41316</v>
      </c>
      <c r="D249" s="6" t="s">
        <v>87</v>
      </c>
      <c r="E249" s="38">
        <v>61.19</v>
      </c>
      <c r="F249" s="42">
        <v>98.37</v>
      </c>
      <c r="G249" s="42">
        <v>1.63</v>
      </c>
    </row>
    <row r="250" spans="1:7" x14ac:dyDescent="0.2">
      <c r="A250" s="9" t="s">
        <v>53</v>
      </c>
      <c r="B250" s="4">
        <v>6</v>
      </c>
      <c r="C250" s="5">
        <v>41320</v>
      </c>
      <c r="D250" s="6" t="s">
        <v>226</v>
      </c>
      <c r="E250" s="38">
        <v>60.63</v>
      </c>
      <c r="F250" s="42">
        <v>100</v>
      </c>
      <c r="G250" s="42">
        <v>0</v>
      </c>
    </row>
    <row r="251" spans="1:7" x14ac:dyDescent="0.2">
      <c r="A251" s="9" t="s">
        <v>53</v>
      </c>
      <c r="B251" s="4">
        <v>7</v>
      </c>
      <c r="C251" s="5">
        <v>41312</v>
      </c>
      <c r="D251" s="6" t="s">
        <v>267</v>
      </c>
      <c r="E251" s="38">
        <v>55.46</v>
      </c>
      <c r="F251" s="42">
        <v>99.47</v>
      </c>
      <c r="G251" s="42">
        <v>0.53</v>
      </c>
    </row>
    <row r="252" spans="1:7" x14ac:dyDescent="0.2">
      <c r="A252" s="9" t="s">
        <v>53</v>
      </c>
      <c r="B252" s="4">
        <v>8</v>
      </c>
      <c r="C252" s="5">
        <v>41322</v>
      </c>
      <c r="D252" s="6" t="s">
        <v>146</v>
      </c>
      <c r="E252" s="38">
        <v>54.74</v>
      </c>
      <c r="F252" s="42">
        <v>98.32</v>
      </c>
      <c r="G252" s="42">
        <v>1.68</v>
      </c>
    </row>
    <row r="253" spans="1:7" x14ac:dyDescent="0.2">
      <c r="A253" s="9" t="s">
        <v>53</v>
      </c>
      <c r="B253" s="4">
        <v>9</v>
      </c>
      <c r="C253" s="5">
        <v>41314</v>
      </c>
      <c r="D253" s="6" t="s">
        <v>367</v>
      </c>
      <c r="E253" s="38">
        <v>52.78</v>
      </c>
      <c r="F253" s="42">
        <v>100</v>
      </c>
      <c r="G253" s="42">
        <v>0</v>
      </c>
    </row>
    <row r="254" spans="1:7" x14ac:dyDescent="0.2">
      <c r="A254" s="9" t="s">
        <v>53</v>
      </c>
      <c r="B254" s="4">
        <v>10</v>
      </c>
      <c r="C254" s="5">
        <v>41321</v>
      </c>
      <c r="D254" s="6" t="s">
        <v>358</v>
      </c>
      <c r="E254" s="38">
        <v>49.59</v>
      </c>
      <c r="F254" s="42">
        <v>100</v>
      </c>
      <c r="G254" s="42">
        <v>0</v>
      </c>
    </row>
    <row r="255" spans="1:7" x14ac:dyDescent="0.2">
      <c r="A255" s="9" t="s">
        <v>53</v>
      </c>
      <c r="B255" s="4">
        <v>11</v>
      </c>
      <c r="C255" s="5">
        <v>41332</v>
      </c>
      <c r="D255" s="6" t="s">
        <v>129</v>
      </c>
      <c r="E255" s="38">
        <v>49.43</v>
      </c>
      <c r="F255" s="42">
        <v>99.07</v>
      </c>
      <c r="G255" s="42">
        <v>0.93</v>
      </c>
    </row>
    <row r="256" spans="1:7" x14ac:dyDescent="0.2">
      <c r="A256" s="9" t="s">
        <v>53</v>
      </c>
      <c r="B256" s="4">
        <v>12</v>
      </c>
      <c r="C256" s="5">
        <v>41318</v>
      </c>
      <c r="D256" s="6" t="s">
        <v>221</v>
      </c>
      <c r="E256" s="38">
        <v>49.08</v>
      </c>
      <c r="F256" s="42">
        <v>98.75</v>
      </c>
      <c r="G256" s="42">
        <v>1.25</v>
      </c>
    </row>
    <row r="257" spans="1:7" x14ac:dyDescent="0.2">
      <c r="A257" s="9" t="s">
        <v>53</v>
      </c>
      <c r="B257" s="4">
        <v>13</v>
      </c>
      <c r="C257" s="5">
        <v>41345</v>
      </c>
      <c r="D257" s="6" t="s">
        <v>97</v>
      </c>
      <c r="E257" s="38">
        <v>48.88</v>
      </c>
      <c r="F257" s="42">
        <v>99.43</v>
      </c>
      <c r="G257" s="42">
        <v>0.56999999999999995</v>
      </c>
    </row>
    <row r="258" spans="1:7" x14ac:dyDescent="0.2">
      <c r="A258" s="9" t="s">
        <v>53</v>
      </c>
      <c r="B258" s="4">
        <v>14</v>
      </c>
      <c r="C258" s="5">
        <v>41346</v>
      </c>
      <c r="D258" s="6" t="s">
        <v>325</v>
      </c>
      <c r="E258" s="38">
        <v>48.73</v>
      </c>
      <c r="F258" s="42">
        <v>100</v>
      </c>
      <c r="G258" s="42">
        <v>0</v>
      </c>
    </row>
    <row r="259" spans="1:7" x14ac:dyDescent="0.2">
      <c r="A259" s="9" t="s">
        <v>53</v>
      </c>
      <c r="B259" s="4">
        <v>15</v>
      </c>
      <c r="C259" s="5">
        <v>41324</v>
      </c>
      <c r="D259" s="6" t="s">
        <v>247</v>
      </c>
      <c r="E259" s="38">
        <v>48.05</v>
      </c>
      <c r="F259" s="42">
        <v>98.65</v>
      </c>
      <c r="G259" s="42">
        <v>1.35</v>
      </c>
    </row>
    <row r="260" spans="1:7" x14ac:dyDescent="0.2">
      <c r="A260" s="9" t="s">
        <v>53</v>
      </c>
      <c r="B260" s="4">
        <v>16</v>
      </c>
      <c r="C260" s="5">
        <v>41306</v>
      </c>
      <c r="D260" s="6" t="s">
        <v>254</v>
      </c>
      <c r="E260" s="38">
        <v>47.37</v>
      </c>
      <c r="F260" s="42">
        <v>100</v>
      </c>
      <c r="G260" s="42">
        <v>0</v>
      </c>
    </row>
    <row r="261" spans="1:7" x14ac:dyDescent="0.2">
      <c r="A261" s="9" t="s">
        <v>53</v>
      </c>
      <c r="B261" s="4">
        <v>17</v>
      </c>
      <c r="C261" s="5">
        <v>41305</v>
      </c>
      <c r="D261" s="6" t="s">
        <v>286</v>
      </c>
      <c r="E261" s="38">
        <v>47.21</v>
      </c>
      <c r="F261" s="42">
        <v>99.21</v>
      </c>
      <c r="G261" s="42">
        <v>0.79</v>
      </c>
    </row>
    <row r="262" spans="1:7" x14ac:dyDescent="0.2">
      <c r="A262" s="9" t="s">
        <v>53</v>
      </c>
      <c r="B262" s="4">
        <v>18</v>
      </c>
      <c r="C262" s="5">
        <v>41323</v>
      </c>
      <c r="D262" s="6" t="s">
        <v>219</v>
      </c>
      <c r="E262" s="38">
        <v>44.43</v>
      </c>
      <c r="F262" s="42">
        <v>98.91</v>
      </c>
      <c r="G262" s="42">
        <v>1.0900000000000001</v>
      </c>
    </row>
    <row r="263" spans="1:7" x14ac:dyDescent="0.2">
      <c r="A263" s="9" t="s">
        <v>53</v>
      </c>
      <c r="B263" s="4">
        <v>19</v>
      </c>
      <c r="C263" s="5">
        <v>41337</v>
      </c>
      <c r="D263" s="6" t="s">
        <v>315</v>
      </c>
      <c r="E263" s="38">
        <v>44.22</v>
      </c>
      <c r="F263" s="42">
        <v>100</v>
      </c>
      <c r="G263" s="42">
        <v>0</v>
      </c>
    </row>
    <row r="264" spans="1:7" x14ac:dyDescent="0.2">
      <c r="A264" s="9" t="s">
        <v>53</v>
      </c>
      <c r="B264" s="4">
        <v>20</v>
      </c>
      <c r="C264" s="5">
        <v>41328</v>
      </c>
      <c r="D264" s="6" t="s">
        <v>397</v>
      </c>
      <c r="E264" s="38">
        <v>43.26</v>
      </c>
      <c r="F264" s="42">
        <v>99.4</v>
      </c>
      <c r="G264" s="42">
        <v>0.6</v>
      </c>
    </row>
    <row r="265" spans="1:7" x14ac:dyDescent="0.2">
      <c r="A265" s="9" t="s">
        <v>53</v>
      </c>
      <c r="B265" s="4">
        <v>21</v>
      </c>
      <c r="C265" s="5">
        <v>41313</v>
      </c>
      <c r="D265" s="6" t="s">
        <v>390</v>
      </c>
      <c r="E265" s="38">
        <v>42.95</v>
      </c>
      <c r="F265" s="42">
        <v>100</v>
      </c>
      <c r="G265" s="42">
        <v>0</v>
      </c>
    </row>
    <row r="266" spans="1:7" x14ac:dyDescent="0.2">
      <c r="A266" s="9" t="s">
        <v>53</v>
      </c>
      <c r="B266" s="4">
        <v>22</v>
      </c>
      <c r="C266" s="5">
        <v>41325</v>
      </c>
      <c r="D266" s="6" t="s">
        <v>277</v>
      </c>
      <c r="E266" s="38">
        <v>42.82</v>
      </c>
      <c r="F266" s="42">
        <v>99.33</v>
      </c>
      <c r="G266" s="42">
        <v>0.67</v>
      </c>
    </row>
    <row r="267" spans="1:7" x14ac:dyDescent="0.2">
      <c r="A267" s="9" t="s">
        <v>53</v>
      </c>
      <c r="B267" s="4">
        <v>23</v>
      </c>
      <c r="C267" s="5">
        <v>41338</v>
      </c>
      <c r="D267" s="6" t="s">
        <v>224</v>
      </c>
      <c r="E267" s="38">
        <v>42.54</v>
      </c>
      <c r="F267" s="42">
        <v>98.27</v>
      </c>
      <c r="G267" s="42">
        <v>1.73</v>
      </c>
    </row>
    <row r="268" spans="1:7" x14ac:dyDescent="0.2">
      <c r="A268" s="9" t="s">
        <v>53</v>
      </c>
      <c r="B268" s="4">
        <v>24</v>
      </c>
      <c r="C268" s="5">
        <v>41334</v>
      </c>
      <c r="D268" s="6" t="s">
        <v>235</v>
      </c>
      <c r="E268" s="38">
        <v>41.4</v>
      </c>
      <c r="F268" s="42">
        <v>99.42</v>
      </c>
      <c r="G268" s="42">
        <v>0.57999999999999996</v>
      </c>
    </row>
    <row r="269" spans="1:7" x14ac:dyDescent="0.2">
      <c r="A269" s="9" t="s">
        <v>53</v>
      </c>
      <c r="B269" s="4">
        <v>25</v>
      </c>
      <c r="C269" s="5">
        <v>41326</v>
      </c>
      <c r="D269" s="6" t="s">
        <v>248</v>
      </c>
      <c r="E269" s="38">
        <v>41.27</v>
      </c>
      <c r="F269" s="42">
        <v>97.44</v>
      </c>
      <c r="G269" s="42">
        <v>2.56</v>
      </c>
    </row>
    <row r="270" spans="1:7" x14ac:dyDescent="0.2">
      <c r="A270" s="9" t="s">
        <v>53</v>
      </c>
      <c r="B270" s="4">
        <v>26</v>
      </c>
      <c r="C270" s="5">
        <v>41341</v>
      </c>
      <c r="D270" s="6" t="s">
        <v>344</v>
      </c>
      <c r="E270" s="38">
        <v>38.32</v>
      </c>
      <c r="F270" s="42">
        <v>98.44</v>
      </c>
      <c r="G270" s="42">
        <v>1.56</v>
      </c>
    </row>
    <row r="271" spans="1:7" x14ac:dyDescent="0.2">
      <c r="A271" s="9" t="s">
        <v>53</v>
      </c>
      <c r="B271" s="4">
        <v>27</v>
      </c>
      <c r="C271" s="5">
        <v>41304</v>
      </c>
      <c r="D271" s="6" t="s">
        <v>351</v>
      </c>
      <c r="E271" s="38">
        <v>38.26</v>
      </c>
      <c r="F271" s="42">
        <v>100</v>
      </c>
      <c r="G271" s="42">
        <v>0</v>
      </c>
    </row>
    <row r="272" spans="1:7" x14ac:dyDescent="0.2">
      <c r="A272" s="9" t="s">
        <v>53</v>
      </c>
      <c r="B272" s="4">
        <v>28</v>
      </c>
      <c r="C272" s="5">
        <v>41309</v>
      </c>
      <c r="D272" s="6" t="s">
        <v>305</v>
      </c>
      <c r="E272" s="38">
        <v>37.79</v>
      </c>
      <c r="F272" s="42">
        <v>97.98</v>
      </c>
      <c r="G272" s="42">
        <v>2.02</v>
      </c>
    </row>
    <row r="273" spans="1:7" x14ac:dyDescent="0.2">
      <c r="A273" s="9" t="s">
        <v>53</v>
      </c>
      <c r="B273" s="4">
        <v>29</v>
      </c>
      <c r="C273" s="5">
        <v>41343</v>
      </c>
      <c r="D273" s="6" t="s">
        <v>353</v>
      </c>
      <c r="E273" s="38">
        <v>37.04</v>
      </c>
      <c r="F273" s="42">
        <v>99.38</v>
      </c>
      <c r="G273" s="42">
        <v>0.63</v>
      </c>
    </row>
    <row r="274" spans="1:7" x14ac:dyDescent="0.2">
      <c r="A274" s="9" t="s">
        <v>53</v>
      </c>
      <c r="B274" s="4">
        <v>30</v>
      </c>
      <c r="C274" s="5">
        <v>41344</v>
      </c>
      <c r="D274" s="6" t="s">
        <v>424</v>
      </c>
      <c r="E274" s="38">
        <v>36.869999999999997</v>
      </c>
      <c r="F274" s="42">
        <v>99.02</v>
      </c>
      <c r="G274" s="42">
        <v>0.98</v>
      </c>
    </row>
    <row r="275" spans="1:7" x14ac:dyDescent="0.2">
      <c r="A275" s="9" t="s">
        <v>53</v>
      </c>
      <c r="B275" s="4">
        <v>31</v>
      </c>
      <c r="C275" s="5">
        <v>41329</v>
      </c>
      <c r="D275" s="6" t="s">
        <v>416</v>
      </c>
      <c r="E275" s="38">
        <v>32.42</v>
      </c>
      <c r="F275" s="42">
        <v>97.46</v>
      </c>
      <c r="G275" s="42">
        <v>2.54</v>
      </c>
    </row>
    <row r="276" spans="1:7" x14ac:dyDescent="0.2">
      <c r="A276" s="9" t="s">
        <v>53</v>
      </c>
      <c r="B276" s="4">
        <v>32</v>
      </c>
      <c r="C276" s="5">
        <v>41327</v>
      </c>
      <c r="D276" s="6" t="s">
        <v>446</v>
      </c>
      <c r="E276" s="38">
        <v>32.24</v>
      </c>
      <c r="F276" s="42">
        <v>100</v>
      </c>
      <c r="G276" s="42">
        <v>0</v>
      </c>
    </row>
    <row r="277" spans="1:7" x14ac:dyDescent="0.2">
      <c r="A277" s="9" t="s">
        <v>53</v>
      </c>
      <c r="B277" s="4">
        <v>33</v>
      </c>
      <c r="C277" s="5">
        <v>41342</v>
      </c>
      <c r="D277" s="6" t="s">
        <v>465</v>
      </c>
      <c r="E277" s="38">
        <v>27.69</v>
      </c>
      <c r="F277" s="42">
        <v>98.29</v>
      </c>
      <c r="G277" s="42">
        <v>1.71</v>
      </c>
    </row>
    <row r="278" spans="1:7" x14ac:dyDescent="0.2">
      <c r="A278" s="9" t="s">
        <v>53</v>
      </c>
      <c r="B278" s="4">
        <v>34</v>
      </c>
      <c r="C278" s="5">
        <v>41315</v>
      </c>
      <c r="D278" s="6" t="s">
        <v>470</v>
      </c>
      <c r="E278" s="38">
        <v>26.32</v>
      </c>
      <c r="F278" s="42">
        <v>100</v>
      </c>
      <c r="G278" s="42">
        <v>0</v>
      </c>
    </row>
    <row r="279" spans="1:7" x14ac:dyDescent="0.2">
      <c r="A279" s="9" t="s">
        <v>53</v>
      </c>
      <c r="B279" s="4">
        <v>35</v>
      </c>
      <c r="C279" s="5">
        <v>41317</v>
      </c>
      <c r="D279" s="6" t="s">
        <v>433</v>
      </c>
      <c r="E279" s="38">
        <v>26.27</v>
      </c>
      <c r="F279" s="42">
        <v>98.92</v>
      </c>
      <c r="G279" s="42">
        <v>1.08</v>
      </c>
    </row>
    <row r="280" spans="1:7" x14ac:dyDescent="0.2">
      <c r="A280" s="9" t="s">
        <v>54</v>
      </c>
      <c r="B280" s="4">
        <v>1</v>
      </c>
      <c r="C280" s="5">
        <v>41424</v>
      </c>
      <c r="D280" s="6" t="s">
        <v>61</v>
      </c>
      <c r="E280" s="38">
        <v>78.95</v>
      </c>
      <c r="F280" s="42">
        <v>100</v>
      </c>
      <c r="G280" s="42">
        <v>0</v>
      </c>
    </row>
    <row r="281" spans="1:7" x14ac:dyDescent="0.2">
      <c r="A281" s="9" t="s">
        <v>54</v>
      </c>
      <c r="B281" s="4">
        <v>2</v>
      </c>
      <c r="C281" s="5">
        <v>41412</v>
      </c>
      <c r="D281" s="6" t="s">
        <v>77</v>
      </c>
      <c r="E281" s="38">
        <v>74.680000000000007</v>
      </c>
      <c r="F281" s="42">
        <v>100</v>
      </c>
      <c r="G281" s="42">
        <v>0</v>
      </c>
    </row>
    <row r="282" spans="1:7" x14ac:dyDescent="0.2">
      <c r="A282" s="9" t="s">
        <v>54</v>
      </c>
      <c r="B282" s="4">
        <v>3</v>
      </c>
      <c r="C282" s="5">
        <v>41429</v>
      </c>
      <c r="D282" s="6" t="s">
        <v>244</v>
      </c>
      <c r="E282" s="38">
        <v>68.14</v>
      </c>
      <c r="F282" s="42">
        <v>99.35</v>
      </c>
      <c r="G282" s="42">
        <v>0.65</v>
      </c>
    </row>
    <row r="283" spans="1:7" x14ac:dyDescent="0.2">
      <c r="A283" s="9" t="s">
        <v>54</v>
      </c>
      <c r="B283" s="4">
        <v>4</v>
      </c>
      <c r="C283" s="5">
        <v>41425</v>
      </c>
      <c r="D283" s="6" t="s">
        <v>63</v>
      </c>
      <c r="E283" s="38">
        <v>66.13</v>
      </c>
      <c r="F283" s="42">
        <v>100</v>
      </c>
      <c r="G283" s="42">
        <v>0</v>
      </c>
    </row>
    <row r="284" spans="1:7" x14ac:dyDescent="0.2">
      <c r="A284" s="9" t="s">
        <v>54</v>
      </c>
      <c r="B284" s="4">
        <v>5</v>
      </c>
      <c r="C284" s="5">
        <v>41408</v>
      </c>
      <c r="D284" s="6" t="s">
        <v>71</v>
      </c>
      <c r="E284" s="38">
        <v>64.34</v>
      </c>
      <c r="F284" s="42">
        <v>99.58</v>
      </c>
      <c r="G284" s="42">
        <v>0.42</v>
      </c>
    </row>
    <row r="285" spans="1:7" x14ac:dyDescent="0.2">
      <c r="A285" s="9" t="s">
        <v>54</v>
      </c>
      <c r="B285" s="4">
        <v>6</v>
      </c>
      <c r="C285" s="5">
        <v>41426</v>
      </c>
      <c r="D285" s="6" t="s">
        <v>161</v>
      </c>
      <c r="E285" s="38">
        <v>64.13</v>
      </c>
      <c r="F285" s="42">
        <v>99.26</v>
      </c>
      <c r="G285" s="42">
        <v>0.74</v>
      </c>
    </row>
    <row r="286" spans="1:7" x14ac:dyDescent="0.2">
      <c r="A286" s="9" t="s">
        <v>54</v>
      </c>
      <c r="B286" s="4">
        <v>7</v>
      </c>
      <c r="C286" s="5">
        <v>41404</v>
      </c>
      <c r="D286" s="6" t="s">
        <v>175</v>
      </c>
      <c r="E286" s="38">
        <v>63.62</v>
      </c>
      <c r="F286" s="42">
        <v>99.64</v>
      </c>
      <c r="G286" s="42">
        <v>0.36</v>
      </c>
    </row>
    <row r="287" spans="1:7" x14ac:dyDescent="0.2">
      <c r="A287" s="9" t="s">
        <v>54</v>
      </c>
      <c r="B287" s="4">
        <v>8</v>
      </c>
      <c r="C287" s="5">
        <v>41413</v>
      </c>
      <c r="D287" s="6" t="s">
        <v>132</v>
      </c>
      <c r="E287" s="38">
        <v>63.2</v>
      </c>
      <c r="F287" s="42">
        <v>100</v>
      </c>
      <c r="G287" s="42">
        <v>0</v>
      </c>
    </row>
    <row r="288" spans="1:7" x14ac:dyDescent="0.2">
      <c r="A288" s="9" t="s">
        <v>54</v>
      </c>
      <c r="B288" s="4">
        <v>9</v>
      </c>
      <c r="C288" s="5">
        <v>41401</v>
      </c>
      <c r="D288" s="6" t="s">
        <v>123</v>
      </c>
      <c r="E288" s="38">
        <v>63.01</v>
      </c>
      <c r="F288" s="42">
        <v>99.08</v>
      </c>
      <c r="G288" s="42">
        <v>0.92</v>
      </c>
    </row>
    <row r="289" spans="1:7" x14ac:dyDescent="0.2">
      <c r="A289" s="9" t="s">
        <v>54</v>
      </c>
      <c r="B289" s="4">
        <v>10</v>
      </c>
      <c r="C289" s="5">
        <v>41415</v>
      </c>
      <c r="D289" s="6" t="s">
        <v>231</v>
      </c>
      <c r="E289" s="38">
        <v>59.69</v>
      </c>
      <c r="F289" s="42">
        <v>99.48</v>
      </c>
      <c r="G289" s="42">
        <v>0.52</v>
      </c>
    </row>
    <row r="290" spans="1:7" x14ac:dyDescent="0.2">
      <c r="A290" s="9" t="s">
        <v>54</v>
      </c>
      <c r="B290" s="4">
        <v>11</v>
      </c>
      <c r="C290" s="5">
        <v>41411</v>
      </c>
      <c r="D290" s="6" t="s">
        <v>328</v>
      </c>
      <c r="E290" s="38">
        <v>59.42</v>
      </c>
      <c r="F290" s="42">
        <v>99.25</v>
      </c>
      <c r="G290" s="42">
        <v>0.75</v>
      </c>
    </row>
    <row r="291" spans="1:7" x14ac:dyDescent="0.2">
      <c r="A291" s="9" t="s">
        <v>54</v>
      </c>
      <c r="B291" s="4">
        <v>12</v>
      </c>
      <c r="C291" s="5">
        <v>41418</v>
      </c>
      <c r="D291" s="6" t="s">
        <v>245</v>
      </c>
      <c r="E291" s="38">
        <v>57.92</v>
      </c>
      <c r="F291" s="42">
        <v>100</v>
      </c>
      <c r="G291" s="42">
        <v>0</v>
      </c>
    </row>
    <row r="292" spans="1:7" x14ac:dyDescent="0.2">
      <c r="A292" s="9" t="s">
        <v>54</v>
      </c>
      <c r="B292" s="4">
        <v>13</v>
      </c>
      <c r="C292" s="5">
        <v>41414</v>
      </c>
      <c r="D292" s="6" t="s">
        <v>257</v>
      </c>
      <c r="E292" s="38">
        <v>55.63</v>
      </c>
      <c r="F292" s="42">
        <v>96.32</v>
      </c>
      <c r="G292" s="42">
        <v>3.68</v>
      </c>
    </row>
    <row r="293" spans="1:7" x14ac:dyDescent="0.2">
      <c r="A293" s="9" t="s">
        <v>54</v>
      </c>
      <c r="B293" s="4">
        <v>14</v>
      </c>
      <c r="C293" s="5">
        <v>41405</v>
      </c>
      <c r="D293" s="6" t="s">
        <v>278</v>
      </c>
      <c r="E293" s="38">
        <v>55.23</v>
      </c>
      <c r="F293" s="42">
        <v>98.48</v>
      </c>
      <c r="G293" s="42">
        <v>1.52</v>
      </c>
    </row>
    <row r="294" spans="1:7" x14ac:dyDescent="0.2">
      <c r="A294" s="9" t="s">
        <v>54</v>
      </c>
      <c r="B294" s="4">
        <v>15</v>
      </c>
      <c r="C294" s="5">
        <v>41423</v>
      </c>
      <c r="D294" s="6" t="s">
        <v>308</v>
      </c>
      <c r="E294" s="38">
        <v>54.95</v>
      </c>
      <c r="F294" s="42">
        <v>98.85</v>
      </c>
      <c r="G294" s="42">
        <v>1.1499999999999999</v>
      </c>
    </row>
    <row r="295" spans="1:7" x14ac:dyDescent="0.2">
      <c r="A295" s="9" t="s">
        <v>54</v>
      </c>
      <c r="B295" s="4">
        <v>16</v>
      </c>
      <c r="C295" s="5">
        <v>41420</v>
      </c>
      <c r="D295" s="6" t="s">
        <v>420</v>
      </c>
      <c r="E295" s="38">
        <v>51.03</v>
      </c>
      <c r="F295" s="42">
        <v>98.79</v>
      </c>
      <c r="G295" s="42">
        <v>1.21</v>
      </c>
    </row>
    <row r="296" spans="1:7" x14ac:dyDescent="0.2">
      <c r="A296" s="9" t="s">
        <v>54</v>
      </c>
      <c r="B296" s="4">
        <v>17</v>
      </c>
      <c r="C296" s="5">
        <v>41428</v>
      </c>
      <c r="D296" s="6" t="s">
        <v>227</v>
      </c>
      <c r="E296" s="38">
        <v>50.63</v>
      </c>
      <c r="F296" s="42">
        <v>98.76</v>
      </c>
      <c r="G296" s="42">
        <v>1.24</v>
      </c>
    </row>
    <row r="297" spans="1:7" x14ac:dyDescent="0.2">
      <c r="A297" s="9" t="s">
        <v>54</v>
      </c>
      <c r="B297" s="4">
        <v>18</v>
      </c>
      <c r="C297" s="5">
        <v>41407</v>
      </c>
      <c r="D297" s="6" t="s">
        <v>334</v>
      </c>
      <c r="E297" s="38">
        <v>49.26</v>
      </c>
      <c r="F297" s="42">
        <v>98.51</v>
      </c>
      <c r="G297" s="42">
        <v>1.49</v>
      </c>
    </row>
    <row r="298" spans="1:7" x14ac:dyDescent="0.2">
      <c r="A298" s="9" t="s">
        <v>54</v>
      </c>
      <c r="B298" s="4">
        <v>19</v>
      </c>
      <c r="C298" s="5">
        <v>41417</v>
      </c>
      <c r="D298" s="6" t="s">
        <v>402</v>
      </c>
      <c r="E298" s="38">
        <v>48.06</v>
      </c>
      <c r="F298" s="42">
        <v>99.1</v>
      </c>
      <c r="G298" s="42">
        <v>0.9</v>
      </c>
    </row>
    <row r="299" spans="1:7" x14ac:dyDescent="0.2">
      <c r="A299" s="9" t="s">
        <v>54</v>
      </c>
      <c r="B299" s="4">
        <v>20</v>
      </c>
      <c r="C299" s="5">
        <v>41421</v>
      </c>
      <c r="D299" s="6" t="s">
        <v>282</v>
      </c>
      <c r="E299" s="38">
        <v>47.55</v>
      </c>
      <c r="F299" s="42">
        <v>100</v>
      </c>
      <c r="G299" s="42">
        <v>0</v>
      </c>
    </row>
    <row r="300" spans="1:7" x14ac:dyDescent="0.2">
      <c r="A300" s="9" t="s">
        <v>54</v>
      </c>
      <c r="B300" s="4">
        <v>21</v>
      </c>
      <c r="C300" s="5">
        <v>41402</v>
      </c>
      <c r="D300" s="6" t="s">
        <v>398</v>
      </c>
      <c r="E300" s="38">
        <v>46.17</v>
      </c>
      <c r="F300" s="42">
        <v>99.65</v>
      </c>
      <c r="G300" s="42">
        <v>0.35</v>
      </c>
    </row>
    <row r="301" spans="1:7" x14ac:dyDescent="0.2">
      <c r="A301" s="9" t="s">
        <v>54</v>
      </c>
      <c r="B301" s="4">
        <v>22</v>
      </c>
      <c r="C301" s="5">
        <v>41419</v>
      </c>
      <c r="D301" s="6" t="s">
        <v>352</v>
      </c>
      <c r="E301" s="38">
        <v>46.01</v>
      </c>
      <c r="F301" s="42">
        <v>100</v>
      </c>
      <c r="G301" s="42">
        <v>0</v>
      </c>
    </row>
    <row r="302" spans="1:7" x14ac:dyDescent="0.2">
      <c r="A302" s="9" t="s">
        <v>54</v>
      </c>
      <c r="B302" s="4">
        <v>23</v>
      </c>
      <c r="C302" s="5">
        <v>41406</v>
      </c>
      <c r="D302" s="6" t="s">
        <v>410</v>
      </c>
      <c r="E302" s="38">
        <v>43.29</v>
      </c>
      <c r="F302" s="42">
        <v>100</v>
      </c>
      <c r="G302" s="42">
        <v>0</v>
      </c>
    </row>
    <row r="303" spans="1:7" x14ac:dyDescent="0.2">
      <c r="A303" s="9" t="s">
        <v>54</v>
      </c>
      <c r="B303" s="4">
        <v>24</v>
      </c>
      <c r="C303" s="5">
        <v>41410</v>
      </c>
      <c r="D303" s="6" t="s">
        <v>295</v>
      </c>
      <c r="E303" s="38">
        <v>42.64</v>
      </c>
      <c r="F303" s="42">
        <v>97.62</v>
      </c>
      <c r="G303" s="42">
        <v>2.38</v>
      </c>
    </row>
    <row r="304" spans="1:7" x14ac:dyDescent="0.2">
      <c r="A304" s="9" t="s">
        <v>54</v>
      </c>
      <c r="B304" s="4">
        <v>25</v>
      </c>
      <c r="C304" s="5">
        <v>41403</v>
      </c>
      <c r="D304" s="6" t="s">
        <v>359</v>
      </c>
      <c r="E304" s="38">
        <v>41.55</v>
      </c>
      <c r="F304" s="42">
        <v>99.19</v>
      </c>
      <c r="G304" s="42">
        <v>0.81</v>
      </c>
    </row>
    <row r="305" spans="1:7" x14ac:dyDescent="0.2">
      <c r="A305" s="9" t="s">
        <v>54</v>
      </c>
      <c r="B305" s="4">
        <v>26</v>
      </c>
      <c r="C305" s="5">
        <v>41427</v>
      </c>
      <c r="D305" s="6" t="s">
        <v>209</v>
      </c>
      <c r="E305" s="38">
        <v>40.54</v>
      </c>
      <c r="F305" s="42">
        <v>100</v>
      </c>
      <c r="G305" s="42">
        <v>0</v>
      </c>
    </row>
    <row r="306" spans="1:7" x14ac:dyDescent="0.2">
      <c r="A306" s="9" t="s">
        <v>54</v>
      </c>
      <c r="B306" s="4">
        <v>27</v>
      </c>
      <c r="C306" s="5">
        <v>41430</v>
      </c>
      <c r="D306" s="6" t="s">
        <v>482</v>
      </c>
      <c r="E306" s="38">
        <v>38.18</v>
      </c>
      <c r="F306" s="42">
        <v>98.94</v>
      </c>
      <c r="G306" s="42">
        <v>1.06</v>
      </c>
    </row>
    <row r="307" spans="1:7" x14ac:dyDescent="0.2">
      <c r="A307" s="9" t="s">
        <v>54</v>
      </c>
      <c r="B307" s="4">
        <v>28</v>
      </c>
      <c r="C307" s="5">
        <v>41409</v>
      </c>
      <c r="D307" s="6" t="s">
        <v>404</v>
      </c>
      <c r="E307" s="38">
        <v>35.880000000000003</v>
      </c>
      <c r="F307" s="42">
        <v>99.07</v>
      </c>
      <c r="G307" s="42">
        <v>0.93</v>
      </c>
    </row>
    <row r="308" spans="1:7" x14ac:dyDescent="0.2">
      <c r="A308" s="9" t="s">
        <v>55</v>
      </c>
      <c r="B308" s="4">
        <v>1</v>
      </c>
      <c r="C308" s="5">
        <v>41512</v>
      </c>
      <c r="D308" s="6" t="s">
        <v>65</v>
      </c>
      <c r="E308" s="38">
        <v>88.36</v>
      </c>
      <c r="F308" s="42">
        <v>100</v>
      </c>
      <c r="G308" s="42">
        <v>0</v>
      </c>
    </row>
    <row r="309" spans="1:7" x14ac:dyDescent="0.2">
      <c r="A309" s="9" t="s">
        <v>55</v>
      </c>
      <c r="B309" s="4">
        <v>2</v>
      </c>
      <c r="C309" s="5">
        <v>41513</v>
      </c>
      <c r="D309" s="6" t="s">
        <v>98</v>
      </c>
      <c r="E309" s="38">
        <v>69.59</v>
      </c>
      <c r="F309" s="42">
        <v>96.12</v>
      </c>
      <c r="G309" s="42">
        <v>3.88</v>
      </c>
    </row>
    <row r="310" spans="1:7" x14ac:dyDescent="0.2">
      <c r="A310" s="9" t="s">
        <v>55</v>
      </c>
      <c r="B310" s="4">
        <v>3</v>
      </c>
      <c r="C310" s="5">
        <v>41517</v>
      </c>
      <c r="D310" s="6" t="s">
        <v>195</v>
      </c>
      <c r="E310" s="38">
        <v>66.88</v>
      </c>
      <c r="F310" s="42">
        <v>98.05</v>
      </c>
      <c r="G310" s="42">
        <v>1.95</v>
      </c>
    </row>
    <row r="311" spans="1:7" x14ac:dyDescent="0.2">
      <c r="A311" s="9" t="s">
        <v>55</v>
      </c>
      <c r="B311" s="4">
        <v>4</v>
      </c>
      <c r="C311" s="5">
        <v>41501</v>
      </c>
      <c r="D311" s="6" t="s">
        <v>103</v>
      </c>
      <c r="E311" s="38">
        <v>64.069999999999993</v>
      </c>
      <c r="F311" s="42">
        <v>97.97</v>
      </c>
      <c r="G311" s="42">
        <v>2.0299999999999998</v>
      </c>
    </row>
    <row r="312" spans="1:7" x14ac:dyDescent="0.2">
      <c r="A312" s="9" t="s">
        <v>55</v>
      </c>
      <c r="B312" s="4">
        <v>5</v>
      </c>
      <c r="C312" s="5">
        <v>41515</v>
      </c>
      <c r="D312" s="6" t="s">
        <v>117</v>
      </c>
      <c r="E312" s="38">
        <v>63.52</v>
      </c>
      <c r="F312" s="42">
        <v>98.51</v>
      </c>
      <c r="G312" s="42">
        <v>1.49</v>
      </c>
    </row>
    <row r="313" spans="1:7" x14ac:dyDescent="0.2">
      <c r="A313" s="9" t="s">
        <v>55</v>
      </c>
      <c r="B313" s="4">
        <v>6</v>
      </c>
      <c r="C313" s="5">
        <v>41504</v>
      </c>
      <c r="D313" s="6" t="s">
        <v>102</v>
      </c>
      <c r="E313" s="38">
        <v>62.94</v>
      </c>
      <c r="F313" s="42">
        <v>100</v>
      </c>
      <c r="G313" s="42">
        <v>0</v>
      </c>
    </row>
    <row r="314" spans="1:7" x14ac:dyDescent="0.2">
      <c r="A314" s="9" t="s">
        <v>55</v>
      </c>
      <c r="B314" s="4">
        <v>7</v>
      </c>
      <c r="C314" s="5">
        <v>41521</v>
      </c>
      <c r="D314" s="6" t="s">
        <v>199</v>
      </c>
      <c r="E314" s="38">
        <v>60.34</v>
      </c>
      <c r="F314" s="42">
        <v>97.62</v>
      </c>
      <c r="G314" s="42">
        <v>2.38</v>
      </c>
    </row>
    <row r="315" spans="1:7" x14ac:dyDescent="0.2">
      <c r="A315" s="9" t="s">
        <v>55</v>
      </c>
      <c r="B315" s="4">
        <v>8</v>
      </c>
      <c r="C315" s="5">
        <v>41518</v>
      </c>
      <c r="D315" s="6" t="s">
        <v>173</v>
      </c>
      <c r="E315" s="38">
        <v>59.19</v>
      </c>
      <c r="F315" s="42">
        <v>97.87</v>
      </c>
      <c r="G315" s="42">
        <v>2.13</v>
      </c>
    </row>
    <row r="316" spans="1:7" x14ac:dyDescent="0.2">
      <c r="A316" s="9" t="s">
        <v>55</v>
      </c>
      <c r="B316" s="4">
        <v>9</v>
      </c>
      <c r="C316" s="5">
        <v>41511</v>
      </c>
      <c r="D316" s="6" t="s">
        <v>300</v>
      </c>
      <c r="E316" s="38">
        <v>58.82</v>
      </c>
      <c r="F316" s="42">
        <v>98.75</v>
      </c>
      <c r="G316" s="42">
        <v>1.25</v>
      </c>
    </row>
    <row r="317" spans="1:7" x14ac:dyDescent="0.2">
      <c r="A317" s="9" t="s">
        <v>55</v>
      </c>
      <c r="B317" s="4">
        <v>10</v>
      </c>
      <c r="C317" s="5">
        <v>41507</v>
      </c>
      <c r="D317" s="6" t="s">
        <v>297</v>
      </c>
      <c r="E317" s="38">
        <v>57.49</v>
      </c>
      <c r="F317" s="42">
        <v>98.83</v>
      </c>
      <c r="G317" s="42">
        <v>1.17</v>
      </c>
    </row>
    <row r="318" spans="1:7" x14ac:dyDescent="0.2">
      <c r="A318" s="9" t="s">
        <v>55</v>
      </c>
      <c r="B318" s="4">
        <v>11</v>
      </c>
      <c r="C318" s="5">
        <v>41509</v>
      </c>
      <c r="D318" s="6" t="s">
        <v>261</v>
      </c>
      <c r="E318" s="38">
        <v>56.1</v>
      </c>
      <c r="F318" s="42">
        <v>100</v>
      </c>
      <c r="G318" s="42">
        <v>0</v>
      </c>
    </row>
    <row r="319" spans="1:7" x14ac:dyDescent="0.2">
      <c r="A319" s="9" t="s">
        <v>55</v>
      </c>
      <c r="B319" s="4">
        <v>12</v>
      </c>
      <c r="C319" s="5">
        <v>41503</v>
      </c>
      <c r="D319" s="6" t="s">
        <v>280</v>
      </c>
      <c r="E319" s="38">
        <v>54.98</v>
      </c>
      <c r="F319" s="42">
        <v>100</v>
      </c>
      <c r="G319" s="42">
        <v>0</v>
      </c>
    </row>
    <row r="320" spans="1:7" x14ac:dyDescent="0.2">
      <c r="A320" s="9" t="s">
        <v>55</v>
      </c>
      <c r="B320" s="4">
        <v>13</v>
      </c>
      <c r="C320" s="5">
        <v>41502</v>
      </c>
      <c r="D320" s="6" t="s">
        <v>180</v>
      </c>
      <c r="E320" s="38">
        <v>53.06</v>
      </c>
      <c r="F320" s="42">
        <v>98.72</v>
      </c>
      <c r="G320" s="42">
        <v>1.28</v>
      </c>
    </row>
    <row r="321" spans="1:7" x14ac:dyDescent="0.2">
      <c r="A321" s="9" t="s">
        <v>55</v>
      </c>
      <c r="B321" s="4">
        <v>14</v>
      </c>
      <c r="C321" s="5">
        <v>41510</v>
      </c>
      <c r="D321" s="6" t="s">
        <v>268</v>
      </c>
      <c r="E321" s="38">
        <v>51.77</v>
      </c>
      <c r="F321" s="42">
        <v>99.15</v>
      </c>
      <c r="G321" s="42">
        <v>0.85</v>
      </c>
    </row>
    <row r="322" spans="1:7" x14ac:dyDescent="0.2">
      <c r="A322" s="9" t="s">
        <v>55</v>
      </c>
      <c r="B322" s="4">
        <v>15</v>
      </c>
      <c r="C322" s="5">
        <v>41506</v>
      </c>
      <c r="D322" s="6" t="s">
        <v>238</v>
      </c>
      <c r="E322" s="38">
        <v>51.59</v>
      </c>
      <c r="F322" s="42">
        <v>98.97</v>
      </c>
      <c r="G322" s="42">
        <v>1.03</v>
      </c>
    </row>
    <row r="323" spans="1:7" x14ac:dyDescent="0.2">
      <c r="A323" s="9" t="s">
        <v>55</v>
      </c>
      <c r="B323" s="4">
        <v>16</v>
      </c>
      <c r="C323" s="5">
        <v>41522</v>
      </c>
      <c r="D323" s="6" t="s">
        <v>407</v>
      </c>
      <c r="E323" s="38">
        <v>48.73</v>
      </c>
      <c r="F323" s="42">
        <v>99.42</v>
      </c>
      <c r="G323" s="42">
        <v>0.57999999999999996</v>
      </c>
    </row>
    <row r="324" spans="1:7" x14ac:dyDescent="0.2">
      <c r="A324" s="9" t="s">
        <v>55</v>
      </c>
      <c r="B324" s="4">
        <v>17</v>
      </c>
      <c r="C324" s="5">
        <v>41508</v>
      </c>
      <c r="D324" s="6" t="s">
        <v>393</v>
      </c>
      <c r="E324" s="38">
        <v>48.38</v>
      </c>
      <c r="F324" s="42">
        <v>99.33</v>
      </c>
      <c r="G324" s="42">
        <v>0.67</v>
      </c>
    </row>
    <row r="325" spans="1:7" x14ac:dyDescent="0.2">
      <c r="A325" s="9" t="s">
        <v>55</v>
      </c>
      <c r="B325" s="4">
        <v>18</v>
      </c>
      <c r="C325" s="5">
        <v>41505</v>
      </c>
      <c r="D325" s="6" t="s">
        <v>291</v>
      </c>
      <c r="E325" s="38">
        <v>48.2</v>
      </c>
      <c r="F325" s="42">
        <v>98.93</v>
      </c>
      <c r="G325" s="42">
        <v>1.07</v>
      </c>
    </row>
    <row r="326" spans="1:7" x14ac:dyDescent="0.2">
      <c r="A326" s="9" t="s">
        <v>55</v>
      </c>
      <c r="B326" s="4">
        <v>19</v>
      </c>
      <c r="C326" s="5">
        <v>41516</v>
      </c>
      <c r="D326" s="6" t="s">
        <v>197</v>
      </c>
      <c r="E326" s="38">
        <v>47.79</v>
      </c>
      <c r="F326" s="42">
        <v>98.15</v>
      </c>
      <c r="G326" s="42">
        <v>1.85</v>
      </c>
    </row>
    <row r="327" spans="1:7" x14ac:dyDescent="0.2">
      <c r="A327" s="9" t="s">
        <v>55</v>
      </c>
      <c r="B327" s="4">
        <v>20</v>
      </c>
      <c r="C327" s="5">
        <v>40201</v>
      </c>
      <c r="D327" s="6" t="s">
        <v>473</v>
      </c>
      <c r="E327" s="38">
        <v>44.68</v>
      </c>
      <c r="F327" s="42">
        <v>100</v>
      </c>
      <c r="G327" s="42">
        <v>0</v>
      </c>
    </row>
    <row r="328" spans="1:7" x14ac:dyDescent="0.2">
      <c r="A328" s="9" t="s">
        <v>55</v>
      </c>
      <c r="B328" s="4">
        <v>21</v>
      </c>
      <c r="C328" s="5">
        <v>41514</v>
      </c>
      <c r="D328" s="6" t="s">
        <v>422</v>
      </c>
      <c r="E328" s="38">
        <v>42.62</v>
      </c>
      <c r="F328" s="42">
        <v>100</v>
      </c>
      <c r="G328" s="42">
        <v>0</v>
      </c>
    </row>
    <row r="329" spans="1:7" x14ac:dyDescent="0.2">
      <c r="A329" s="9" t="s">
        <v>56</v>
      </c>
      <c r="B329" s="4">
        <v>1</v>
      </c>
      <c r="C329" s="5">
        <v>41608</v>
      </c>
      <c r="D329" s="6" t="s">
        <v>225</v>
      </c>
      <c r="E329" s="38">
        <v>60.48</v>
      </c>
      <c r="F329" s="42">
        <v>100</v>
      </c>
      <c r="G329" s="42">
        <v>0</v>
      </c>
    </row>
    <row r="330" spans="1:7" x14ac:dyDescent="0.2">
      <c r="A330" s="9" t="s">
        <v>56</v>
      </c>
      <c r="B330" s="4">
        <v>2</v>
      </c>
      <c r="C330" s="5">
        <v>41602</v>
      </c>
      <c r="D330" s="6" t="s">
        <v>157</v>
      </c>
      <c r="E330" s="38">
        <v>59.52</v>
      </c>
      <c r="F330" s="42">
        <v>99.08</v>
      </c>
      <c r="G330" s="42">
        <v>0.92</v>
      </c>
    </row>
    <row r="331" spans="1:7" x14ac:dyDescent="0.2">
      <c r="A331" s="9" t="s">
        <v>56</v>
      </c>
      <c r="B331" s="4">
        <v>3</v>
      </c>
      <c r="C331" s="5">
        <v>41617</v>
      </c>
      <c r="D331" s="6" t="s">
        <v>236</v>
      </c>
      <c r="E331" s="38">
        <v>57.86</v>
      </c>
      <c r="F331" s="42">
        <v>97.83</v>
      </c>
      <c r="G331" s="42">
        <v>2.17</v>
      </c>
    </row>
    <row r="332" spans="1:7" x14ac:dyDescent="0.2">
      <c r="A332" s="9" t="s">
        <v>56</v>
      </c>
      <c r="B332" s="4">
        <v>4</v>
      </c>
      <c r="C332" s="5">
        <v>41614</v>
      </c>
      <c r="D332" s="6" t="s">
        <v>182</v>
      </c>
      <c r="E332" s="38">
        <v>56.93</v>
      </c>
      <c r="F332" s="42">
        <v>98.72</v>
      </c>
      <c r="G332" s="42">
        <v>1.28</v>
      </c>
    </row>
    <row r="333" spans="1:7" x14ac:dyDescent="0.2">
      <c r="A333" s="9" t="s">
        <v>56</v>
      </c>
      <c r="B333" s="4">
        <v>5</v>
      </c>
      <c r="C333" s="5">
        <v>41620</v>
      </c>
      <c r="D333" s="6" t="s">
        <v>166</v>
      </c>
      <c r="E333" s="38">
        <v>53.87</v>
      </c>
      <c r="F333" s="42">
        <v>97.6</v>
      </c>
      <c r="G333" s="42">
        <v>2.4</v>
      </c>
    </row>
    <row r="334" spans="1:7" x14ac:dyDescent="0.2">
      <c r="A334" s="9" t="s">
        <v>56</v>
      </c>
      <c r="B334" s="4">
        <v>6</v>
      </c>
      <c r="C334" s="5">
        <v>41626</v>
      </c>
      <c r="D334" s="6" t="s">
        <v>193</v>
      </c>
      <c r="E334" s="38">
        <v>53.69</v>
      </c>
      <c r="F334" s="42">
        <v>98.75</v>
      </c>
      <c r="G334" s="42">
        <v>1.25</v>
      </c>
    </row>
    <row r="335" spans="1:7" x14ac:dyDescent="0.2">
      <c r="A335" s="9" t="s">
        <v>56</v>
      </c>
      <c r="B335" s="4">
        <v>7</v>
      </c>
      <c r="C335" s="5">
        <v>41627</v>
      </c>
      <c r="D335" s="6" t="s">
        <v>327</v>
      </c>
      <c r="E335" s="38">
        <v>53.66</v>
      </c>
      <c r="F335" s="42">
        <v>100</v>
      </c>
      <c r="G335" s="42">
        <v>0</v>
      </c>
    </row>
    <row r="336" spans="1:7" x14ac:dyDescent="0.2">
      <c r="A336" s="9" t="s">
        <v>56</v>
      </c>
      <c r="B336" s="4">
        <v>8</v>
      </c>
      <c r="C336" s="5">
        <v>41618</v>
      </c>
      <c r="D336" s="6" t="s">
        <v>125</v>
      </c>
      <c r="E336" s="38">
        <v>52.11</v>
      </c>
      <c r="F336" s="42">
        <v>98.65</v>
      </c>
      <c r="G336" s="42">
        <v>1.35</v>
      </c>
    </row>
    <row r="337" spans="1:7" x14ac:dyDescent="0.2">
      <c r="A337" s="9" t="s">
        <v>56</v>
      </c>
      <c r="B337" s="4">
        <v>9</v>
      </c>
      <c r="C337" s="5">
        <v>41621</v>
      </c>
      <c r="D337" s="6" t="s">
        <v>285</v>
      </c>
      <c r="E337" s="38">
        <v>51.52</v>
      </c>
      <c r="F337" s="42">
        <v>100</v>
      </c>
      <c r="G337" s="42">
        <v>0</v>
      </c>
    </row>
    <row r="338" spans="1:7" x14ac:dyDescent="0.2">
      <c r="A338" s="9" t="s">
        <v>56</v>
      </c>
      <c r="B338" s="4">
        <v>10</v>
      </c>
      <c r="C338" s="5">
        <v>41612</v>
      </c>
      <c r="D338" s="6" t="s">
        <v>321</v>
      </c>
      <c r="E338" s="38">
        <v>49.23</v>
      </c>
      <c r="F338" s="42">
        <v>97.77</v>
      </c>
      <c r="G338" s="42">
        <v>2.23</v>
      </c>
    </row>
    <row r="339" spans="1:7" x14ac:dyDescent="0.2">
      <c r="A339" s="9" t="s">
        <v>56</v>
      </c>
      <c r="B339" s="4">
        <v>11</v>
      </c>
      <c r="C339" s="5">
        <v>41623</v>
      </c>
      <c r="D339" s="6" t="s">
        <v>396</v>
      </c>
      <c r="E339" s="38">
        <v>48.76</v>
      </c>
      <c r="F339" s="42">
        <v>97.96</v>
      </c>
      <c r="G339" s="42">
        <v>2.04</v>
      </c>
    </row>
    <row r="340" spans="1:7" x14ac:dyDescent="0.2">
      <c r="A340" s="9" t="s">
        <v>56</v>
      </c>
      <c r="B340" s="4">
        <v>12</v>
      </c>
      <c r="C340" s="5">
        <v>41605</v>
      </c>
      <c r="D340" s="6" t="s">
        <v>306</v>
      </c>
      <c r="E340" s="38">
        <v>48.35</v>
      </c>
      <c r="F340" s="42">
        <v>98.78</v>
      </c>
      <c r="G340" s="42">
        <v>1.22</v>
      </c>
    </row>
    <row r="341" spans="1:7" x14ac:dyDescent="0.2">
      <c r="A341" s="9" t="s">
        <v>56</v>
      </c>
      <c r="B341" s="4">
        <v>13</v>
      </c>
      <c r="C341" s="5">
        <v>41619</v>
      </c>
      <c r="D341" s="6" t="s">
        <v>188</v>
      </c>
      <c r="E341" s="38">
        <v>48.15</v>
      </c>
      <c r="F341" s="42">
        <v>98.72</v>
      </c>
      <c r="G341" s="42">
        <v>1.28</v>
      </c>
    </row>
    <row r="342" spans="1:7" x14ac:dyDescent="0.2">
      <c r="A342" s="9" t="s">
        <v>56</v>
      </c>
      <c r="B342" s="4">
        <v>14</v>
      </c>
      <c r="C342" s="5">
        <v>41622</v>
      </c>
      <c r="D342" s="6" t="s">
        <v>346</v>
      </c>
      <c r="E342" s="38">
        <v>48</v>
      </c>
      <c r="F342" s="42">
        <v>99.4</v>
      </c>
      <c r="G342" s="42">
        <v>0.6</v>
      </c>
    </row>
    <row r="343" spans="1:7" x14ac:dyDescent="0.2">
      <c r="A343" s="9" t="s">
        <v>56</v>
      </c>
      <c r="B343" s="4">
        <v>15</v>
      </c>
      <c r="C343" s="5">
        <v>41603</v>
      </c>
      <c r="D343" s="6" t="s">
        <v>326</v>
      </c>
      <c r="E343" s="38">
        <v>47.86</v>
      </c>
      <c r="F343" s="42">
        <v>99.61</v>
      </c>
      <c r="G343" s="42">
        <v>0.39</v>
      </c>
    </row>
    <row r="344" spans="1:7" x14ac:dyDescent="0.2">
      <c r="A344" s="9" t="s">
        <v>56</v>
      </c>
      <c r="B344" s="4">
        <v>16</v>
      </c>
      <c r="C344" s="5">
        <v>41628</v>
      </c>
      <c r="D344" s="6" t="s">
        <v>255</v>
      </c>
      <c r="E344" s="38">
        <v>47.38</v>
      </c>
      <c r="F344" s="42">
        <v>99.17</v>
      </c>
      <c r="G344" s="42">
        <v>0.83</v>
      </c>
    </row>
    <row r="345" spans="1:7" x14ac:dyDescent="0.2">
      <c r="A345" s="9" t="s">
        <v>56</v>
      </c>
      <c r="B345" s="4">
        <v>17</v>
      </c>
      <c r="C345" s="5">
        <v>41613</v>
      </c>
      <c r="D345" s="6" t="s">
        <v>361</v>
      </c>
      <c r="E345" s="38">
        <v>47.1</v>
      </c>
      <c r="F345" s="42">
        <v>99.23</v>
      </c>
      <c r="G345" s="42">
        <v>0.77</v>
      </c>
    </row>
    <row r="346" spans="1:7" x14ac:dyDescent="0.2">
      <c r="A346" s="9" t="s">
        <v>56</v>
      </c>
      <c r="B346" s="4">
        <v>18</v>
      </c>
      <c r="C346" s="5">
        <v>41606</v>
      </c>
      <c r="D346" s="6" t="s">
        <v>375</v>
      </c>
      <c r="E346" s="38">
        <v>46.63</v>
      </c>
      <c r="F346" s="42">
        <v>99.66</v>
      </c>
      <c r="G346" s="42">
        <v>0.34</v>
      </c>
    </row>
    <row r="347" spans="1:7" x14ac:dyDescent="0.2">
      <c r="A347" s="9" t="s">
        <v>56</v>
      </c>
      <c r="B347" s="4">
        <v>19</v>
      </c>
      <c r="C347" s="5">
        <v>41604</v>
      </c>
      <c r="D347" s="6" t="s">
        <v>332</v>
      </c>
      <c r="E347" s="38">
        <v>46.02</v>
      </c>
      <c r="F347" s="42">
        <v>98.43</v>
      </c>
      <c r="G347" s="42">
        <v>1.57</v>
      </c>
    </row>
    <row r="348" spans="1:7" x14ac:dyDescent="0.2">
      <c r="A348" s="9" t="s">
        <v>56</v>
      </c>
      <c r="B348" s="4">
        <v>20</v>
      </c>
      <c r="C348" s="5">
        <v>41609</v>
      </c>
      <c r="D348" s="6" t="s">
        <v>203</v>
      </c>
      <c r="E348" s="38">
        <v>45.38</v>
      </c>
      <c r="F348" s="42">
        <v>100</v>
      </c>
      <c r="G348" s="42">
        <v>0</v>
      </c>
    </row>
    <row r="349" spans="1:7" x14ac:dyDescent="0.2">
      <c r="A349" s="9" t="s">
        <v>56</v>
      </c>
      <c r="B349" s="4">
        <v>21</v>
      </c>
      <c r="C349" s="5">
        <v>41611</v>
      </c>
      <c r="D349" s="6" t="s">
        <v>343</v>
      </c>
      <c r="E349" s="38">
        <v>45.33</v>
      </c>
      <c r="F349" s="42">
        <v>98.97</v>
      </c>
      <c r="G349" s="42">
        <v>1.03</v>
      </c>
    </row>
    <row r="350" spans="1:7" x14ac:dyDescent="0.2">
      <c r="A350" s="9" t="s">
        <v>56</v>
      </c>
      <c r="B350" s="4">
        <v>22</v>
      </c>
      <c r="C350" s="5">
        <v>41624</v>
      </c>
      <c r="D350" s="6" t="s">
        <v>413</v>
      </c>
      <c r="E350" s="38">
        <v>43.54</v>
      </c>
      <c r="F350" s="42">
        <v>96.88</v>
      </c>
      <c r="G350" s="42">
        <v>3.13</v>
      </c>
    </row>
    <row r="351" spans="1:7" x14ac:dyDescent="0.2">
      <c r="A351" s="9" t="s">
        <v>56</v>
      </c>
      <c r="B351" s="4">
        <v>23</v>
      </c>
      <c r="C351" s="5">
        <v>41615</v>
      </c>
      <c r="D351" s="6" t="s">
        <v>329</v>
      </c>
      <c r="E351" s="38">
        <v>43.32</v>
      </c>
      <c r="F351" s="42">
        <v>97.67</v>
      </c>
      <c r="G351" s="42">
        <v>2.33</v>
      </c>
    </row>
    <row r="352" spans="1:7" x14ac:dyDescent="0.2">
      <c r="A352" s="9" t="s">
        <v>56</v>
      </c>
      <c r="B352" s="4">
        <v>24</v>
      </c>
      <c r="C352" s="5">
        <v>41601</v>
      </c>
      <c r="D352" s="6" t="s">
        <v>338</v>
      </c>
      <c r="E352" s="38">
        <v>41.81</v>
      </c>
      <c r="F352" s="42">
        <v>98.58</v>
      </c>
      <c r="G352" s="42">
        <v>1.42</v>
      </c>
    </row>
    <row r="353" spans="1:7" x14ac:dyDescent="0.2">
      <c r="A353" s="9" t="s">
        <v>56</v>
      </c>
      <c r="B353" s="4">
        <v>25</v>
      </c>
      <c r="C353" s="5" t="s">
        <v>38</v>
      </c>
      <c r="D353" s="6" t="s">
        <v>380</v>
      </c>
      <c r="E353" s="38">
        <v>38.76</v>
      </c>
      <c r="F353" s="42">
        <v>98.55</v>
      </c>
      <c r="G353" s="42">
        <v>1.45</v>
      </c>
    </row>
    <row r="354" spans="1:7" x14ac:dyDescent="0.2">
      <c r="A354" s="9" t="s">
        <v>56</v>
      </c>
      <c r="B354" s="4">
        <v>26</v>
      </c>
      <c r="C354" s="5" t="s">
        <v>41</v>
      </c>
      <c r="D354" s="6" t="s">
        <v>455</v>
      </c>
      <c r="E354" s="38">
        <v>27.62</v>
      </c>
      <c r="F354" s="42">
        <v>100</v>
      </c>
      <c r="G354" s="42">
        <v>0</v>
      </c>
    </row>
    <row r="355" spans="1:7" x14ac:dyDescent="0.2">
      <c r="A355" s="9" t="s">
        <v>56</v>
      </c>
      <c r="B355" s="4">
        <v>27</v>
      </c>
      <c r="C355" s="5" t="s">
        <v>42</v>
      </c>
      <c r="D355" s="6" t="s">
        <v>474</v>
      </c>
      <c r="E355" s="38">
        <v>27.24</v>
      </c>
      <c r="F355" s="42">
        <v>100</v>
      </c>
      <c r="G355" s="42">
        <v>0</v>
      </c>
    </row>
    <row r="356" spans="1:7" x14ac:dyDescent="0.2">
      <c r="A356" s="9" t="s">
        <v>57</v>
      </c>
      <c r="B356" s="4">
        <v>1</v>
      </c>
      <c r="C356" s="5">
        <v>41712</v>
      </c>
      <c r="D356" s="6" t="s">
        <v>169</v>
      </c>
      <c r="E356" s="38">
        <v>74.569999999999993</v>
      </c>
      <c r="F356" s="42">
        <v>99.42</v>
      </c>
      <c r="G356" s="42">
        <v>0.57999999999999996</v>
      </c>
    </row>
    <row r="357" spans="1:7" x14ac:dyDescent="0.2">
      <c r="A357" s="9" t="s">
        <v>57</v>
      </c>
      <c r="B357" s="4">
        <v>2</v>
      </c>
      <c r="C357" s="5">
        <v>41724</v>
      </c>
      <c r="D357" s="6" t="s">
        <v>115</v>
      </c>
      <c r="E357" s="38">
        <v>74.23</v>
      </c>
      <c r="F357" s="42">
        <v>100</v>
      </c>
      <c r="G357" s="42">
        <v>0</v>
      </c>
    </row>
    <row r="358" spans="1:7" x14ac:dyDescent="0.2">
      <c r="A358" s="9" t="s">
        <v>57</v>
      </c>
      <c r="B358" s="4">
        <v>3</v>
      </c>
      <c r="C358" s="5">
        <v>41728</v>
      </c>
      <c r="D358" s="6" t="s">
        <v>91</v>
      </c>
      <c r="E358" s="38">
        <v>70.41</v>
      </c>
      <c r="F358" s="42">
        <v>97.1</v>
      </c>
      <c r="G358" s="42">
        <v>2.9</v>
      </c>
    </row>
    <row r="359" spans="1:7" x14ac:dyDescent="0.2">
      <c r="A359" s="9" t="s">
        <v>57</v>
      </c>
      <c r="B359" s="4">
        <v>4</v>
      </c>
      <c r="C359" s="5">
        <v>41707</v>
      </c>
      <c r="D359" s="6" t="s">
        <v>147</v>
      </c>
      <c r="E359" s="38">
        <v>64.459999999999994</v>
      </c>
      <c r="F359" s="42">
        <v>98.72</v>
      </c>
      <c r="G359" s="42">
        <v>1.28</v>
      </c>
    </row>
    <row r="360" spans="1:7" x14ac:dyDescent="0.2">
      <c r="A360" s="9" t="s">
        <v>57</v>
      </c>
      <c r="B360" s="4">
        <v>5</v>
      </c>
      <c r="C360" s="5">
        <v>41704</v>
      </c>
      <c r="D360" s="6" t="s">
        <v>114</v>
      </c>
      <c r="E360" s="38">
        <v>63.56</v>
      </c>
      <c r="F360" s="42">
        <v>99.36</v>
      </c>
      <c r="G360" s="42">
        <v>0.64</v>
      </c>
    </row>
    <row r="361" spans="1:7" x14ac:dyDescent="0.2">
      <c r="A361" s="9" t="s">
        <v>57</v>
      </c>
      <c r="B361" s="4">
        <v>6</v>
      </c>
      <c r="C361" s="5">
        <v>41729</v>
      </c>
      <c r="D361" s="6" t="s">
        <v>241</v>
      </c>
      <c r="E361" s="38">
        <v>61.22</v>
      </c>
      <c r="F361" s="42">
        <v>100</v>
      </c>
      <c r="G361" s="42">
        <v>0</v>
      </c>
    </row>
    <row r="362" spans="1:7" x14ac:dyDescent="0.2">
      <c r="A362" s="9" t="s">
        <v>57</v>
      </c>
      <c r="B362" s="4">
        <v>7</v>
      </c>
      <c r="C362" s="5">
        <v>41733</v>
      </c>
      <c r="D362" s="6" t="s">
        <v>287</v>
      </c>
      <c r="E362" s="38">
        <v>58.9</v>
      </c>
      <c r="F362" s="42">
        <v>100</v>
      </c>
      <c r="G362" s="42">
        <v>0</v>
      </c>
    </row>
    <row r="363" spans="1:7" x14ac:dyDescent="0.2">
      <c r="A363" s="9" t="s">
        <v>57</v>
      </c>
      <c r="B363" s="4">
        <v>8</v>
      </c>
      <c r="C363" s="5">
        <v>41714</v>
      </c>
      <c r="D363" s="6" t="s">
        <v>251</v>
      </c>
      <c r="E363" s="38">
        <v>58.55</v>
      </c>
      <c r="F363" s="42">
        <v>100</v>
      </c>
      <c r="G363" s="42">
        <v>0</v>
      </c>
    </row>
    <row r="364" spans="1:7" x14ac:dyDescent="0.2">
      <c r="A364" s="9" t="s">
        <v>57</v>
      </c>
      <c r="B364" s="4">
        <v>9</v>
      </c>
      <c r="C364" s="5">
        <v>41750</v>
      </c>
      <c r="D364" s="6" t="s">
        <v>270</v>
      </c>
      <c r="E364" s="38">
        <v>58.43</v>
      </c>
      <c r="F364" s="42">
        <v>100</v>
      </c>
      <c r="G364" s="42">
        <v>0</v>
      </c>
    </row>
    <row r="365" spans="1:7" x14ac:dyDescent="0.2">
      <c r="A365" s="9" t="s">
        <v>57</v>
      </c>
      <c r="B365" s="4">
        <v>10</v>
      </c>
      <c r="C365" s="5">
        <v>41701</v>
      </c>
      <c r="D365" s="6" t="s">
        <v>144</v>
      </c>
      <c r="E365" s="38">
        <v>56.22</v>
      </c>
      <c r="F365" s="42">
        <v>100</v>
      </c>
      <c r="G365" s="42">
        <v>0</v>
      </c>
    </row>
    <row r="366" spans="1:7" x14ac:dyDescent="0.2">
      <c r="A366" s="9" t="s">
        <v>57</v>
      </c>
      <c r="B366" s="4">
        <v>11</v>
      </c>
      <c r="C366" s="5">
        <v>41732</v>
      </c>
      <c r="D366" s="6" t="s">
        <v>302</v>
      </c>
      <c r="E366" s="38">
        <v>53.68</v>
      </c>
      <c r="F366" s="42">
        <v>100</v>
      </c>
      <c r="G366" s="42">
        <v>0</v>
      </c>
    </row>
    <row r="367" spans="1:7" x14ac:dyDescent="0.2">
      <c r="A367" s="9" t="s">
        <v>57</v>
      </c>
      <c r="B367" s="4">
        <v>12</v>
      </c>
      <c r="C367" s="5">
        <v>41740</v>
      </c>
      <c r="D367" s="6" t="s">
        <v>242</v>
      </c>
      <c r="E367" s="38">
        <v>53.54</v>
      </c>
      <c r="F367" s="42">
        <v>98.53</v>
      </c>
      <c r="G367" s="42">
        <v>1.47</v>
      </c>
    </row>
    <row r="368" spans="1:7" x14ac:dyDescent="0.2">
      <c r="A368" s="9" t="s">
        <v>57</v>
      </c>
      <c r="B368" s="4">
        <v>13</v>
      </c>
      <c r="C368" s="5">
        <v>41717</v>
      </c>
      <c r="D368" s="6" t="s">
        <v>178</v>
      </c>
      <c r="E368" s="38">
        <v>52.79</v>
      </c>
      <c r="F368" s="42">
        <v>96.75</v>
      </c>
      <c r="G368" s="42">
        <v>3.25</v>
      </c>
    </row>
    <row r="369" spans="1:7" x14ac:dyDescent="0.2">
      <c r="A369" s="9" t="s">
        <v>57</v>
      </c>
      <c r="B369" s="4">
        <v>14</v>
      </c>
      <c r="C369" s="5">
        <v>41702</v>
      </c>
      <c r="D369" s="6" t="s">
        <v>160</v>
      </c>
      <c r="E369" s="38">
        <v>52.38</v>
      </c>
      <c r="F369" s="42">
        <v>100</v>
      </c>
      <c r="G369" s="42">
        <v>0</v>
      </c>
    </row>
    <row r="370" spans="1:7" x14ac:dyDescent="0.2">
      <c r="A370" s="9" t="s">
        <v>57</v>
      </c>
      <c r="B370" s="4">
        <v>15</v>
      </c>
      <c r="C370" s="5">
        <v>41751</v>
      </c>
      <c r="D370" s="6" t="s">
        <v>337</v>
      </c>
      <c r="E370" s="38">
        <v>51.75</v>
      </c>
      <c r="F370" s="42">
        <v>100</v>
      </c>
      <c r="G370" s="42">
        <v>0</v>
      </c>
    </row>
    <row r="371" spans="1:7" x14ac:dyDescent="0.2">
      <c r="A371" s="9" t="s">
        <v>57</v>
      </c>
      <c r="B371" s="4">
        <v>16</v>
      </c>
      <c r="C371" s="5">
        <v>41719</v>
      </c>
      <c r="D371" s="6" t="s">
        <v>362</v>
      </c>
      <c r="E371" s="38">
        <v>51.42</v>
      </c>
      <c r="F371" s="42">
        <v>99.31</v>
      </c>
      <c r="G371" s="42">
        <v>0.69</v>
      </c>
    </row>
    <row r="372" spans="1:7" x14ac:dyDescent="0.2">
      <c r="A372" s="9" t="s">
        <v>57</v>
      </c>
      <c r="B372" s="4">
        <v>17</v>
      </c>
      <c r="C372" s="5">
        <v>41713</v>
      </c>
      <c r="D372" s="6" t="s">
        <v>372</v>
      </c>
      <c r="E372" s="38">
        <v>51.13</v>
      </c>
      <c r="F372" s="42">
        <v>97.06</v>
      </c>
      <c r="G372" s="42">
        <v>2.94</v>
      </c>
    </row>
    <row r="373" spans="1:7" x14ac:dyDescent="0.2">
      <c r="A373" s="9" t="s">
        <v>57</v>
      </c>
      <c r="B373" s="4">
        <v>18</v>
      </c>
      <c r="C373" s="5">
        <v>41730</v>
      </c>
      <c r="D373" s="6" t="s">
        <v>290</v>
      </c>
      <c r="E373" s="38">
        <v>51</v>
      </c>
      <c r="F373" s="42">
        <v>98.04</v>
      </c>
      <c r="G373" s="42">
        <v>1.96</v>
      </c>
    </row>
    <row r="374" spans="1:7" x14ac:dyDescent="0.2">
      <c r="A374" s="9" t="s">
        <v>57</v>
      </c>
      <c r="B374" s="4">
        <v>19</v>
      </c>
      <c r="C374" s="5">
        <v>41727</v>
      </c>
      <c r="D374" s="6" t="s">
        <v>233</v>
      </c>
      <c r="E374" s="38">
        <v>49.49</v>
      </c>
      <c r="F374" s="42">
        <v>98.98</v>
      </c>
      <c r="G374" s="42">
        <v>1.02</v>
      </c>
    </row>
    <row r="375" spans="1:7" x14ac:dyDescent="0.2">
      <c r="A375" s="9" t="s">
        <v>57</v>
      </c>
      <c r="B375" s="4">
        <v>20</v>
      </c>
      <c r="C375" s="5">
        <v>41742</v>
      </c>
      <c r="D375" s="6" t="s">
        <v>384</v>
      </c>
      <c r="E375" s="38">
        <v>48.47</v>
      </c>
      <c r="F375" s="42">
        <v>97.64</v>
      </c>
      <c r="G375" s="42">
        <v>2.36</v>
      </c>
    </row>
    <row r="376" spans="1:7" x14ac:dyDescent="0.2">
      <c r="A376" s="9" t="s">
        <v>57</v>
      </c>
      <c r="B376" s="4">
        <v>21</v>
      </c>
      <c r="C376" s="5">
        <v>41718</v>
      </c>
      <c r="D376" s="6" t="s">
        <v>240</v>
      </c>
      <c r="E376" s="38">
        <v>47.59</v>
      </c>
      <c r="F376" s="42">
        <v>98.88</v>
      </c>
      <c r="G376" s="42">
        <v>1.1200000000000001</v>
      </c>
    </row>
    <row r="377" spans="1:7" x14ac:dyDescent="0.2">
      <c r="A377" s="9" t="s">
        <v>57</v>
      </c>
      <c r="B377" s="4">
        <v>22</v>
      </c>
      <c r="C377" s="5">
        <v>41706</v>
      </c>
      <c r="D377" s="6" t="s">
        <v>409</v>
      </c>
      <c r="E377" s="38">
        <v>46.62</v>
      </c>
      <c r="F377" s="42">
        <v>98.55</v>
      </c>
      <c r="G377" s="42">
        <v>1.45</v>
      </c>
    </row>
    <row r="378" spans="1:7" x14ac:dyDescent="0.2">
      <c r="A378" s="9" t="s">
        <v>57</v>
      </c>
      <c r="B378" s="4">
        <v>23</v>
      </c>
      <c r="C378" s="5">
        <v>41748</v>
      </c>
      <c r="D378" s="6" t="s">
        <v>355</v>
      </c>
      <c r="E378" s="38">
        <v>46.38</v>
      </c>
      <c r="F378" s="42">
        <v>99.22</v>
      </c>
      <c r="G378" s="42">
        <v>0.78</v>
      </c>
    </row>
    <row r="379" spans="1:7" x14ac:dyDescent="0.2">
      <c r="A379" s="9" t="s">
        <v>57</v>
      </c>
      <c r="B379" s="4">
        <v>24</v>
      </c>
      <c r="C379" s="5">
        <v>41720</v>
      </c>
      <c r="D379" s="6" t="s">
        <v>201</v>
      </c>
      <c r="E379" s="38">
        <v>46.18</v>
      </c>
      <c r="F379" s="42">
        <v>100</v>
      </c>
      <c r="G379" s="42">
        <v>0</v>
      </c>
    </row>
    <row r="380" spans="1:7" x14ac:dyDescent="0.2">
      <c r="A380" s="9" t="s">
        <v>57</v>
      </c>
      <c r="B380" s="4">
        <v>25</v>
      </c>
      <c r="C380" s="5">
        <v>41741</v>
      </c>
      <c r="D380" s="6" t="s">
        <v>323</v>
      </c>
      <c r="E380" s="38">
        <v>45.95</v>
      </c>
      <c r="F380" s="42">
        <v>97.18</v>
      </c>
      <c r="G380" s="42">
        <v>2.82</v>
      </c>
    </row>
    <row r="381" spans="1:7" x14ac:dyDescent="0.2">
      <c r="A381" s="9" t="s">
        <v>57</v>
      </c>
      <c r="B381" s="4">
        <v>26</v>
      </c>
      <c r="C381" s="5">
        <v>41749</v>
      </c>
      <c r="D381" s="6" t="s">
        <v>341</v>
      </c>
      <c r="E381" s="38">
        <v>45.91</v>
      </c>
      <c r="F381" s="42">
        <v>100</v>
      </c>
      <c r="G381" s="42">
        <v>0</v>
      </c>
    </row>
    <row r="382" spans="1:7" x14ac:dyDescent="0.2">
      <c r="A382" s="9" t="s">
        <v>57</v>
      </c>
      <c r="B382" s="4">
        <v>27</v>
      </c>
      <c r="C382" s="5">
        <v>41721</v>
      </c>
      <c r="D382" s="6" t="s">
        <v>228</v>
      </c>
      <c r="E382" s="38">
        <v>45.58</v>
      </c>
      <c r="F382" s="42">
        <v>97.96</v>
      </c>
      <c r="G382" s="42">
        <v>2.04</v>
      </c>
    </row>
    <row r="383" spans="1:7" x14ac:dyDescent="0.2">
      <c r="A383" s="9" t="s">
        <v>57</v>
      </c>
      <c r="B383" s="4">
        <v>28</v>
      </c>
      <c r="C383" s="5">
        <v>41735</v>
      </c>
      <c r="D383" s="6" t="s">
        <v>336</v>
      </c>
      <c r="E383" s="38">
        <v>44.38</v>
      </c>
      <c r="F383" s="42">
        <v>99.32</v>
      </c>
      <c r="G383" s="42">
        <v>0.68</v>
      </c>
    </row>
    <row r="384" spans="1:7" x14ac:dyDescent="0.2">
      <c r="A384" s="9" t="s">
        <v>57</v>
      </c>
      <c r="B384" s="4">
        <v>29</v>
      </c>
      <c r="C384" s="5">
        <v>41709</v>
      </c>
      <c r="D384" s="6" t="s">
        <v>418</v>
      </c>
      <c r="E384" s="38">
        <v>43.11</v>
      </c>
      <c r="F384" s="42">
        <v>99.4</v>
      </c>
      <c r="G384" s="42">
        <v>0.6</v>
      </c>
    </row>
    <row r="385" spans="1:7" x14ac:dyDescent="0.2">
      <c r="A385" s="9" t="s">
        <v>57</v>
      </c>
      <c r="B385" s="4">
        <v>30</v>
      </c>
      <c r="C385" s="5">
        <v>41744</v>
      </c>
      <c r="D385" s="6" t="s">
        <v>408</v>
      </c>
      <c r="E385" s="38">
        <v>42.55</v>
      </c>
      <c r="F385" s="42">
        <v>99.15</v>
      </c>
      <c r="G385" s="42">
        <v>0.85</v>
      </c>
    </row>
    <row r="386" spans="1:7" x14ac:dyDescent="0.2">
      <c r="A386" s="9" t="s">
        <v>57</v>
      </c>
      <c r="B386" s="4">
        <v>31</v>
      </c>
      <c r="C386" s="5">
        <v>41710</v>
      </c>
      <c r="D386" s="6" t="s">
        <v>363</v>
      </c>
      <c r="E386" s="38">
        <v>42.17</v>
      </c>
      <c r="F386" s="42">
        <v>96.21</v>
      </c>
      <c r="G386" s="42">
        <v>3.79</v>
      </c>
    </row>
    <row r="387" spans="1:7" x14ac:dyDescent="0.2">
      <c r="A387" s="9" t="s">
        <v>57</v>
      </c>
      <c r="B387" s="4">
        <v>32</v>
      </c>
      <c r="C387" s="5">
        <v>41745</v>
      </c>
      <c r="D387" s="6" t="s">
        <v>401</v>
      </c>
      <c r="E387" s="38">
        <v>41.92</v>
      </c>
      <c r="F387" s="42">
        <v>100</v>
      </c>
      <c r="G387" s="42">
        <v>0</v>
      </c>
    </row>
    <row r="388" spans="1:7" x14ac:dyDescent="0.2">
      <c r="A388" s="9" t="s">
        <v>57</v>
      </c>
      <c r="B388" s="4">
        <v>33</v>
      </c>
      <c r="C388" s="5">
        <v>41731</v>
      </c>
      <c r="D388" s="6" t="s">
        <v>443</v>
      </c>
      <c r="E388" s="38">
        <v>41.56</v>
      </c>
      <c r="F388" s="42">
        <v>99.56</v>
      </c>
      <c r="G388" s="42">
        <v>0.44</v>
      </c>
    </row>
    <row r="389" spans="1:7" x14ac:dyDescent="0.2">
      <c r="A389" s="9" t="s">
        <v>57</v>
      </c>
      <c r="B389" s="4">
        <v>34</v>
      </c>
      <c r="C389" s="5">
        <v>41708</v>
      </c>
      <c r="D389" s="6" t="s">
        <v>391</v>
      </c>
      <c r="E389" s="38">
        <v>41.36</v>
      </c>
      <c r="F389" s="42">
        <v>100</v>
      </c>
      <c r="G389" s="42">
        <v>0</v>
      </c>
    </row>
    <row r="390" spans="1:7" x14ac:dyDescent="0.2">
      <c r="A390" s="9" t="s">
        <v>57</v>
      </c>
      <c r="B390" s="4">
        <v>35</v>
      </c>
      <c r="C390" s="5">
        <v>41752</v>
      </c>
      <c r="D390" s="6" t="s">
        <v>340</v>
      </c>
      <c r="E390" s="38">
        <v>41.13</v>
      </c>
      <c r="F390" s="42">
        <v>100</v>
      </c>
      <c r="G390" s="42">
        <v>0</v>
      </c>
    </row>
    <row r="391" spans="1:7" x14ac:dyDescent="0.2">
      <c r="A391" s="9" t="s">
        <v>57</v>
      </c>
      <c r="B391" s="4">
        <v>36</v>
      </c>
      <c r="C391" s="5">
        <v>41723</v>
      </c>
      <c r="D391" s="6" t="s">
        <v>399</v>
      </c>
      <c r="E391" s="38">
        <v>40.97</v>
      </c>
      <c r="F391" s="42">
        <v>100</v>
      </c>
      <c r="G391" s="42">
        <v>0</v>
      </c>
    </row>
    <row r="392" spans="1:7" x14ac:dyDescent="0.2">
      <c r="A392" s="9" t="s">
        <v>57</v>
      </c>
      <c r="B392" s="4">
        <v>37</v>
      </c>
      <c r="C392" s="5">
        <v>41747</v>
      </c>
      <c r="D392" s="6" t="s">
        <v>439</v>
      </c>
      <c r="E392" s="38">
        <v>40.6</v>
      </c>
      <c r="F392" s="42">
        <v>99.47</v>
      </c>
      <c r="G392" s="42">
        <v>0.53</v>
      </c>
    </row>
    <row r="393" spans="1:7" x14ac:dyDescent="0.2">
      <c r="A393" s="9" t="s">
        <v>57</v>
      </c>
      <c r="B393" s="4">
        <v>38</v>
      </c>
      <c r="C393" s="5">
        <v>41705</v>
      </c>
      <c r="D393" s="6" t="s">
        <v>452</v>
      </c>
      <c r="E393" s="38">
        <v>38.56</v>
      </c>
      <c r="F393" s="42">
        <v>99.19</v>
      </c>
      <c r="G393" s="42">
        <v>0.81</v>
      </c>
    </row>
    <row r="394" spans="1:7" x14ac:dyDescent="0.2">
      <c r="A394" s="9" t="s">
        <v>57</v>
      </c>
      <c r="B394" s="4">
        <v>39</v>
      </c>
      <c r="C394" s="5">
        <v>41743</v>
      </c>
      <c r="D394" s="6" t="s">
        <v>394</v>
      </c>
      <c r="E394" s="38">
        <v>37.979999999999997</v>
      </c>
      <c r="F394" s="42">
        <v>97.25</v>
      </c>
      <c r="G394" s="42">
        <v>2.75</v>
      </c>
    </row>
    <row r="395" spans="1:7" x14ac:dyDescent="0.2">
      <c r="A395" s="9" t="s">
        <v>57</v>
      </c>
      <c r="B395" s="4">
        <v>40</v>
      </c>
      <c r="C395" s="5">
        <v>41739</v>
      </c>
      <c r="D395" s="6" t="s">
        <v>417</v>
      </c>
      <c r="E395" s="38">
        <v>35.700000000000003</v>
      </c>
      <c r="F395" s="42">
        <v>99.29</v>
      </c>
      <c r="G395" s="42">
        <v>0.71</v>
      </c>
    </row>
    <row r="396" spans="1:7" x14ac:dyDescent="0.2">
      <c r="A396" s="9" t="s">
        <v>57</v>
      </c>
      <c r="B396" s="4">
        <v>41</v>
      </c>
      <c r="C396" s="5">
        <v>41726</v>
      </c>
      <c r="D396" s="6" t="s">
        <v>426</v>
      </c>
      <c r="E396" s="38">
        <v>34.06</v>
      </c>
      <c r="F396" s="42">
        <v>100</v>
      </c>
      <c r="G396" s="42">
        <v>0</v>
      </c>
    </row>
    <row r="397" spans="1:7" x14ac:dyDescent="0.2">
      <c r="A397" s="9" t="s">
        <v>57</v>
      </c>
      <c r="B397" s="4">
        <v>42</v>
      </c>
      <c r="C397" s="5">
        <v>41716</v>
      </c>
      <c r="D397" s="6" t="s">
        <v>411</v>
      </c>
      <c r="E397" s="38">
        <v>33.19</v>
      </c>
      <c r="F397" s="42">
        <v>99.35</v>
      </c>
      <c r="G397" s="42">
        <v>0.65</v>
      </c>
    </row>
    <row r="398" spans="1:7" x14ac:dyDescent="0.2">
      <c r="A398" s="9" t="s">
        <v>57</v>
      </c>
      <c r="B398" s="4">
        <v>43</v>
      </c>
      <c r="C398" s="5">
        <v>41703</v>
      </c>
      <c r="D398" s="6" t="s">
        <v>468</v>
      </c>
      <c r="E398" s="38">
        <v>32.33</v>
      </c>
      <c r="F398" s="42">
        <v>100</v>
      </c>
      <c r="G398" s="42">
        <v>0</v>
      </c>
    </row>
    <row r="399" spans="1:7" x14ac:dyDescent="0.2">
      <c r="A399" s="9" t="s">
        <v>57</v>
      </c>
      <c r="B399" s="4">
        <v>44</v>
      </c>
      <c r="C399" s="5">
        <v>41746</v>
      </c>
      <c r="D399" s="6" t="s">
        <v>454</v>
      </c>
      <c r="E399" s="38">
        <v>30.81</v>
      </c>
      <c r="F399" s="42">
        <v>98.36</v>
      </c>
      <c r="G399" s="42">
        <v>1.64</v>
      </c>
    </row>
    <row r="400" spans="1:7" x14ac:dyDescent="0.2">
      <c r="A400" s="9" t="s">
        <v>57</v>
      </c>
      <c r="B400" s="4">
        <v>45</v>
      </c>
      <c r="C400" s="5">
        <v>41734</v>
      </c>
      <c r="D400" s="6" t="s">
        <v>448</v>
      </c>
      <c r="E400" s="38">
        <v>30.09</v>
      </c>
      <c r="F400" s="42">
        <v>99.02</v>
      </c>
      <c r="G400" s="42">
        <v>0.98</v>
      </c>
    </row>
    <row r="401" spans="1:7" x14ac:dyDescent="0.2">
      <c r="A401" s="9" t="s">
        <v>57</v>
      </c>
      <c r="B401" s="4">
        <v>46</v>
      </c>
      <c r="C401" s="5">
        <v>41737</v>
      </c>
      <c r="D401" s="6" t="s">
        <v>467</v>
      </c>
      <c r="E401" s="38">
        <v>29.39</v>
      </c>
      <c r="F401" s="42">
        <v>100</v>
      </c>
      <c r="G401" s="42">
        <v>0</v>
      </c>
    </row>
    <row r="402" spans="1:7" x14ac:dyDescent="0.2">
      <c r="A402" s="9" t="s">
        <v>57</v>
      </c>
      <c r="B402" s="4">
        <v>47</v>
      </c>
      <c r="C402" s="5">
        <v>41711</v>
      </c>
      <c r="D402" s="6" t="s">
        <v>450</v>
      </c>
      <c r="E402" s="38">
        <v>29.37</v>
      </c>
      <c r="F402" s="42">
        <v>98.47</v>
      </c>
      <c r="G402" s="42">
        <v>1.53</v>
      </c>
    </row>
    <row r="403" spans="1:7" x14ac:dyDescent="0.2">
      <c r="A403" s="9" t="s">
        <v>57</v>
      </c>
      <c r="B403" s="4">
        <v>48</v>
      </c>
      <c r="C403" s="5">
        <v>41722</v>
      </c>
      <c r="D403" s="6" t="s">
        <v>458</v>
      </c>
      <c r="E403" s="38">
        <v>28.9</v>
      </c>
      <c r="F403" s="42">
        <v>100</v>
      </c>
      <c r="G403" s="42">
        <v>0</v>
      </c>
    </row>
    <row r="404" spans="1:7" x14ac:dyDescent="0.2">
      <c r="A404" s="9" t="s">
        <v>58</v>
      </c>
      <c r="B404" s="4">
        <v>1</v>
      </c>
      <c r="C404" s="5">
        <v>41815</v>
      </c>
      <c r="D404" s="6" t="s">
        <v>76</v>
      </c>
      <c r="E404" s="38">
        <v>75</v>
      </c>
      <c r="F404" s="42">
        <v>99.32</v>
      </c>
      <c r="G404" s="42">
        <v>0.68</v>
      </c>
    </row>
    <row r="405" spans="1:7" x14ac:dyDescent="0.2">
      <c r="A405" s="9" t="s">
        <v>58</v>
      </c>
      <c r="B405" s="4">
        <v>2</v>
      </c>
      <c r="C405" s="5">
        <v>41813</v>
      </c>
      <c r="D405" s="6" t="s">
        <v>85</v>
      </c>
      <c r="E405" s="38">
        <v>68.84</v>
      </c>
      <c r="F405" s="42">
        <v>100</v>
      </c>
      <c r="G405" s="42">
        <v>0</v>
      </c>
    </row>
    <row r="406" spans="1:7" x14ac:dyDescent="0.2">
      <c r="A406" s="9" t="s">
        <v>58</v>
      </c>
      <c r="B406" s="4">
        <v>3</v>
      </c>
      <c r="C406" s="5">
        <v>41816</v>
      </c>
      <c r="D406" s="6" t="s">
        <v>93</v>
      </c>
      <c r="E406" s="38">
        <v>67.959999999999994</v>
      </c>
      <c r="F406" s="42">
        <v>99.52</v>
      </c>
      <c r="G406" s="42">
        <v>0.48</v>
      </c>
    </row>
    <row r="407" spans="1:7" x14ac:dyDescent="0.2">
      <c r="A407" s="9" t="s">
        <v>58</v>
      </c>
      <c r="B407" s="4">
        <v>4</v>
      </c>
      <c r="C407" s="5">
        <v>41814</v>
      </c>
      <c r="D407" s="6" t="s">
        <v>90</v>
      </c>
      <c r="E407" s="38">
        <v>67.94</v>
      </c>
      <c r="F407" s="42">
        <v>100</v>
      </c>
      <c r="G407" s="42">
        <v>0</v>
      </c>
    </row>
    <row r="408" spans="1:7" x14ac:dyDescent="0.2">
      <c r="A408" s="9" t="s">
        <v>58</v>
      </c>
      <c r="B408" s="4">
        <v>5</v>
      </c>
      <c r="C408" s="5">
        <v>41802</v>
      </c>
      <c r="D408" s="6" t="s">
        <v>60</v>
      </c>
      <c r="E408" s="38">
        <v>67.39</v>
      </c>
      <c r="F408" s="42">
        <v>100</v>
      </c>
      <c r="G408" s="42">
        <v>0</v>
      </c>
    </row>
    <row r="409" spans="1:7" x14ac:dyDescent="0.2">
      <c r="A409" s="9" t="s">
        <v>58</v>
      </c>
      <c r="B409" s="4">
        <v>6</v>
      </c>
      <c r="C409" s="5">
        <v>41822</v>
      </c>
      <c r="D409" s="6" t="s">
        <v>66</v>
      </c>
      <c r="E409" s="38">
        <v>66.87</v>
      </c>
      <c r="F409" s="42">
        <v>97.69</v>
      </c>
      <c r="G409" s="42">
        <v>2.31</v>
      </c>
    </row>
    <row r="410" spans="1:7" x14ac:dyDescent="0.2">
      <c r="A410" s="9" t="s">
        <v>58</v>
      </c>
      <c r="B410" s="4">
        <v>7</v>
      </c>
      <c r="C410" s="5">
        <v>41818</v>
      </c>
      <c r="D410" s="6" t="s">
        <v>79</v>
      </c>
      <c r="E410" s="38">
        <v>66.67</v>
      </c>
      <c r="F410" s="42">
        <v>98.61</v>
      </c>
      <c r="G410" s="42">
        <v>1.39</v>
      </c>
    </row>
    <row r="411" spans="1:7" x14ac:dyDescent="0.2">
      <c r="A411" s="9" t="s">
        <v>58</v>
      </c>
      <c r="B411" s="4">
        <v>8</v>
      </c>
      <c r="C411" s="5">
        <v>41817</v>
      </c>
      <c r="D411" s="6" t="s">
        <v>119</v>
      </c>
      <c r="E411" s="38">
        <v>65.48</v>
      </c>
      <c r="F411" s="42">
        <v>100</v>
      </c>
      <c r="G411" s="42">
        <v>0</v>
      </c>
    </row>
    <row r="412" spans="1:7" x14ac:dyDescent="0.2">
      <c r="A412" s="9" t="s">
        <v>58</v>
      </c>
      <c r="B412" s="4">
        <v>9</v>
      </c>
      <c r="C412" s="5">
        <v>41809</v>
      </c>
      <c r="D412" s="6" t="s">
        <v>81</v>
      </c>
      <c r="E412" s="38">
        <v>64.709999999999994</v>
      </c>
      <c r="F412" s="42">
        <v>97.73</v>
      </c>
      <c r="G412" s="42">
        <v>2.27</v>
      </c>
    </row>
    <row r="413" spans="1:7" x14ac:dyDescent="0.2">
      <c r="A413" s="9" t="s">
        <v>58</v>
      </c>
      <c r="B413" s="4">
        <v>10</v>
      </c>
      <c r="C413" s="5">
        <v>41819</v>
      </c>
      <c r="D413" s="6" t="s">
        <v>122</v>
      </c>
      <c r="E413" s="38">
        <v>63.28</v>
      </c>
      <c r="F413" s="42">
        <v>99.48</v>
      </c>
      <c r="G413" s="42">
        <v>0.52</v>
      </c>
    </row>
    <row r="414" spans="1:7" x14ac:dyDescent="0.2">
      <c r="A414" s="9" t="s">
        <v>58</v>
      </c>
      <c r="B414" s="4">
        <v>11</v>
      </c>
      <c r="C414" s="5">
        <v>41804</v>
      </c>
      <c r="D414" s="6" t="s">
        <v>101</v>
      </c>
      <c r="E414" s="38">
        <v>62.86</v>
      </c>
      <c r="F414" s="42">
        <v>98.99</v>
      </c>
      <c r="G414" s="42">
        <v>1.01</v>
      </c>
    </row>
    <row r="415" spans="1:7" x14ac:dyDescent="0.2">
      <c r="A415" s="9" t="s">
        <v>58</v>
      </c>
      <c r="B415" s="4">
        <v>12</v>
      </c>
      <c r="C415" s="5">
        <v>41810</v>
      </c>
      <c r="D415" s="6" t="s">
        <v>189</v>
      </c>
      <c r="E415" s="38">
        <v>59.6</v>
      </c>
      <c r="F415" s="42">
        <v>100</v>
      </c>
      <c r="G415" s="42">
        <v>0</v>
      </c>
    </row>
    <row r="416" spans="1:7" x14ac:dyDescent="0.2">
      <c r="A416" s="9" t="s">
        <v>58</v>
      </c>
      <c r="B416" s="4">
        <v>13</v>
      </c>
      <c r="C416" s="5">
        <v>41801</v>
      </c>
      <c r="D416" s="6" t="s">
        <v>74</v>
      </c>
      <c r="E416" s="38">
        <v>57.89</v>
      </c>
      <c r="F416" s="42">
        <v>100</v>
      </c>
      <c r="G416" s="42">
        <v>0</v>
      </c>
    </row>
    <row r="417" spans="1:7" x14ac:dyDescent="0.2">
      <c r="A417" s="9" t="s">
        <v>58</v>
      </c>
      <c r="B417" s="4">
        <v>14</v>
      </c>
      <c r="C417" s="5">
        <v>41823</v>
      </c>
      <c r="D417" s="6" t="s">
        <v>260</v>
      </c>
      <c r="E417" s="38">
        <v>57.2</v>
      </c>
      <c r="F417" s="42">
        <v>98.56</v>
      </c>
      <c r="G417" s="42">
        <v>1.44</v>
      </c>
    </row>
    <row r="418" spans="1:7" x14ac:dyDescent="0.2">
      <c r="A418" s="9" t="s">
        <v>58</v>
      </c>
      <c r="B418" s="4">
        <v>15</v>
      </c>
      <c r="C418" s="5">
        <v>41824</v>
      </c>
      <c r="D418" s="6" t="s">
        <v>172</v>
      </c>
      <c r="E418" s="38">
        <v>57.14</v>
      </c>
      <c r="F418" s="42">
        <v>99.19</v>
      </c>
      <c r="G418" s="42">
        <v>0.81</v>
      </c>
    </row>
    <row r="419" spans="1:7" x14ac:dyDescent="0.2">
      <c r="A419" s="9" t="s">
        <v>58</v>
      </c>
      <c r="B419" s="4">
        <v>16</v>
      </c>
      <c r="C419" s="5">
        <v>41808</v>
      </c>
      <c r="D419" s="6" t="s">
        <v>252</v>
      </c>
      <c r="E419" s="38">
        <v>56.65</v>
      </c>
      <c r="F419" s="42">
        <v>98.79</v>
      </c>
      <c r="G419" s="42">
        <v>1.21</v>
      </c>
    </row>
    <row r="420" spans="1:7" x14ac:dyDescent="0.2">
      <c r="A420" s="9" t="s">
        <v>58</v>
      </c>
      <c r="B420" s="4">
        <v>17</v>
      </c>
      <c r="C420" s="5">
        <v>41803</v>
      </c>
      <c r="D420" s="6" t="s">
        <v>174</v>
      </c>
      <c r="E420" s="38">
        <v>53.7</v>
      </c>
      <c r="F420" s="42">
        <v>98.47</v>
      </c>
      <c r="G420" s="42">
        <v>1.53</v>
      </c>
    </row>
    <row r="421" spans="1:7" x14ac:dyDescent="0.2">
      <c r="A421" s="9" t="s">
        <v>58</v>
      </c>
      <c r="B421" s="4">
        <v>18</v>
      </c>
      <c r="C421" s="5">
        <v>41807</v>
      </c>
      <c r="D421" s="6" t="s">
        <v>111</v>
      </c>
      <c r="E421" s="38">
        <v>53.23</v>
      </c>
      <c r="F421" s="42">
        <v>99.07</v>
      </c>
      <c r="G421" s="42">
        <v>0.93</v>
      </c>
    </row>
    <row r="422" spans="1:7" x14ac:dyDescent="0.2">
      <c r="A422" s="9" t="s">
        <v>58</v>
      </c>
      <c r="B422" s="4">
        <v>19</v>
      </c>
      <c r="C422" s="5">
        <v>41806</v>
      </c>
      <c r="D422" s="6" t="s">
        <v>316</v>
      </c>
      <c r="E422" s="38">
        <v>52.26</v>
      </c>
      <c r="F422" s="42">
        <v>99.28</v>
      </c>
      <c r="G422" s="42">
        <v>0.72</v>
      </c>
    </row>
    <row r="423" spans="1:7" x14ac:dyDescent="0.2">
      <c r="A423" s="9" t="s">
        <v>58</v>
      </c>
      <c r="B423" s="4">
        <v>20</v>
      </c>
      <c r="C423" s="5">
        <v>41821</v>
      </c>
      <c r="D423" s="6" t="s">
        <v>222</v>
      </c>
      <c r="E423" s="38">
        <v>50.32</v>
      </c>
      <c r="F423" s="42">
        <v>99.58</v>
      </c>
      <c r="G423" s="42">
        <v>0.42</v>
      </c>
    </row>
    <row r="424" spans="1:7" x14ac:dyDescent="0.2">
      <c r="A424" s="9" t="s">
        <v>58</v>
      </c>
      <c r="B424" s="4">
        <v>21</v>
      </c>
      <c r="C424" s="5">
        <v>41805</v>
      </c>
      <c r="D424" s="6" t="s">
        <v>229</v>
      </c>
      <c r="E424" s="38">
        <v>44.3</v>
      </c>
      <c r="F424" s="42">
        <v>99.51</v>
      </c>
      <c r="G424" s="42">
        <v>0.49</v>
      </c>
    </row>
    <row r="425" spans="1:7" x14ac:dyDescent="0.2">
      <c r="A425" s="9" t="s">
        <v>58</v>
      </c>
      <c r="B425" s="4">
        <v>22</v>
      </c>
      <c r="C425" s="5" t="s">
        <v>40</v>
      </c>
      <c r="D425" s="6" t="s">
        <v>456</v>
      </c>
      <c r="E425" s="38">
        <v>36.130000000000003</v>
      </c>
      <c r="F425" s="42">
        <v>100</v>
      </c>
      <c r="G425" s="42">
        <v>0</v>
      </c>
    </row>
    <row r="426" spans="1:7" x14ac:dyDescent="0.2">
      <c r="A426" s="9" t="s">
        <v>58</v>
      </c>
      <c r="B426" s="4">
        <v>23</v>
      </c>
      <c r="C426" s="5" t="s">
        <v>37</v>
      </c>
      <c r="D426" s="6" t="s">
        <v>466</v>
      </c>
      <c r="E426" s="38">
        <v>34.9</v>
      </c>
      <c r="F426" s="42">
        <v>100</v>
      </c>
      <c r="G426" s="42">
        <v>0</v>
      </c>
    </row>
    <row r="427" spans="1:7" x14ac:dyDescent="0.2">
      <c r="A427" s="9" t="s">
        <v>58</v>
      </c>
      <c r="B427" s="4">
        <v>24</v>
      </c>
      <c r="C427" s="5">
        <v>41812</v>
      </c>
      <c r="D427" s="6" t="s">
        <v>444</v>
      </c>
      <c r="E427" s="38">
        <v>33.229999999999997</v>
      </c>
      <c r="F427" s="42">
        <v>100</v>
      </c>
      <c r="G427" s="42">
        <v>0</v>
      </c>
    </row>
    <row r="428" spans="1:7" x14ac:dyDescent="0.2">
      <c r="A428" s="9" t="s">
        <v>58</v>
      </c>
      <c r="B428" s="4">
        <v>25</v>
      </c>
      <c r="C428" s="5">
        <v>41820</v>
      </c>
      <c r="D428" s="6" t="s">
        <v>464</v>
      </c>
      <c r="E428" s="38">
        <v>31.67</v>
      </c>
      <c r="F428" s="42">
        <v>100</v>
      </c>
      <c r="G428" s="42">
        <v>0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fitToHeight="10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H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6.28515625" style="2" customWidth="1"/>
    <col min="2" max="2" width="8.28515625" style="3" customWidth="1"/>
    <col min="3" max="3" width="30.7109375" style="1" customWidth="1"/>
    <col min="4" max="8" width="9.7109375" style="1" customWidth="1"/>
    <col min="9" max="16384" width="11.42578125" style="1"/>
  </cols>
  <sheetData>
    <row r="1" spans="1:8" ht="15.75" x14ac:dyDescent="0.25">
      <c r="A1" s="14" t="str">
        <f>"Landwirtschaftskammerwahl " &amp; TEXT(Wahltag,"TT. MMMM JJJJ")</f>
        <v>Landwirtschaftskammerwahl 24. Jänner 2021</v>
      </c>
    </row>
    <row r="2" spans="1:8" ht="15.75" x14ac:dyDescent="0.25">
      <c r="A2" s="14" t="str">
        <f ca="1">"Analyse: " &amp; RIGHT(CELL("dateiname",A1),LEN(CELL("dateiname",A1))-SEARCH("]",CELL("dateiname",A1)))</f>
        <v>Analyse: OÖBB Prozent - OÖ</v>
      </c>
    </row>
    <row r="4" spans="1:8" x14ac:dyDescent="0.2">
      <c r="A4" s="8" t="s">
        <v>2</v>
      </c>
      <c r="B4" s="7" t="s">
        <v>3</v>
      </c>
      <c r="C4" s="7" t="s">
        <v>4</v>
      </c>
      <c r="D4" s="8" t="s">
        <v>9</v>
      </c>
      <c r="E4" s="8" t="s">
        <v>8</v>
      </c>
      <c r="F4" s="8" t="s">
        <v>5</v>
      </c>
      <c r="G4" s="8" t="s">
        <v>6</v>
      </c>
      <c r="H4" s="8" t="s">
        <v>7</v>
      </c>
    </row>
    <row r="5" spans="1:8" x14ac:dyDescent="0.2">
      <c r="A5" s="4">
        <v>1</v>
      </c>
      <c r="B5" s="5">
        <v>40431</v>
      </c>
      <c r="C5" s="6" t="s">
        <v>281</v>
      </c>
      <c r="D5" s="38">
        <v>93.1</v>
      </c>
      <c r="E5" s="42">
        <v>1.72</v>
      </c>
      <c r="F5" s="42">
        <v>1.72</v>
      </c>
      <c r="G5" s="42">
        <v>0</v>
      </c>
      <c r="H5" s="42">
        <v>3.45</v>
      </c>
    </row>
    <row r="6" spans="1:8" x14ac:dyDescent="0.2">
      <c r="A6" s="4">
        <v>2</v>
      </c>
      <c r="B6" s="5">
        <v>41324</v>
      </c>
      <c r="C6" s="6" t="s">
        <v>247</v>
      </c>
      <c r="D6" s="38">
        <v>91.78</v>
      </c>
      <c r="E6" s="42">
        <v>6.85</v>
      </c>
      <c r="F6" s="42">
        <v>0</v>
      </c>
      <c r="G6" s="42">
        <v>1.37</v>
      </c>
      <c r="H6" s="42">
        <v>0</v>
      </c>
    </row>
    <row r="7" spans="1:8" x14ac:dyDescent="0.2">
      <c r="A7" s="4">
        <v>3</v>
      </c>
      <c r="B7" s="5">
        <v>40911</v>
      </c>
      <c r="C7" s="6" t="s">
        <v>70</v>
      </c>
      <c r="D7" s="38">
        <v>90.7</v>
      </c>
      <c r="E7" s="42">
        <v>3.49</v>
      </c>
      <c r="F7" s="42">
        <v>1.1599999999999999</v>
      </c>
      <c r="G7" s="42">
        <v>3.49</v>
      </c>
      <c r="H7" s="42">
        <v>1.1599999999999999</v>
      </c>
    </row>
    <row r="8" spans="1:8" x14ac:dyDescent="0.2">
      <c r="A8" s="4">
        <v>4</v>
      </c>
      <c r="B8" s="5">
        <v>41608</v>
      </c>
      <c r="C8" s="6" t="s">
        <v>225</v>
      </c>
      <c r="D8" s="38">
        <v>89.33</v>
      </c>
      <c r="E8" s="42">
        <v>2.67</v>
      </c>
      <c r="F8" s="42">
        <v>1.33</v>
      </c>
      <c r="G8" s="42">
        <v>1.33</v>
      </c>
      <c r="H8" s="42">
        <v>5.33</v>
      </c>
    </row>
    <row r="9" spans="1:8" x14ac:dyDescent="0.2">
      <c r="A9" s="4">
        <v>5</v>
      </c>
      <c r="B9" s="5">
        <v>40439</v>
      </c>
      <c r="C9" s="6" t="s">
        <v>378</v>
      </c>
      <c r="D9" s="38">
        <v>89.09</v>
      </c>
      <c r="E9" s="42">
        <v>5.45</v>
      </c>
      <c r="F9" s="42">
        <v>0</v>
      </c>
      <c r="G9" s="42">
        <v>0</v>
      </c>
      <c r="H9" s="42">
        <v>5.45</v>
      </c>
    </row>
    <row r="10" spans="1:8" x14ac:dyDescent="0.2">
      <c r="A10" s="4">
        <v>6</v>
      </c>
      <c r="B10" s="5">
        <v>40502</v>
      </c>
      <c r="C10" s="6" t="s">
        <v>62</v>
      </c>
      <c r="D10" s="38">
        <v>88.1</v>
      </c>
      <c r="E10" s="42">
        <v>7.14</v>
      </c>
      <c r="F10" s="42">
        <v>2.38</v>
      </c>
      <c r="G10" s="42">
        <v>0</v>
      </c>
      <c r="H10" s="42">
        <v>2.38</v>
      </c>
    </row>
    <row r="11" spans="1:8" x14ac:dyDescent="0.2">
      <c r="A11" s="4">
        <v>7</v>
      </c>
      <c r="B11" s="5">
        <v>41005</v>
      </c>
      <c r="C11" s="6" t="s">
        <v>360</v>
      </c>
      <c r="D11" s="38">
        <v>87.7</v>
      </c>
      <c r="E11" s="42">
        <v>5.74</v>
      </c>
      <c r="F11" s="42">
        <v>0.82</v>
      </c>
      <c r="G11" s="42">
        <v>0.82</v>
      </c>
      <c r="H11" s="42">
        <v>4.92</v>
      </c>
    </row>
    <row r="12" spans="1:8" x14ac:dyDescent="0.2">
      <c r="A12" s="4">
        <v>8</v>
      </c>
      <c r="B12" s="5">
        <v>41121</v>
      </c>
      <c r="C12" s="6" t="s">
        <v>59</v>
      </c>
      <c r="D12" s="38">
        <v>87.02</v>
      </c>
      <c r="E12" s="42">
        <v>8.4</v>
      </c>
      <c r="F12" s="42">
        <v>3.05</v>
      </c>
      <c r="G12" s="42">
        <v>0</v>
      </c>
      <c r="H12" s="42">
        <v>1.53</v>
      </c>
    </row>
    <row r="13" spans="1:8" x14ac:dyDescent="0.2">
      <c r="A13" s="4">
        <v>9</v>
      </c>
      <c r="B13" s="5">
        <v>41515</v>
      </c>
      <c r="C13" s="6" t="s">
        <v>117</v>
      </c>
      <c r="D13" s="38">
        <v>86.93</v>
      </c>
      <c r="E13" s="42">
        <v>8.0399999999999991</v>
      </c>
      <c r="F13" s="42">
        <v>2.0099999999999998</v>
      </c>
      <c r="G13" s="42">
        <v>1.51</v>
      </c>
      <c r="H13" s="42">
        <v>1.51</v>
      </c>
    </row>
    <row r="14" spans="1:8" x14ac:dyDescent="0.2">
      <c r="A14" s="4">
        <v>10</v>
      </c>
      <c r="B14" s="5">
        <v>41751</v>
      </c>
      <c r="C14" s="6" t="s">
        <v>337</v>
      </c>
      <c r="D14" s="38">
        <v>85.81</v>
      </c>
      <c r="E14" s="42">
        <v>5.41</v>
      </c>
      <c r="F14" s="42">
        <v>0.68</v>
      </c>
      <c r="G14" s="42">
        <v>0.68</v>
      </c>
      <c r="H14" s="42">
        <v>7.43</v>
      </c>
    </row>
    <row r="15" spans="1:8" x14ac:dyDescent="0.2">
      <c r="A15" s="4">
        <v>11</v>
      </c>
      <c r="B15" s="5">
        <v>41109</v>
      </c>
      <c r="C15" s="6" t="s">
        <v>196</v>
      </c>
      <c r="D15" s="38">
        <v>85.37</v>
      </c>
      <c r="E15" s="42">
        <v>8.5399999999999991</v>
      </c>
      <c r="F15" s="42">
        <v>1.22</v>
      </c>
      <c r="G15" s="42">
        <v>2.44</v>
      </c>
      <c r="H15" s="42">
        <v>2.44</v>
      </c>
    </row>
    <row r="16" spans="1:8" x14ac:dyDescent="0.2">
      <c r="A16" s="4">
        <v>12</v>
      </c>
      <c r="B16" s="5">
        <v>41425</v>
      </c>
      <c r="C16" s="6" t="s">
        <v>63</v>
      </c>
      <c r="D16" s="38">
        <v>85.37</v>
      </c>
      <c r="E16" s="42">
        <v>2.44</v>
      </c>
      <c r="F16" s="42">
        <v>0</v>
      </c>
      <c r="G16" s="42">
        <v>0</v>
      </c>
      <c r="H16" s="42">
        <v>12.2</v>
      </c>
    </row>
    <row r="17" spans="1:8" x14ac:dyDescent="0.2">
      <c r="A17" s="4">
        <v>13</v>
      </c>
      <c r="B17" s="5">
        <v>41011</v>
      </c>
      <c r="C17" s="6" t="s">
        <v>92</v>
      </c>
      <c r="D17" s="38">
        <v>85.06</v>
      </c>
      <c r="E17" s="42">
        <v>8.0500000000000007</v>
      </c>
      <c r="F17" s="42">
        <v>0</v>
      </c>
      <c r="G17" s="42">
        <v>2.2999999999999998</v>
      </c>
      <c r="H17" s="42">
        <v>4.5999999999999996</v>
      </c>
    </row>
    <row r="18" spans="1:8" x14ac:dyDescent="0.2">
      <c r="A18" s="4">
        <v>14</v>
      </c>
      <c r="B18" s="5">
        <v>41103</v>
      </c>
      <c r="C18" s="6" t="s">
        <v>138</v>
      </c>
      <c r="D18" s="38">
        <v>85.03</v>
      </c>
      <c r="E18" s="42">
        <v>5.44</v>
      </c>
      <c r="F18" s="42">
        <v>3.4</v>
      </c>
      <c r="G18" s="42">
        <v>3.4</v>
      </c>
      <c r="H18" s="42">
        <v>2.72</v>
      </c>
    </row>
    <row r="19" spans="1:8" x14ac:dyDescent="0.2">
      <c r="A19" s="4">
        <v>15</v>
      </c>
      <c r="B19" s="5" t="s">
        <v>34</v>
      </c>
      <c r="C19" s="6" t="s">
        <v>357</v>
      </c>
      <c r="D19" s="38">
        <v>84.75</v>
      </c>
      <c r="E19" s="42">
        <v>8.4700000000000006</v>
      </c>
      <c r="F19" s="42">
        <v>1.69</v>
      </c>
      <c r="G19" s="42">
        <v>5.08</v>
      </c>
      <c r="H19" s="42">
        <v>0</v>
      </c>
    </row>
    <row r="20" spans="1:8" x14ac:dyDescent="0.2">
      <c r="A20" s="4">
        <v>16</v>
      </c>
      <c r="B20" s="5">
        <v>41227</v>
      </c>
      <c r="C20" s="6" t="s">
        <v>110</v>
      </c>
      <c r="D20" s="38">
        <v>84.4</v>
      </c>
      <c r="E20" s="42">
        <v>9.17</v>
      </c>
      <c r="F20" s="42">
        <v>6.42</v>
      </c>
      <c r="G20" s="42">
        <v>0</v>
      </c>
      <c r="H20" s="42">
        <v>0</v>
      </c>
    </row>
    <row r="21" spans="1:8" x14ac:dyDescent="0.2">
      <c r="A21" s="4">
        <v>17</v>
      </c>
      <c r="B21" s="5">
        <v>41815</v>
      </c>
      <c r="C21" s="6" t="s">
        <v>76</v>
      </c>
      <c r="D21" s="38">
        <v>84.25</v>
      </c>
      <c r="E21" s="42">
        <v>6.85</v>
      </c>
      <c r="F21" s="42">
        <v>5.48</v>
      </c>
      <c r="G21" s="42">
        <v>0</v>
      </c>
      <c r="H21" s="42">
        <v>3.42</v>
      </c>
    </row>
    <row r="22" spans="1:8" x14ac:dyDescent="0.2">
      <c r="A22" s="4">
        <v>18</v>
      </c>
      <c r="B22" s="5">
        <v>41820</v>
      </c>
      <c r="C22" s="6" t="s">
        <v>464</v>
      </c>
      <c r="D22" s="38">
        <v>84.21</v>
      </c>
      <c r="E22" s="42">
        <v>5.26</v>
      </c>
      <c r="F22" s="42">
        <v>10.53</v>
      </c>
      <c r="G22" s="42">
        <v>0</v>
      </c>
      <c r="H22" s="42">
        <v>0</v>
      </c>
    </row>
    <row r="23" spans="1:8" x14ac:dyDescent="0.2">
      <c r="A23" s="4">
        <v>19</v>
      </c>
      <c r="B23" s="5">
        <v>41742</v>
      </c>
      <c r="C23" s="6" t="s">
        <v>384</v>
      </c>
      <c r="D23" s="38">
        <v>83.06</v>
      </c>
      <c r="E23" s="42">
        <v>13.71</v>
      </c>
      <c r="F23" s="42">
        <v>0</v>
      </c>
      <c r="G23" s="42">
        <v>1.61</v>
      </c>
      <c r="H23" s="42">
        <v>1.61</v>
      </c>
    </row>
    <row r="24" spans="1:8" x14ac:dyDescent="0.2">
      <c r="A24" s="4">
        <v>20</v>
      </c>
      <c r="B24" s="5">
        <v>41006</v>
      </c>
      <c r="C24" s="6" t="s">
        <v>116</v>
      </c>
      <c r="D24" s="38">
        <v>82.89</v>
      </c>
      <c r="E24" s="42">
        <v>9.2100000000000009</v>
      </c>
      <c r="F24" s="42">
        <v>5.26</v>
      </c>
      <c r="G24" s="42">
        <v>1.32</v>
      </c>
      <c r="H24" s="42">
        <v>1.32</v>
      </c>
    </row>
    <row r="25" spans="1:8" x14ac:dyDescent="0.2">
      <c r="A25" s="4">
        <v>21</v>
      </c>
      <c r="B25" s="5">
        <v>41745</v>
      </c>
      <c r="C25" s="6" t="s">
        <v>401</v>
      </c>
      <c r="D25" s="38">
        <v>82.86</v>
      </c>
      <c r="E25" s="42">
        <v>7.14</v>
      </c>
      <c r="F25" s="42">
        <v>0</v>
      </c>
      <c r="G25" s="42">
        <v>2.86</v>
      </c>
      <c r="H25" s="42">
        <v>7.14</v>
      </c>
    </row>
    <row r="26" spans="1:8" x14ac:dyDescent="0.2">
      <c r="A26" s="4">
        <v>22</v>
      </c>
      <c r="B26" s="5">
        <v>41602</v>
      </c>
      <c r="C26" s="6" t="s">
        <v>157</v>
      </c>
      <c r="D26" s="38">
        <v>81.99</v>
      </c>
      <c r="E26" s="42">
        <v>10.25</v>
      </c>
      <c r="F26" s="42">
        <v>0.93</v>
      </c>
      <c r="G26" s="42">
        <v>1.55</v>
      </c>
      <c r="H26" s="42">
        <v>5.28</v>
      </c>
    </row>
    <row r="27" spans="1:8" x14ac:dyDescent="0.2">
      <c r="A27" s="4">
        <v>23</v>
      </c>
      <c r="B27" s="5">
        <v>40411</v>
      </c>
      <c r="C27" s="6" t="s">
        <v>395</v>
      </c>
      <c r="D27" s="38">
        <v>81.819999999999993</v>
      </c>
      <c r="E27" s="42">
        <v>14.55</v>
      </c>
      <c r="F27" s="42">
        <v>3.64</v>
      </c>
      <c r="G27" s="42">
        <v>0</v>
      </c>
      <c r="H27" s="42">
        <v>0</v>
      </c>
    </row>
    <row r="28" spans="1:8" x14ac:dyDescent="0.2">
      <c r="A28" s="4">
        <v>24</v>
      </c>
      <c r="B28" s="5">
        <v>41708</v>
      </c>
      <c r="C28" s="6" t="s">
        <v>391</v>
      </c>
      <c r="D28" s="38">
        <v>81.319999999999993</v>
      </c>
      <c r="E28" s="42">
        <v>7.69</v>
      </c>
      <c r="F28" s="42">
        <v>4.4000000000000004</v>
      </c>
      <c r="G28" s="42">
        <v>2.2000000000000002</v>
      </c>
      <c r="H28" s="42">
        <v>4.4000000000000004</v>
      </c>
    </row>
    <row r="29" spans="1:8" x14ac:dyDescent="0.2">
      <c r="A29" s="4">
        <v>25</v>
      </c>
      <c r="B29" s="5">
        <v>41824</v>
      </c>
      <c r="C29" s="6" t="s">
        <v>172</v>
      </c>
      <c r="D29" s="38">
        <v>81.3</v>
      </c>
      <c r="E29" s="42">
        <v>7.32</v>
      </c>
      <c r="F29" s="42">
        <v>4.88</v>
      </c>
      <c r="G29" s="42">
        <v>1.63</v>
      </c>
      <c r="H29" s="42">
        <v>4.88</v>
      </c>
    </row>
    <row r="30" spans="1:8" x14ac:dyDescent="0.2">
      <c r="A30" s="4">
        <v>26</v>
      </c>
      <c r="B30" s="5">
        <v>41013</v>
      </c>
      <c r="C30" s="6" t="s">
        <v>84</v>
      </c>
      <c r="D30" s="38">
        <v>81.25</v>
      </c>
      <c r="E30" s="42">
        <v>8.75</v>
      </c>
      <c r="F30" s="42">
        <v>0.83</v>
      </c>
      <c r="G30" s="42">
        <v>0.83</v>
      </c>
      <c r="H30" s="42">
        <v>8.33</v>
      </c>
    </row>
    <row r="31" spans="1:8" x14ac:dyDescent="0.2">
      <c r="A31" s="4">
        <v>27</v>
      </c>
      <c r="B31" s="5">
        <v>41734</v>
      </c>
      <c r="C31" s="6" t="s">
        <v>448</v>
      </c>
      <c r="D31" s="38">
        <v>81.19</v>
      </c>
      <c r="E31" s="42">
        <v>4.95</v>
      </c>
      <c r="F31" s="42">
        <v>5.94</v>
      </c>
      <c r="G31" s="42">
        <v>2.97</v>
      </c>
      <c r="H31" s="42">
        <v>4.95</v>
      </c>
    </row>
    <row r="32" spans="1:8" x14ac:dyDescent="0.2">
      <c r="A32" s="4">
        <v>28</v>
      </c>
      <c r="B32" s="5">
        <v>40910</v>
      </c>
      <c r="C32" s="6" t="s">
        <v>216</v>
      </c>
      <c r="D32" s="38">
        <v>80.989999999999995</v>
      </c>
      <c r="E32" s="42">
        <v>6.61</v>
      </c>
      <c r="F32" s="42">
        <v>2.48</v>
      </c>
      <c r="G32" s="42">
        <v>2.89</v>
      </c>
      <c r="H32" s="42">
        <v>7.02</v>
      </c>
    </row>
    <row r="33" spans="1:8" x14ac:dyDescent="0.2">
      <c r="A33" s="4">
        <v>29</v>
      </c>
      <c r="B33" s="5">
        <v>40621</v>
      </c>
      <c r="C33" s="6" t="s">
        <v>430</v>
      </c>
      <c r="D33" s="38">
        <v>80.89</v>
      </c>
      <c r="E33" s="42">
        <v>7.11</v>
      </c>
      <c r="F33" s="42">
        <v>4.8899999999999997</v>
      </c>
      <c r="G33" s="42">
        <v>1.78</v>
      </c>
      <c r="H33" s="42">
        <v>5.33</v>
      </c>
    </row>
    <row r="34" spans="1:8" x14ac:dyDescent="0.2">
      <c r="A34" s="4">
        <v>30</v>
      </c>
      <c r="B34" s="5">
        <v>41314</v>
      </c>
      <c r="C34" s="6" t="s">
        <v>367</v>
      </c>
      <c r="D34" s="38">
        <v>80.7</v>
      </c>
      <c r="E34" s="42">
        <v>5.26</v>
      </c>
      <c r="F34" s="42">
        <v>0</v>
      </c>
      <c r="G34" s="42">
        <v>10.53</v>
      </c>
      <c r="H34" s="42">
        <v>3.51</v>
      </c>
    </row>
    <row r="35" spans="1:8" x14ac:dyDescent="0.2">
      <c r="A35" s="4">
        <v>31</v>
      </c>
      <c r="B35" s="5">
        <v>40507</v>
      </c>
      <c r="C35" s="6" t="s">
        <v>292</v>
      </c>
      <c r="D35" s="38">
        <v>80.53</v>
      </c>
      <c r="E35" s="42">
        <v>8.85</v>
      </c>
      <c r="F35" s="42">
        <v>5.31</v>
      </c>
      <c r="G35" s="42">
        <v>0</v>
      </c>
      <c r="H35" s="42">
        <v>5.31</v>
      </c>
    </row>
    <row r="36" spans="1:8" x14ac:dyDescent="0.2">
      <c r="A36" s="4">
        <v>32</v>
      </c>
      <c r="B36" s="5">
        <v>41015</v>
      </c>
      <c r="C36" s="6" t="s">
        <v>64</v>
      </c>
      <c r="D36" s="38">
        <v>80.52</v>
      </c>
      <c r="E36" s="42">
        <v>9.09</v>
      </c>
      <c r="F36" s="42">
        <v>1.95</v>
      </c>
      <c r="G36" s="42">
        <v>0.65</v>
      </c>
      <c r="H36" s="42">
        <v>7.79</v>
      </c>
    </row>
    <row r="37" spans="1:8" x14ac:dyDescent="0.2">
      <c r="A37" s="4">
        <v>33</v>
      </c>
      <c r="B37" s="5">
        <v>40423</v>
      </c>
      <c r="C37" s="6" t="s">
        <v>331</v>
      </c>
      <c r="D37" s="38">
        <v>80.489999999999995</v>
      </c>
      <c r="E37" s="42">
        <v>9.76</v>
      </c>
      <c r="F37" s="42">
        <v>1.22</v>
      </c>
      <c r="G37" s="42">
        <v>1.22</v>
      </c>
      <c r="H37" s="42">
        <v>7.32</v>
      </c>
    </row>
    <row r="38" spans="1:8" x14ac:dyDescent="0.2">
      <c r="A38" s="4">
        <v>34</v>
      </c>
      <c r="B38" s="5">
        <v>41503</v>
      </c>
      <c r="C38" s="6" t="s">
        <v>280</v>
      </c>
      <c r="D38" s="38">
        <v>80.17</v>
      </c>
      <c r="E38" s="42">
        <v>10.34</v>
      </c>
      <c r="F38" s="42">
        <v>4.3099999999999996</v>
      </c>
      <c r="G38" s="42">
        <v>0.86</v>
      </c>
      <c r="H38" s="42">
        <v>4.3099999999999996</v>
      </c>
    </row>
    <row r="39" spans="1:8" x14ac:dyDescent="0.2">
      <c r="A39" s="4">
        <v>35</v>
      </c>
      <c r="B39" s="5">
        <v>40922</v>
      </c>
      <c r="C39" s="6" t="s">
        <v>271</v>
      </c>
      <c r="D39" s="38">
        <v>80.150000000000006</v>
      </c>
      <c r="E39" s="42">
        <v>11.4</v>
      </c>
      <c r="F39" s="42">
        <v>2.21</v>
      </c>
      <c r="G39" s="42">
        <v>1.1000000000000001</v>
      </c>
      <c r="H39" s="42">
        <v>5.15</v>
      </c>
    </row>
    <row r="40" spans="1:8" x14ac:dyDescent="0.2">
      <c r="A40" s="4">
        <v>36</v>
      </c>
      <c r="B40" s="5">
        <v>40417</v>
      </c>
      <c r="C40" s="6" t="s">
        <v>387</v>
      </c>
      <c r="D40" s="38">
        <v>80</v>
      </c>
      <c r="E40" s="42">
        <v>8.57</v>
      </c>
      <c r="F40" s="42">
        <v>4.76</v>
      </c>
      <c r="G40" s="42">
        <v>0</v>
      </c>
      <c r="H40" s="42">
        <v>6.67</v>
      </c>
    </row>
    <row r="41" spans="1:8" x14ac:dyDescent="0.2">
      <c r="A41" s="4">
        <v>37</v>
      </c>
      <c r="B41" s="5">
        <v>41801</v>
      </c>
      <c r="C41" s="6" t="s">
        <v>74</v>
      </c>
      <c r="D41" s="38">
        <v>80</v>
      </c>
      <c r="E41" s="42">
        <v>9.09</v>
      </c>
      <c r="F41" s="42">
        <v>10.91</v>
      </c>
      <c r="G41" s="42">
        <v>0</v>
      </c>
      <c r="H41" s="42">
        <v>0</v>
      </c>
    </row>
    <row r="42" spans="1:8" x14ac:dyDescent="0.2">
      <c r="A42" s="4">
        <v>38</v>
      </c>
      <c r="B42" s="5">
        <v>40802</v>
      </c>
      <c r="C42" s="6" t="s">
        <v>309</v>
      </c>
      <c r="D42" s="38">
        <v>79.78</v>
      </c>
      <c r="E42" s="42">
        <v>4.49</v>
      </c>
      <c r="F42" s="42">
        <v>3.37</v>
      </c>
      <c r="G42" s="42">
        <v>10.11</v>
      </c>
      <c r="H42" s="42">
        <v>2.25</v>
      </c>
    </row>
    <row r="43" spans="1:8" x14ac:dyDescent="0.2">
      <c r="A43" s="4">
        <v>39</v>
      </c>
      <c r="B43" s="5" t="s">
        <v>39</v>
      </c>
      <c r="C43" s="6" t="s">
        <v>431</v>
      </c>
      <c r="D43" s="38">
        <v>79.45</v>
      </c>
      <c r="E43" s="42">
        <v>5.48</v>
      </c>
      <c r="F43" s="42">
        <v>2.74</v>
      </c>
      <c r="G43" s="42">
        <v>0</v>
      </c>
      <c r="H43" s="42">
        <v>12.33</v>
      </c>
    </row>
    <row r="44" spans="1:8" x14ac:dyDescent="0.2">
      <c r="A44" s="4">
        <v>40</v>
      </c>
      <c r="B44" s="5">
        <v>41803</v>
      </c>
      <c r="C44" s="6" t="s">
        <v>174</v>
      </c>
      <c r="D44" s="38">
        <v>79.27</v>
      </c>
      <c r="E44" s="42">
        <v>15.03</v>
      </c>
      <c r="F44" s="42">
        <v>2.59</v>
      </c>
      <c r="G44" s="42">
        <v>0</v>
      </c>
      <c r="H44" s="42">
        <v>3.11</v>
      </c>
    </row>
    <row r="45" spans="1:8" x14ac:dyDescent="0.2">
      <c r="A45" s="4">
        <v>41</v>
      </c>
      <c r="B45" s="5">
        <v>41518</v>
      </c>
      <c r="C45" s="6" t="s">
        <v>173</v>
      </c>
      <c r="D45" s="38">
        <v>79.13</v>
      </c>
      <c r="E45" s="42">
        <v>13.48</v>
      </c>
      <c r="F45" s="42">
        <v>3.04</v>
      </c>
      <c r="G45" s="42">
        <v>0.43</v>
      </c>
      <c r="H45" s="42">
        <v>3.91</v>
      </c>
    </row>
    <row r="46" spans="1:8" x14ac:dyDescent="0.2">
      <c r="A46" s="4">
        <v>42</v>
      </c>
      <c r="B46" s="5">
        <v>41712</v>
      </c>
      <c r="C46" s="6" t="s">
        <v>169</v>
      </c>
      <c r="D46" s="38">
        <v>79.069999999999993</v>
      </c>
      <c r="E46" s="42">
        <v>8.7200000000000006</v>
      </c>
      <c r="F46" s="42">
        <v>4.07</v>
      </c>
      <c r="G46" s="42">
        <v>0.57999999999999996</v>
      </c>
      <c r="H46" s="42">
        <v>7.56</v>
      </c>
    </row>
    <row r="47" spans="1:8" x14ac:dyDescent="0.2">
      <c r="A47" s="4">
        <v>43</v>
      </c>
      <c r="B47" s="5">
        <v>41806</v>
      </c>
      <c r="C47" s="6" t="s">
        <v>316</v>
      </c>
      <c r="D47" s="38">
        <v>78.989999999999995</v>
      </c>
      <c r="E47" s="42">
        <v>9.42</v>
      </c>
      <c r="F47" s="42">
        <v>4.3499999999999996</v>
      </c>
      <c r="G47" s="42">
        <v>0.72</v>
      </c>
      <c r="H47" s="42">
        <v>6.52</v>
      </c>
    </row>
    <row r="48" spans="1:8" x14ac:dyDescent="0.2">
      <c r="A48" s="4">
        <v>44</v>
      </c>
      <c r="B48" s="5">
        <v>40718</v>
      </c>
      <c r="C48" s="6" t="s">
        <v>421</v>
      </c>
      <c r="D48" s="38">
        <v>78.790000000000006</v>
      </c>
      <c r="E48" s="42">
        <v>4.55</v>
      </c>
      <c r="F48" s="42">
        <v>1.52</v>
      </c>
      <c r="G48" s="42">
        <v>7.58</v>
      </c>
      <c r="H48" s="42">
        <v>7.58</v>
      </c>
    </row>
    <row r="49" spans="1:8" x14ac:dyDescent="0.2">
      <c r="A49" s="4">
        <v>45</v>
      </c>
      <c r="B49" s="5">
        <v>41017</v>
      </c>
      <c r="C49" s="6" t="s">
        <v>348</v>
      </c>
      <c r="D49" s="38">
        <v>78.67</v>
      </c>
      <c r="E49" s="42">
        <v>4</v>
      </c>
      <c r="F49" s="42">
        <v>4</v>
      </c>
      <c r="G49" s="42">
        <v>8</v>
      </c>
      <c r="H49" s="42">
        <v>5.33</v>
      </c>
    </row>
    <row r="50" spans="1:8" x14ac:dyDescent="0.2">
      <c r="A50" s="4">
        <v>46</v>
      </c>
      <c r="B50" s="5">
        <v>41516</v>
      </c>
      <c r="C50" s="6" t="s">
        <v>197</v>
      </c>
      <c r="D50" s="38">
        <v>78.62</v>
      </c>
      <c r="E50" s="42">
        <v>11.95</v>
      </c>
      <c r="F50" s="42">
        <v>5.66</v>
      </c>
      <c r="G50" s="42">
        <v>2.52</v>
      </c>
      <c r="H50" s="42">
        <v>1.26</v>
      </c>
    </row>
    <row r="51" spans="1:8" x14ac:dyDescent="0.2">
      <c r="A51" s="4">
        <v>47</v>
      </c>
      <c r="B51" s="5">
        <v>41020</v>
      </c>
      <c r="C51" s="6" t="s">
        <v>88</v>
      </c>
      <c r="D51" s="38">
        <v>78.41</v>
      </c>
      <c r="E51" s="42">
        <v>14.54</v>
      </c>
      <c r="F51" s="42">
        <v>1.76</v>
      </c>
      <c r="G51" s="42">
        <v>0.88</v>
      </c>
      <c r="H51" s="42">
        <v>4.41</v>
      </c>
    </row>
    <row r="52" spans="1:8" x14ac:dyDescent="0.2">
      <c r="A52" s="4">
        <v>48</v>
      </c>
      <c r="B52" s="5">
        <v>40717</v>
      </c>
      <c r="C52" s="6" t="s">
        <v>131</v>
      </c>
      <c r="D52" s="38">
        <v>78.33</v>
      </c>
      <c r="E52" s="42">
        <v>2.96</v>
      </c>
      <c r="F52" s="42">
        <v>0.49</v>
      </c>
      <c r="G52" s="42">
        <v>16.260000000000002</v>
      </c>
      <c r="H52" s="42">
        <v>1.97</v>
      </c>
    </row>
    <row r="53" spans="1:8" x14ac:dyDescent="0.2">
      <c r="A53" s="4">
        <v>49</v>
      </c>
      <c r="B53" s="5">
        <v>40422</v>
      </c>
      <c r="C53" s="6" t="s">
        <v>435</v>
      </c>
      <c r="D53" s="38">
        <v>78.260000000000005</v>
      </c>
      <c r="E53" s="42">
        <v>8.6999999999999993</v>
      </c>
      <c r="F53" s="42">
        <v>6.52</v>
      </c>
      <c r="G53" s="42">
        <v>6.52</v>
      </c>
      <c r="H53" s="42">
        <v>0</v>
      </c>
    </row>
    <row r="54" spans="1:8" x14ac:dyDescent="0.2">
      <c r="A54" s="4">
        <v>50</v>
      </c>
      <c r="B54" s="5">
        <v>40443</v>
      </c>
      <c r="C54" s="6" t="s">
        <v>425</v>
      </c>
      <c r="D54" s="38">
        <v>78.2</v>
      </c>
      <c r="E54" s="42">
        <v>12.03</v>
      </c>
      <c r="F54" s="42">
        <v>5.26</v>
      </c>
      <c r="G54" s="42">
        <v>0.75</v>
      </c>
      <c r="H54" s="42">
        <v>3.76</v>
      </c>
    </row>
    <row r="55" spans="1:8" x14ac:dyDescent="0.2">
      <c r="A55" s="4">
        <v>51</v>
      </c>
      <c r="B55" s="5">
        <v>41817</v>
      </c>
      <c r="C55" s="6" t="s">
        <v>119</v>
      </c>
      <c r="D55" s="38">
        <v>78.180000000000007</v>
      </c>
      <c r="E55" s="42">
        <v>8.48</v>
      </c>
      <c r="F55" s="42">
        <v>9.09</v>
      </c>
      <c r="G55" s="42">
        <v>0.61</v>
      </c>
      <c r="H55" s="42">
        <v>3.64</v>
      </c>
    </row>
    <row r="56" spans="1:8" x14ac:dyDescent="0.2">
      <c r="A56" s="4">
        <v>52</v>
      </c>
      <c r="B56" s="5">
        <v>40606</v>
      </c>
      <c r="C56" s="6" t="s">
        <v>72</v>
      </c>
      <c r="D56" s="38">
        <v>78.17</v>
      </c>
      <c r="E56" s="42">
        <v>16.899999999999999</v>
      </c>
      <c r="F56" s="42">
        <v>2.82</v>
      </c>
      <c r="G56" s="42">
        <v>0.7</v>
      </c>
      <c r="H56" s="42">
        <v>1.41</v>
      </c>
    </row>
    <row r="57" spans="1:8" x14ac:dyDescent="0.2">
      <c r="A57" s="4">
        <v>53</v>
      </c>
      <c r="B57" s="5">
        <v>41618</v>
      </c>
      <c r="C57" s="6" t="s">
        <v>125</v>
      </c>
      <c r="D57" s="38">
        <v>78.08</v>
      </c>
      <c r="E57" s="42">
        <v>5.48</v>
      </c>
      <c r="F57" s="42">
        <v>2.74</v>
      </c>
      <c r="G57" s="42">
        <v>1.37</v>
      </c>
      <c r="H57" s="42">
        <v>12.33</v>
      </c>
    </row>
    <row r="58" spans="1:8" x14ac:dyDescent="0.2">
      <c r="A58" s="4">
        <v>54</v>
      </c>
      <c r="B58" s="5" t="s">
        <v>35</v>
      </c>
      <c r="C58" s="6" t="s">
        <v>317</v>
      </c>
      <c r="D58" s="38">
        <v>78.040000000000006</v>
      </c>
      <c r="E58" s="42">
        <v>11.49</v>
      </c>
      <c r="F58" s="42">
        <v>4.05</v>
      </c>
      <c r="G58" s="42">
        <v>2.0299999999999998</v>
      </c>
      <c r="H58" s="42">
        <v>4.3899999999999997</v>
      </c>
    </row>
    <row r="59" spans="1:8" x14ac:dyDescent="0.2">
      <c r="A59" s="4">
        <v>55</v>
      </c>
      <c r="B59" s="5">
        <v>41105</v>
      </c>
      <c r="C59" s="6" t="s">
        <v>350</v>
      </c>
      <c r="D59" s="38">
        <v>77.98</v>
      </c>
      <c r="E59" s="42">
        <v>9.17</v>
      </c>
      <c r="F59" s="42">
        <v>4.59</v>
      </c>
      <c r="G59" s="42">
        <v>3.67</v>
      </c>
      <c r="H59" s="42">
        <v>4.59</v>
      </c>
    </row>
    <row r="60" spans="1:8" x14ac:dyDescent="0.2">
      <c r="A60" s="4">
        <v>56</v>
      </c>
      <c r="B60" s="5">
        <v>41002</v>
      </c>
      <c r="C60" s="6" t="s">
        <v>293</v>
      </c>
      <c r="D60" s="38">
        <v>77.66</v>
      </c>
      <c r="E60" s="42">
        <v>6.6</v>
      </c>
      <c r="F60" s="42">
        <v>5.58</v>
      </c>
      <c r="G60" s="42">
        <v>4.0599999999999996</v>
      </c>
      <c r="H60" s="42">
        <v>6.09</v>
      </c>
    </row>
    <row r="61" spans="1:8" x14ac:dyDescent="0.2">
      <c r="A61" s="4">
        <v>57</v>
      </c>
      <c r="B61" s="5">
        <v>41605</v>
      </c>
      <c r="C61" s="6" t="s">
        <v>306</v>
      </c>
      <c r="D61" s="38">
        <v>77.53</v>
      </c>
      <c r="E61" s="42">
        <v>9.6300000000000008</v>
      </c>
      <c r="F61" s="42">
        <v>0.99</v>
      </c>
      <c r="G61" s="42">
        <v>3.46</v>
      </c>
      <c r="H61" s="42">
        <v>8.4</v>
      </c>
    </row>
    <row r="62" spans="1:8" x14ac:dyDescent="0.2">
      <c r="A62" s="4">
        <v>58</v>
      </c>
      <c r="B62" s="5">
        <v>41613</v>
      </c>
      <c r="C62" s="6" t="s">
        <v>361</v>
      </c>
      <c r="D62" s="38">
        <v>77.52</v>
      </c>
      <c r="E62" s="42">
        <v>9.3000000000000007</v>
      </c>
      <c r="F62" s="42">
        <v>2.33</v>
      </c>
      <c r="G62" s="42">
        <v>4.6500000000000004</v>
      </c>
      <c r="H62" s="42">
        <v>6.2</v>
      </c>
    </row>
    <row r="63" spans="1:8" x14ac:dyDescent="0.2">
      <c r="A63" s="4">
        <v>59</v>
      </c>
      <c r="B63" s="5">
        <v>41229</v>
      </c>
      <c r="C63" s="6" t="s">
        <v>177</v>
      </c>
      <c r="D63" s="38">
        <v>77.48</v>
      </c>
      <c r="E63" s="42">
        <v>3.6</v>
      </c>
      <c r="F63" s="42">
        <v>8.11</v>
      </c>
      <c r="G63" s="42">
        <v>4.5</v>
      </c>
      <c r="H63" s="42">
        <v>6.31</v>
      </c>
    </row>
    <row r="64" spans="1:8" x14ac:dyDescent="0.2">
      <c r="A64" s="4">
        <v>60</v>
      </c>
      <c r="B64" s="5">
        <v>41743</v>
      </c>
      <c r="C64" s="6" t="s">
        <v>394</v>
      </c>
      <c r="D64" s="38">
        <v>77.36</v>
      </c>
      <c r="E64" s="42">
        <v>10.38</v>
      </c>
      <c r="F64" s="42">
        <v>0</v>
      </c>
      <c r="G64" s="42">
        <v>1.89</v>
      </c>
      <c r="H64" s="42">
        <v>10.38</v>
      </c>
    </row>
    <row r="65" spans="1:8" x14ac:dyDescent="0.2">
      <c r="A65" s="4">
        <v>61</v>
      </c>
      <c r="B65" s="5">
        <v>41106</v>
      </c>
      <c r="C65" s="6" t="s">
        <v>150</v>
      </c>
      <c r="D65" s="38">
        <v>77.34</v>
      </c>
      <c r="E65" s="42">
        <v>16.41</v>
      </c>
      <c r="F65" s="42">
        <v>1.56</v>
      </c>
      <c r="G65" s="42">
        <v>1.56</v>
      </c>
      <c r="H65" s="42">
        <v>3.13</v>
      </c>
    </row>
    <row r="66" spans="1:8" x14ac:dyDescent="0.2">
      <c r="A66" s="4">
        <v>62</v>
      </c>
      <c r="B66" s="5">
        <v>40704</v>
      </c>
      <c r="C66" s="6" t="s">
        <v>311</v>
      </c>
      <c r="D66" s="38">
        <v>77.11</v>
      </c>
      <c r="E66" s="42">
        <v>9.64</v>
      </c>
      <c r="F66" s="42">
        <v>2.41</v>
      </c>
      <c r="G66" s="42">
        <v>3.61</v>
      </c>
      <c r="H66" s="42">
        <v>7.23</v>
      </c>
    </row>
    <row r="67" spans="1:8" x14ac:dyDescent="0.2">
      <c r="A67" s="4">
        <v>63</v>
      </c>
      <c r="B67" s="5">
        <v>41114</v>
      </c>
      <c r="C67" s="6" t="s">
        <v>214</v>
      </c>
      <c r="D67" s="38">
        <v>77.02</v>
      </c>
      <c r="E67" s="42">
        <v>12.9</v>
      </c>
      <c r="F67" s="42">
        <v>2.82</v>
      </c>
      <c r="G67" s="42">
        <v>0.81</v>
      </c>
      <c r="H67" s="42">
        <v>6.45</v>
      </c>
    </row>
    <row r="68" spans="1:8" x14ac:dyDescent="0.2">
      <c r="A68" s="4">
        <v>64</v>
      </c>
      <c r="B68" s="5">
        <v>41124</v>
      </c>
      <c r="C68" s="6" t="s">
        <v>159</v>
      </c>
      <c r="D68" s="38">
        <v>76.709999999999994</v>
      </c>
      <c r="E68" s="42">
        <v>7.53</v>
      </c>
      <c r="F68" s="42">
        <v>0.68</v>
      </c>
      <c r="G68" s="42">
        <v>2.0499999999999998</v>
      </c>
      <c r="H68" s="42">
        <v>13.01</v>
      </c>
    </row>
    <row r="69" spans="1:8" x14ac:dyDescent="0.2">
      <c r="A69" s="4">
        <v>65</v>
      </c>
      <c r="B69" s="5">
        <v>41816</v>
      </c>
      <c r="C69" s="6" t="s">
        <v>93</v>
      </c>
      <c r="D69" s="38">
        <v>76.56</v>
      </c>
      <c r="E69" s="42">
        <v>13.4</v>
      </c>
      <c r="F69" s="42">
        <v>4.78</v>
      </c>
      <c r="G69" s="42">
        <v>1.91</v>
      </c>
      <c r="H69" s="42">
        <v>3.35</v>
      </c>
    </row>
    <row r="70" spans="1:8" x14ac:dyDescent="0.2">
      <c r="A70" s="4">
        <v>66</v>
      </c>
      <c r="B70" s="5">
        <v>40403</v>
      </c>
      <c r="C70" s="6" t="s">
        <v>262</v>
      </c>
      <c r="D70" s="38">
        <v>76.47</v>
      </c>
      <c r="E70" s="42">
        <v>5.88</v>
      </c>
      <c r="F70" s="42">
        <v>14.71</v>
      </c>
      <c r="G70" s="42">
        <v>1.47</v>
      </c>
      <c r="H70" s="42">
        <v>1.47</v>
      </c>
    </row>
    <row r="71" spans="1:8" x14ac:dyDescent="0.2">
      <c r="A71" s="4">
        <v>67</v>
      </c>
      <c r="B71" s="5">
        <v>41739</v>
      </c>
      <c r="C71" s="6" t="s">
        <v>417</v>
      </c>
      <c r="D71" s="38">
        <v>76.430000000000007</v>
      </c>
      <c r="E71" s="42">
        <v>5.71</v>
      </c>
      <c r="F71" s="42">
        <v>1.43</v>
      </c>
      <c r="G71" s="42">
        <v>2.86</v>
      </c>
      <c r="H71" s="42">
        <v>13.57</v>
      </c>
    </row>
    <row r="72" spans="1:8" x14ac:dyDescent="0.2">
      <c r="A72" s="4">
        <v>68</v>
      </c>
      <c r="B72" s="5">
        <v>41226</v>
      </c>
      <c r="C72" s="6" t="s">
        <v>94</v>
      </c>
      <c r="D72" s="38">
        <v>76.349999999999994</v>
      </c>
      <c r="E72" s="42">
        <v>7.88</v>
      </c>
      <c r="F72" s="42">
        <v>4.9800000000000004</v>
      </c>
      <c r="G72" s="42">
        <v>0.41</v>
      </c>
      <c r="H72" s="42">
        <v>10.37</v>
      </c>
    </row>
    <row r="73" spans="1:8" x14ac:dyDescent="0.2">
      <c r="A73" s="4">
        <v>69</v>
      </c>
      <c r="B73" s="5">
        <v>40705</v>
      </c>
      <c r="C73" s="6" t="s">
        <v>462</v>
      </c>
      <c r="D73" s="38">
        <v>76.27</v>
      </c>
      <c r="E73" s="42">
        <v>5.93</v>
      </c>
      <c r="F73" s="42">
        <v>2.54</v>
      </c>
      <c r="G73" s="42">
        <v>1.69</v>
      </c>
      <c r="H73" s="42">
        <v>13.56</v>
      </c>
    </row>
    <row r="74" spans="1:8" x14ac:dyDescent="0.2">
      <c r="A74" s="4">
        <v>70</v>
      </c>
      <c r="B74" s="5">
        <v>40437</v>
      </c>
      <c r="C74" s="6" t="s">
        <v>314</v>
      </c>
      <c r="D74" s="38">
        <v>76.11</v>
      </c>
      <c r="E74" s="42">
        <v>4.42</v>
      </c>
      <c r="F74" s="42">
        <v>6.19</v>
      </c>
      <c r="G74" s="42">
        <v>2.65</v>
      </c>
      <c r="H74" s="42">
        <v>10.62</v>
      </c>
    </row>
    <row r="75" spans="1:8" x14ac:dyDescent="0.2">
      <c r="A75" s="4">
        <v>71</v>
      </c>
      <c r="B75" s="5">
        <v>41003</v>
      </c>
      <c r="C75" s="6" t="s">
        <v>212</v>
      </c>
      <c r="D75" s="38">
        <v>76.09</v>
      </c>
      <c r="E75" s="42">
        <v>19.57</v>
      </c>
      <c r="F75" s="42">
        <v>0</v>
      </c>
      <c r="G75" s="42">
        <v>2.17</v>
      </c>
      <c r="H75" s="42">
        <v>2.17</v>
      </c>
    </row>
    <row r="76" spans="1:8" x14ac:dyDescent="0.2">
      <c r="A76" s="4">
        <v>72</v>
      </c>
      <c r="B76" s="5">
        <v>41214</v>
      </c>
      <c r="C76" s="6" t="s">
        <v>480</v>
      </c>
      <c r="D76" s="38">
        <v>76.08</v>
      </c>
      <c r="E76" s="42">
        <v>7.66</v>
      </c>
      <c r="F76" s="42">
        <v>2.87</v>
      </c>
      <c r="G76" s="42">
        <v>3.35</v>
      </c>
      <c r="H76" s="42">
        <v>10.050000000000001</v>
      </c>
    </row>
    <row r="77" spans="1:8" x14ac:dyDescent="0.2">
      <c r="A77" s="4">
        <v>73</v>
      </c>
      <c r="B77" s="5">
        <v>40918</v>
      </c>
      <c r="C77" s="6" t="s">
        <v>364</v>
      </c>
      <c r="D77" s="38">
        <v>75.819999999999993</v>
      </c>
      <c r="E77" s="42">
        <v>15.93</v>
      </c>
      <c r="F77" s="42">
        <v>4.4000000000000004</v>
      </c>
      <c r="G77" s="42">
        <v>1.65</v>
      </c>
      <c r="H77" s="42">
        <v>2.2000000000000002</v>
      </c>
    </row>
    <row r="78" spans="1:8" x14ac:dyDescent="0.2">
      <c r="A78" s="4">
        <v>74</v>
      </c>
      <c r="B78" s="5">
        <v>41407</v>
      </c>
      <c r="C78" s="6" t="s">
        <v>334</v>
      </c>
      <c r="D78" s="38">
        <v>75.760000000000005</v>
      </c>
      <c r="E78" s="42">
        <v>12.12</v>
      </c>
      <c r="F78" s="42">
        <v>1.52</v>
      </c>
      <c r="G78" s="42">
        <v>3.03</v>
      </c>
      <c r="H78" s="42">
        <v>7.58</v>
      </c>
    </row>
    <row r="79" spans="1:8" x14ac:dyDescent="0.2">
      <c r="A79" s="4">
        <v>75</v>
      </c>
      <c r="B79" s="5">
        <v>41513</v>
      </c>
      <c r="C79" s="6" t="s">
        <v>98</v>
      </c>
      <c r="D79" s="38">
        <v>75.760000000000005</v>
      </c>
      <c r="E79" s="42">
        <v>9.09</v>
      </c>
      <c r="F79" s="42">
        <v>9.09</v>
      </c>
      <c r="G79" s="42">
        <v>2.02</v>
      </c>
      <c r="H79" s="42">
        <v>4.04</v>
      </c>
    </row>
    <row r="80" spans="1:8" x14ac:dyDescent="0.2">
      <c r="A80" s="4">
        <v>76</v>
      </c>
      <c r="B80" s="5">
        <v>41202</v>
      </c>
      <c r="C80" s="6" t="s">
        <v>140</v>
      </c>
      <c r="D80" s="38">
        <v>75.709999999999994</v>
      </c>
      <c r="E80" s="42">
        <v>17.14</v>
      </c>
      <c r="F80" s="42">
        <v>1.43</v>
      </c>
      <c r="G80" s="42">
        <v>2.86</v>
      </c>
      <c r="H80" s="42">
        <v>2.86</v>
      </c>
    </row>
    <row r="81" spans="1:8" x14ac:dyDescent="0.2">
      <c r="A81" s="4">
        <v>77</v>
      </c>
      <c r="B81" s="5">
        <v>40440</v>
      </c>
      <c r="C81" s="6" t="s">
        <v>258</v>
      </c>
      <c r="D81" s="38">
        <v>75.61</v>
      </c>
      <c r="E81" s="42">
        <v>7.32</v>
      </c>
      <c r="F81" s="42">
        <v>7.32</v>
      </c>
      <c r="G81" s="42">
        <v>4.88</v>
      </c>
      <c r="H81" s="42">
        <v>4.88</v>
      </c>
    </row>
    <row r="82" spans="1:8" x14ac:dyDescent="0.2">
      <c r="A82" s="4">
        <v>78</v>
      </c>
      <c r="B82" s="5">
        <v>40430</v>
      </c>
      <c r="C82" s="6" t="s">
        <v>449</v>
      </c>
      <c r="D82" s="38">
        <v>75.56</v>
      </c>
      <c r="E82" s="42">
        <v>15.56</v>
      </c>
      <c r="F82" s="42">
        <v>2.2200000000000002</v>
      </c>
      <c r="G82" s="42">
        <v>2.2200000000000002</v>
      </c>
      <c r="H82" s="42">
        <v>4.4400000000000004</v>
      </c>
    </row>
    <row r="83" spans="1:8" x14ac:dyDescent="0.2">
      <c r="A83" s="4">
        <v>79</v>
      </c>
      <c r="B83" s="5">
        <v>41427</v>
      </c>
      <c r="C83" s="6" t="s">
        <v>209</v>
      </c>
      <c r="D83" s="38">
        <v>75.56</v>
      </c>
      <c r="E83" s="42">
        <v>17.78</v>
      </c>
      <c r="F83" s="42">
        <v>6.67</v>
      </c>
      <c r="G83" s="42">
        <v>0</v>
      </c>
      <c r="H83" s="42">
        <v>0</v>
      </c>
    </row>
    <row r="84" spans="1:8" x14ac:dyDescent="0.2">
      <c r="A84" s="4">
        <v>80</v>
      </c>
      <c r="B84" s="5">
        <v>41807</v>
      </c>
      <c r="C84" s="6" t="s">
        <v>111</v>
      </c>
      <c r="D84" s="38">
        <v>75.47</v>
      </c>
      <c r="E84" s="42">
        <v>14.15</v>
      </c>
      <c r="F84" s="42">
        <v>2.83</v>
      </c>
      <c r="G84" s="42">
        <v>0</v>
      </c>
      <c r="H84" s="42">
        <v>7.55</v>
      </c>
    </row>
    <row r="85" spans="1:8" x14ac:dyDescent="0.2">
      <c r="A85" s="4">
        <v>81</v>
      </c>
      <c r="B85" s="5">
        <v>40901</v>
      </c>
      <c r="C85" s="6" t="s">
        <v>130</v>
      </c>
      <c r="D85" s="38">
        <v>75.319999999999993</v>
      </c>
      <c r="E85" s="42">
        <v>6.49</v>
      </c>
      <c r="F85" s="42">
        <v>5.19</v>
      </c>
      <c r="G85" s="42">
        <v>7.79</v>
      </c>
      <c r="H85" s="42">
        <v>5.19</v>
      </c>
    </row>
    <row r="86" spans="1:8" x14ac:dyDescent="0.2">
      <c r="A86" s="4">
        <v>82</v>
      </c>
      <c r="B86" s="5">
        <v>40405</v>
      </c>
      <c r="C86" s="6" t="s">
        <v>419</v>
      </c>
      <c r="D86" s="38">
        <v>75.14</v>
      </c>
      <c r="E86" s="42">
        <v>19.34</v>
      </c>
      <c r="F86" s="42">
        <v>1.66</v>
      </c>
      <c r="G86" s="42">
        <v>1.1000000000000001</v>
      </c>
      <c r="H86" s="42">
        <v>2.76</v>
      </c>
    </row>
    <row r="87" spans="1:8" x14ac:dyDescent="0.2">
      <c r="A87" s="4">
        <v>83</v>
      </c>
      <c r="B87" s="5">
        <v>41521</v>
      </c>
      <c r="C87" s="6" t="s">
        <v>199</v>
      </c>
      <c r="D87" s="38">
        <v>75.12</v>
      </c>
      <c r="E87" s="42">
        <v>18.05</v>
      </c>
      <c r="F87" s="42">
        <v>1.95</v>
      </c>
      <c r="G87" s="42">
        <v>3.41</v>
      </c>
      <c r="H87" s="42">
        <v>1.46</v>
      </c>
    </row>
    <row r="88" spans="1:8" x14ac:dyDescent="0.2">
      <c r="A88" s="4">
        <v>84</v>
      </c>
      <c r="B88" s="5">
        <v>40626</v>
      </c>
      <c r="C88" s="6" t="s">
        <v>284</v>
      </c>
      <c r="D88" s="38">
        <v>75</v>
      </c>
      <c r="E88" s="42">
        <v>10.38</v>
      </c>
      <c r="F88" s="42">
        <v>5.19</v>
      </c>
      <c r="G88" s="42">
        <v>3.3</v>
      </c>
      <c r="H88" s="42">
        <v>6.13</v>
      </c>
    </row>
    <row r="89" spans="1:8" x14ac:dyDescent="0.2">
      <c r="A89" s="4">
        <v>85</v>
      </c>
      <c r="B89" s="5">
        <v>40923</v>
      </c>
      <c r="C89" s="6" t="s">
        <v>381</v>
      </c>
      <c r="D89" s="38">
        <v>75</v>
      </c>
      <c r="E89" s="42">
        <v>7.14</v>
      </c>
      <c r="F89" s="42">
        <v>0</v>
      </c>
      <c r="G89" s="42">
        <v>0</v>
      </c>
      <c r="H89" s="42">
        <v>17.86</v>
      </c>
    </row>
    <row r="90" spans="1:8" x14ac:dyDescent="0.2">
      <c r="A90" s="4">
        <v>86</v>
      </c>
      <c r="B90" s="5">
        <v>41012</v>
      </c>
      <c r="C90" s="6" t="s">
        <v>415</v>
      </c>
      <c r="D90" s="38">
        <v>75</v>
      </c>
      <c r="E90" s="42">
        <v>8.5399999999999991</v>
      </c>
      <c r="F90" s="42">
        <v>1.83</v>
      </c>
      <c r="G90" s="42">
        <v>3.05</v>
      </c>
      <c r="H90" s="42">
        <v>11.59</v>
      </c>
    </row>
    <row r="91" spans="1:8" x14ac:dyDescent="0.2">
      <c r="A91" s="4">
        <v>87</v>
      </c>
      <c r="B91" s="5">
        <v>41321</v>
      </c>
      <c r="C91" s="6" t="s">
        <v>358</v>
      </c>
      <c r="D91" s="38">
        <v>75</v>
      </c>
      <c r="E91" s="42">
        <v>16.670000000000002</v>
      </c>
      <c r="F91" s="42">
        <v>3.33</v>
      </c>
      <c r="G91" s="42">
        <v>1.67</v>
      </c>
      <c r="H91" s="42">
        <v>3.33</v>
      </c>
    </row>
    <row r="92" spans="1:8" x14ac:dyDescent="0.2">
      <c r="A92" s="4">
        <v>88</v>
      </c>
      <c r="B92" s="5" t="s">
        <v>38</v>
      </c>
      <c r="C92" s="6" t="s">
        <v>380</v>
      </c>
      <c r="D92" s="38">
        <v>75</v>
      </c>
      <c r="E92" s="42">
        <v>5.88</v>
      </c>
      <c r="F92" s="42">
        <v>0</v>
      </c>
      <c r="G92" s="42">
        <v>7.35</v>
      </c>
      <c r="H92" s="42">
        <v>11.76</v>
      </c>
    </row>
    <row r="93" spans="1:8" x14ac:dyDescent="0.2">
      <c r="A93" s="4">
        <v>89</v>
      </c>
      <c r="B93" s="5">
        <v>41504</v>
      </c>
      <c r="C93" s="6" t="s">
        <v>102</v>
      </c>
      <c r="D93" s="38">
        <v>74.77</v>
      </c>
      <c r="E93" s="42">
        <v>14.02</v>
      </c>
      <c r="F93" s="42">
        <v>0</v>
      </c>
      <c r="G93" s="42">
        <v>1.87</v>
      </c>
      <c r="H93" s="42">
        <v>9.35</v>
      </c>
    </row>
    <row r="94" spans="1:8" x14ac:dyDescent="0.2">
      <c r="A94" s="4">
        <v>90</v>
      </c>
      <c r="B94" s="5">
        <v>41232</v>
      </c>
      <c r="C94" s="6" t="s">
        <v>184</v>
      </c>
      <c r="D94" s="38">
        <v>74.73</v>
      </c>
      <c r="E94" s="42">
        <v>14.29</v>
      </c>
      <c r="F94" s="42">
        <v>4.4000000000000004</v>
      </c>
      <c r="G94" s="42">
        <v>0</v>
      </c>
      <c r="H94" s="42">
        <v>6.59</v>
      </c>
    </row>
    <row r="95" spans="1:8" x14ac:dyDescent="0.2">
      <c r="A95" s="4">
        <v>91</v>
      </c>
      <c r="B95" s="5">
        <v>41405</v>
      </c>
      <c r="C95" s="6" t="s">
        <v>278</v>
      </c>
      <c r="D95" s="38">
        <v>74.62</v>
      </c>
      <c r="E95" s="42">
        <v>10.77</v>
      </c>
      <c r="F95" s="42">
        <v>7.69</v>
      </c>
      <c r="G95" s="42">
        <v>1.54</v>
      </c>
      <c r="H95" s="42">
        <v>5.38</v>
      </c>
    </row>
    <row r="96" spans="1:8" x14ac:dyDescent="0.2">
      <c r="A96" s="4">
        <v>92</v>
      </c>
      <c r="B96" s="5">
        <v>41412</v>
      </c>
      <c r="C96" s="6" t="s">
        <v>77</v>
      </c>
      <c r="D96" s="38">
        <v>74.58</v>
      </c>
      <c r="E96" s="42">
        <v>13.56</v>
      </c>
      <c r="F96" s="42">
        <v>5.08</v>
      </c>
      <c r="G96" s="42">
        <v>1.69</v>
      </c>
      <c r="H96" s="42">
        <v>5.08</v>
      </c>
    </row>
    <row r="97" spans="1:8" x14ac:dyDescent="0.2">
      <c r="A97" s="4">
        <v>93</v>
      </c>
      <c r="B97" s="5">
        <v>40913</v>
      </c>
      <c r="C97" s="6" t="s">
        <v>223</v>
      </c>
      <c r="D97" s="38">
        <v>74.55</v>
      </c>
      <c r="E97" s="42">
        <v>16.36</v>
      </c>
      <c r="F97" s="42">
        <v>5.45</v>
      </c>
      <c r="G97" s="42">
        <v>0.45</v>
      </c>
      <c r="H97" s="42">
        <v>3.18</v>
      </c>
    </row>
    <row r="98" spans="1:8" x14ac:dyDescent="0.2">
      <c r="A98" s="4">
        <v>94</v>
      </c>
      <c r="B98" s="5">
        <v>41617</v>
      </c>
      <c r="C98" s="6" t="s">
        <v>236</v>
      </c>
      <c r="D98" s="38">
        <v>74.44</v>
      </c>
      <c r="E98" s="42">
        <v>10</v>
      </c>
      <c r="F98" s="42">
        <v>2.2200000000000002</v>
      </c>
      <c r="G98" s="42">
        <v>0</v>
      </c>
      <c r="H98" s="42">
        <v>13.33</v>
      </c>
    </row>
    <row r="99" spans="1:8" x14ac:dyDescent="0.2">
      <c r="A99" s="4">
        <v>95</v>
      </c>
      <c r="B99" s="5">
        <v>41410</v>
      </c>
      <c r="C99" s="6" t="s">
        <v>295</v>
      </c>
      <c r="D99" s="38">
        <v>74.39</v>
      </c>
      <c r="E99" s="42">
        <v>20.73</v>
      </c>
      <c r="F99" s="42">
        <v>0</v>
      </c>
      <c r="G99" s="42">
        <v>2.44</v>
      </c>
      <c r="H99" s="42">
        <v>2.44</v>
      </c>
    </row>
    <row r="100" spans="1:8" x14ac:dyDescent="0.2">
      <c r="A100" s="4">
        <v>96</v>
      </c>
      <c r="B100" s="5">
        <v>40812</v>
      </c>
      <c r="C100" s="6" t="s">
        <v>249</v>
      </c>
      <c r="D100" s="38">
        <v>74.25</v>
      </c>
      <c r="E100" s="42">
        <v>15.88</v>
      </c>
      <c r="F100" s="42">
        <v>3.86</v>
      </c>
      <c r="G100" s="42">
        <v>2.58</v>
      </c>
      <c r="H100" s="42">
        <v>3.43</v>
      </c>
    </row>
    <row r="101" spans="1:8" x14ac:dyDescent="0.2">
      <c r="A101" s="4">
        <v>97</v>
      </c>
      <c r="B101" s="5">
        <v>40501</v>
      </c>
      <c r="C101" s="6" t="s">
        <v>234</v>
      </c>
      <c r="D101" s="38">
        <v>74.06</v>
      </c>
      <c r="E101" s="42">
        <v>14.64</v>
      </c>
      <c r="F101" s="42">
        <v>5.86</v>
      </c>
      <c r="G101" s="42">
        <v>2.09</v>
      </c>
      <c r="H101" s="42">
        <v>3.35</v>
      </c>
    </row>
    <row r="102" spans="1:8" x14ac:dyDescent="0.2">
      <c r="A102" s="4">
        <v>98</v>
      </c>
      <c r="B102" s="5">
        <v>41614</v>
      </c>
      <c r="C102" s="6" t="s">
        <v>182</v>
      </c>
      <c r="D102" s="38">
        <v>74.03</v>
      </c>
      <c r="E102" s="42">
        <v>16.88</v>
      </c>
      <c r="F102" s="42">
        <v>2.6</v>
      </c>
      <c r="G102" s="42">
        <v>0.65</v>
      </c>
      <c r="H102" s="42">
        <v>5.84</v>
      </c>
    </row>
    <row r="103" spans="1:8" x14ac:dyDescent="0.2">
      <c r="A103" s="4">
        <v>99</v>
      </c>
      <c r="B103" s="5">
        <v>41004</v>
      </c>
      <c r="C103" s="6" t="s">
        <v>237</v>
      </c>
      <c r="D103" s="38">
        <v>74</v>
      </c>
      <c r="E103" s="42">
        <v>20</v>
      </c>
      <c r="F103" s="42">
        <v>6</v>
      </c>
      <c r="G103" s="42">
        <v>0</v>
      </c>
      <c r="H103" s="42">
        <v>0</v>
      </c>
    </row>
    <row r="104" spans="1:8" x14ac:dyDescent="0.2">
      <c r="A104" s="4">
        <v>100</v>
      </c>
      <c r="B104" s="5">
        <v>40620</v>
      </c>
      <c r="C104" s="6" t="s">
        <v>294</v>
      </c>
      <c r="D104" s="38">
        <v>73.959999999999994</v>
      </c>
      <c r="E104" s="42">
        <v>9.81</v>
      </c>
      <c r="F104" s="42">
        <v>5.66</v>
      </c>
      <c r="G104" s="42">
        <v>4.1500000000000004</v>
      </c>
      <c r="H104" s="42">
        <v>6.42</v>
      </c>
    </row>
    <row r="105" spans="1:8" x14ac:dyDescent="0.2">
      <c r="A105" s="4">
        <v>101</v>
      </c>
      <c r="B105" s="5">
        <v>40426</v>
      </c>
      <c r="C105" s="6" t="s">
        <v>198</v>
      </c>
      <c r="D105" s="38">
        <v>73.83</v>
      </c>
      <c r="E105" s="42">
        <v>16.78</v>
      </c>
      <c r="F105" s="42">
        <v>2.0099999999999998</v>
      </c>
      <c r="G105" s="42">
        <v>4.03</v>
      </c>
      <c r="H105" s="42">
        <v>3.36</v>
      </c>
    </row>
    <row r="106" spans="1:8" x14ac:dyDescent="0.2">
      <c r="A106" s="4">
        <v>102</v>
      </c>
      <c r="B106" s="5">
        <v>40920</v>
      </c>
      <c r="C106" s="6" t="s">
        <v>148</v>
      </c>
      <c r="D106" s="38">
        <v>73.739999999999995</v>
      </c>
      <c r="E106" s="42">
        <v>19.190000000000001</v>
      </c>
      <c r="F106" s="42">
        <v>0.51</v>
      </c>
      <c r="G106" s="42">
        <v>5.05</v>
      </c>
      <c r="H106" s="42">
        <v>1.52</v>
      </c>
    </row>
    <row r="107" spans="1:8" x14ac:dyDescent="0.2">
      <c r="A107" s="4">
        <v>103</v>
      </c>
      <c r="B107" s="5">
        <v>40504</v>
      </c>
      <c r="C107" s="6" t="s">
        <v>186</v>
      </c>
      <c r="D107" s="38">
        <v>73.73</v>
      </c>
      <c r="E107" s="42">
        <v>14.41</v>
      </c>
      <c r="F107" s="42">
        <v>5.93</v>
      </c>
      <c r="G107" s="42">
        <v>1.69</v>
      </c>
      <c r="H107" s="42">
        <v>4.24</v>
      </c>
    </row>
    <row r="108" spans="1:8" x14ac:dyDescent="0.2">
      <c r="A108" s="4">
        <v>104</v>
      </c>
      <c r="B108" s="5">
        <v>41316</v>
      </c>
      <c r="C108" s="6" t="s">
        <v>87</v>
      </c>
      <c r="D108" s="38">
        <v>73.55</v>
      </c>
      <c r="E108" s="42">
        <v>14.88</v>
      </c>
      <c r="F108" s="42">
        <v>1.65</v>
      </c>
      <c r="G108" s="42">
        <v>1.65</v>
      </c>
      <c r="H108" s="42">
        <v>8.26</v>
      </c>
    </row>
    <row r="109" spans="1:8" x14ac:dyDescent="0.2">
      <c r="A109" s="4">
        <v>105</v>
      </c>
      <c r="B109" s="5">
        <v>40610</v>
      </c>
      <c r="C109" s="6" t="s">
        <v>335</v>
      </c>
      <c r="D109" s="38">
        <v>73.55</v>
      </c>
      <c r="E109" s="42">
        <v>13.55</v>
      </c>
      <c r="F109" s="42">
        <v>3.87</v>
      </c>
      <c r="G109" s="42">
        <v>2.58</v>
      </c>
      <c r="H109" s="42">
        <v>6.45</v>
      </c>
    </row>
    <row r="110" spans="1:8" x14ac:dyDescent="0.2">
      <c r="A110" s="4">
        <v>106</v>
      </c>
      <c r="B110" s="5">
        <v>41819</v>
      </c>
      <c r="C110" s="6" t="s">
        <v>122</v>
      </c>
      <c r="D110" s="38">
        <v>73.44</v>
      </c>
      <c r="E110" s="42">
        <v>13.02</v>
      </c>
      <c r="F110" s="42">
        <v>6.25</v>
      </c>
      <c r="G110" s="42">
        <v>1.56</v>
      </c>
      <c r="H110" s="42">
        <v>5.73</v>
      </c>
    </row>
    <row r="111" spans="1:8" x14ac:dyDescent="0.2">
      <c r="A111" s="4">
        <v>107</v>
      </c>
      <c r="B111" s="5">
        <v>40419</v>
      </c>
      <c r="C111" s="6" t="s">
        <v>370</v>
      </c>
      <c r="D111" s="38">
        <v>73.290000000000006</v>
      </c>
      <c r="E111" s="42">
        <v>14.91</v>
      </c>
      <c r="F111" s="42">
        <v>3.11</v>
      </c>
      <c r="G111" s="42">
        <v>1.86</v>
      </c>
      <c r="H111" s="42">
        <v>6.83</v>
      </c>
    </row>
    <row r="112" spans="1:8" x14ac:dyDescent="0.2">
      <c r="A112" s="4">
        <v>108</v>
      </c>
      <c r="B112" s="5">
        <v>40625</v>
      </c>
      <c r="C112" s="6" t="s">
        <v>412</v>
      </c>
      <c r="D112" s="38">
        <v>73.08</v>
      </c>
      <c r="E112" s="42">
        <v>11.54</v>
      </c>
      <c r="F112" s="42">
        <v>3.3</v>
      </c>
      <c r="G112" s="42">
        <v>4.4000000000000004</v>
      </c>
      <c r="H112" s="42">
        <v>7.69</v>
      </c>
    </row>
    <row r="113" spans="1:8" x14ac:dyDescent="0.2">
      <c r="A113" s="4">
        <v>109</v>
      </c>
      <c r="B113" s="5">
        <v>41750</v>
      </c>
      <c r="C113" s="6" t="s">
        <v>270</v>
      </c>
      <c r="D113" s="38">
        <v>73.08</v>
      </c>
      <c r="E113" s="42">
        <v>10.58</v>
      </c>
      <c r="F113" s="42">
        <v>2.88</v>
      </c>
      <c r="G113" s="42">
        <v>5.77</v>
      </c>
      <c r="H113" s="42">
        <v>7.69</v>
      </c>
    </row>
    <row r="114" spans="1:8" x14ac:dyDescent="0.2">
      <c r="A114" s="4">
        <v>110</v>
      </c>
      <c r="B114" s="5">
        <v>41612</v>
      </c>
      <c r="C114" s="6" t="s">
        <v>321</v>
      </c>
      <c r="D114" s="38">
        <v>73.06</v>
      </c>
      <c r="E114" s="42">
        <v>15.98</v>
      </c>
      <c r="F114" s="42">
        <v>3.65</v>
      </c>
      <c r="G114" s="42">
        <v>1.83</v>
      </c>
      <c r="H114" s="42">
        <v>5.48</v>
      </c>
    </row>
    <row r="115" spans="1:8" x14ac:dyDescent="0.2">
      <c r="A115" s="4">
        <v>111</v>
      </c>
      <c r="B115" s="5">
        <v>41329</v>
      </c>
      <c r="C115" s="6" t="s">
        <v>416</v>
      </c>
      <c r="D115" s="38">
        <v>73.040000000000006</v>
      </c>
      <c r="E115" s="42">
        <v>12.17</v>
      </c>
      <c r="F115" s="42">
        <v>0</v>
      </c>
      <c r="G115" s="42">
        <v>5.22</v>
      </c>
      <c r="H115" s="42">
        <v>9.57</v>
      </c>
    </row>
    <row r="116" spans="1:8" x14ac:dyDescent="0.2">
      <c r="A116" s="4">
        <v>112</v>
      </c>
      <c r="B116" s="5">
        <v>41714</v>
      </c>
      <c r="C116" s="6" t="s">
        <v>251</v>
      </c>
      <c r="D116" s="38">
        <v>73.03</v>
      </c>
      <c r="E116" s="42">
        <v>13.48</v>
      </c>
      <c r="F116" s="42">
        <v>4.49</v>
      </c>
      <c r="G116" s="42">
        <v>0</v>
      </c>
      <c r="H116" s="42">
        <v>8.99</v>
      </c>
    </row>
    <row r="117" spans="1:8" x14ac:dyDescent="0.2">
      <c r="A117" s="4">
        <v>113</v>
      </c>
      <c r="B117" s="5">
        <v>41221</v>
      </c>
      <c r="C117" s="6" t="s">
        <v>377</v>
      </c>
      <c r="D117" s="38">
        <v>73</v>
      </c>
      <c r="E117" s="42">
        <v>14</v>
      </c>
      <c r="F117" s="42">
        <v>6</v>
      </c>
      <c r="G117" s="42">
        <v>1</v>
      </c>
      <c r="H117" s="42">
        <v>6</v>
      </c>
    </row>
    <row r="118" spans="1:8" x14ac:dyDescent="0.2">
      <c r="A118" s="4">
        <v>114</v>
      </c>
      <c r="B118" s="5">
        <v>41327</v>
      </c>
      <c r="C118" s="6" t="s">
        <v>446</v>
      </c>
      <c r="D118" s="38">
        <v>72.97</v>
      </c>
      <c r="E118" s="42">
        <v>12.84</v>
      </c>
      <c r="F118" s="42">
        <v>0.68</v>
      </c>
      <c r="G118" s="42">
        <v>1.35</v>
      </c>
      <c r="H118" s="42">
        <v>12.16</v>
      </c>
    </row>
    <row r="119" spans="1:8" x14ac:dyDescent="0.2">
      <c r="A119" s="4">
        <v>115</v>
      </c>
      <c r="B119" s="5">
        <v>41343</v>
      </c>
      <c r="C119" s="6" t="s">
        <v>353</v>
      </c>
      <c r="D119" s="38">
        <v>72.959999999999994</v>
      </c>
      <c r="E119" s="42">
        <v>12.58</v>
      </c>
      <c r="F119" s="42">
        <v>5.03</v>
      </c>
      <c r="G119" s="42">
        <v>0.63</v>
      </c>
      <c r="H119" s="42">
        <v>8.81</v>
      </c>
    </row>
    <row r="120" spans="1:8" x14ac:dyDescent="0.2">
      <c r="A120" s="4">
        <v>116</v>
      </c>
      <c r="B120" s="5">
        <v>41117</v>
      </c>
      <c r="C120" s="6" t="s">
        <v>83</v>
      </c>
      <c r="D120" s="38">
        <v>72.930000000000007</v>
      </c>
      <c r="E120" s="42">
        <v>10.53</v>
      </c>
      <c r="F120" s="42">
        <v>1.5</v>
      </c>
      <c r="G120" s="42">
        <v>11.28</v>
      </c>
      <c r="H120" s="42">
        <v>3.76</v>
      </c>
    </row>
    <row r="121" spans="1:8" x14ac:dyDescent="0.2">
      <c r="A121" s="4">
        <v>117</v>
      </c>
      <c r="B121" s="5">
        <v>40627</v>
      </c>
      <c r="C121" s="6" t="s">
        <v>218</v>
      </c>
      <c r="D121" s="38">
        <v>72.67</v>
      </c>
      <c r="E121" s="42">
        <v>17.440000000000001</v>
      </c>
      <c r="F121" s="42">
        <v>2.0299999999999998</v>
      </c>
      <c r="G121" s="42">
        <v>0.28999999999999998</v>
      </c>
      <c r="H121" s="42">
        <v>7.56</v>
      </c>
    </row>
    <row r="122" spans="1:8" x14ac:dyDescent="0.2">
      <c r="A122" s="4">
        <v>118</v>
      </c>
      <c r="B122" s="5">
        <v>41621</v>
      </c>
      <c r="C122" s="6" t="s">
        <v>285</v>
      </c>
      <c r="D122" s="38">
        <v>72.55</v>
      </c>
      <c r="E122" s="42">
        <v>9.8000000000000007</v>
      </c>
      <c r="F122" s="42">
        <v>0</v>
      </c>
      <c r="G122" s="42">
        <v>8.82</v>
      </c>
      <c r="H122" s="42">
        <v>8.82</v>
      </c>
    </row>
    <row r="123" spans="1:8" x14ac:dyDescent="0.2">
      <c r="A123" s="4">
        <v>119</v>
      </c>
      <c r="B123" s="5">
        <v>41123</v>
      </c>
      <c r="C123" s="6" t="s">
        <v>152</v>
      </c>
      <c r="D123" s="38">
        <v>72.540000000000006</v>
      </c>
      <c r="E123" s="42">
        <v>11.27</v>
      </c>
      <c r="F123" s="42">
        <v>4.2300000000000004</v>
      </c>
      <c r="G123" s="42">
        <v>7.04</v>
      </c>
      <c r="H123" s="42">
        <v>4.93</v>
      </c>
    </row>
    <row r="124" spans="1:8" x14ac:dyDescent="0.2">
      <c r="A124" s="4">
        <v>120</v>
      </c>
      <c r="B124" s="5">
        <v>41814</v>
      </c>
      <c r="C124" s="6" t="s">
        <v>90</v>
      </c>
      <c r="D124" s="38">
        <v>72.540000000000006</v>
      </c>
      <c r="E124" s="42">
        <v>12.68</v>
      </c>
      <c r="F124" s="42">
        <v>7.75</v>
      </c>
      <c r="G124" s="42">
        <v>1.41</v>
      </c>
      <c r="H124" s="42">
        <v>5.63</v>
      </c>
    </row>
    <row r="125" spans="1:8" x14ac:dyDescent="0.2">
      <c r="A125" s="4">
        <v>121</v>
      </c>
      <c r="B125" s="5">
        <v>41704</v>
      </c>
      <c r="C125" s="6" t="s">
        <v>114</v>
      </c>
      <c r="D125" s="38">
        <v>72.44</v>
      </c>
      <c r="E125" s="42">
        <v>14.1</v>
      </c>
      <c r="F125" s="42">
        <v>8.9700000000000006</v>
      </c>
      <c r="G125" s="42">
        <v>1.28</v>
      </c>
      <c r="H125" s="42">
        <v>3.21</v>
      </c>
    </row>
    <row r="126" spans="1:8" x14ac:dyDescent="0.2">
      <c r="A126" s="4">
        <v>122</v>
      </c>
      <c r="B126" s="5">
        <v>41606</v>
      </c>
      <c r="C126" s="6" t="s">
        <v>375</v>
      </c>
      <c r="D126" s="38">
        <v>72.41</v>
      </c>
      <c r="E126" s="42">
        <v>13.1</v>
      </c>
      <c r="F126" s="42">
        <v>4.1399999999999997</v>
      </c>
      <c r="G126" s="42">
        <v>3.45</v>
      </c>
      <c r="H126" s="42">
        <v>6.9</v>
      </c>
    </row>
    <row r="127" spans="1:8" x14ac:dyDescent="0.2">
      <c r="A127" s="4">
        <v>123</v>
      </c>
      <c r="B127" s="5">
        <v>41744</v>
      </c>
      <c r="C127" s="6" t="s">
        <v>408</v>
      </c>
      <c r="D127" s="38">
        <v>72.41</v>
      </c>
      <c r="E127" s="42">
        <v>13.79</v>
      </c>
      <c r="F127" s="42">
        <v>4.3099999999999996</v>
      </c>
      <c r="G127" s="42">
        <v>2.59</v>
      </c>
      <c r="H127" s="42">
        <v>6.9</v>
      </c>
    </row>
    <row r="128" spans="1:8" x14ac:dyDescent="0.2">
      <c r="A128" s="4">
        <v>124</v>
      </c>
      <c r="B128" s="5">
        <v>40824</v>
      </c>
      <c r="C128" s="6" t="s">
        <v>414</v>
      </c>
      <c r="D128" s="38">
        <v>72.3</v>
      </c>
      <c r="E128" s="42">
        <v>18.309999999999999</v>
      </c>
      <c r="F128" s="42">
        <v>3.76</v>
      </c>
      <c r="G128" s="42">
        <v>1.41</v>
      </c>
      <c r="H128" s="42">
        <v>4.2300000000000004</v>
      </c>
    </row>
    <row r="129" spans="1:8" x14ac:dyDescent="0.2">
      <c r="A129" s="4">
        <v>125</v>
      </c>
      <c r="B129" s="5">
        <v>40624</v>
      </c>
      <c r="C129" s="6" t="s">
        <v>126</v>
      </c>
      <c r="D129" s="38">
        <v>72.19</v>
      </c>
      <c r="E129" s="42">
        <v>11.23</v>
      </c>
      <c r="F129" s="42">
        <v>2.67</v>
      </c>
      <c r="G129" s="42">
        <v>11.23</v>
      </c>
      <c r="H129" s="42">
        <v>2.67</v>
      </c>
    </row>
    <row r="130" spans="1:8" x14ac:dyDescent="0.2">
      <c r="A130" s="4">
        <v>126</v>
      </c>
      <c r="B130" s="5">
        <v>40420</v>
      </c>
      <c r="C130" s="6" t="s">
        <v>388</v>
      </c>
      <c r="D130" s="38">
        <v>72.11</v>
      </c>
      <c r="E130" s="42">
        <v>11.56</v>
      </c>
      <c r="F130" s="42">
        <v>6.12</v>
      </c>
      <c r="G130" s="42">
        <v>3.4</v>
      </c>
      <c r="H130" s="42">
        <v>6.8</v>
      </c>
    </row>
    <row r="131" spans="1:8" x14ac:dyDescent="0.2">
      <c r="A131" s="4">
        <v>127</v>
      </c>
      <c r="B131" s="5">
        <v>40425</v>
      </c>
      <c r="C131" s="6" t="s">
        <v>307</v>
      </c>
      <c r="D131" s="38">
        <v>72.09</v>
      </c>
      <c r="E131" s="42">
        <v>16.28</v>
      </c>
      <c r="F131" s="42">
        <v>2.33</v>
      </c>
      <c r="G131" s="42">
        <v>4.6500000000000004</v>
      </c>
      <c r="H131" s="42">
        <v>4.6500000000000004</v>
      </c>
    </row>
    <row r="132" spans="1:8" x14ac:dyDescent="0.2">
      <c r="A132" s="4">
        <v>128</v>
      </c>
      <c r="B132" s="5">
        <v>41337</v>
      </c>
      <c r="C132" s="6" t="s">
        <v>315</v>
      </c>
      <c r="D132" s="38">
        <v>72.069999999999993</v>
      </c>
      <c r="E132" s="42">
        <v>17.12</v>
      </c>
      <c r="F132" s="42">
        <v>3.6</v>
      </c>
      <c r="G132" s="42">
        <v>0</v>
      </c>
      <c r="H132" s="42">
        <v>7.21</v>
      </c>
    </row>
    <row r="133" spans="1:8" x14ac:dyDescent="0.2">
      <c r="A133" s="4">
        <v>129</v>
      </c>
      <c r="B133" s="5">
        <v>40830</v>
      </c>
      <c r="C133" s="6" t="s">
        <v>303</v>
      </c>
      <c r="D133" s="38">
        <v>72</v>
      </c>
      <c r="E133" s="42">
        <v>20</v>
      </c>
      <c r="F133" s="42">
        <v>2.67</v>
      </c>
      <c r="G133" s="42">
        <v>1.33</v>
      </c>
      <c r="H133" s="42">
        <v>4</v>
      </c>
    </row>
    <row r="134" spans="1:8" x14ac:dyDescent="0.2">
      <c r="A134" s="4">
        <v>130</v>
      </c>
      <c r="B134" s="5">
        <v>41332</v>
      </c>
      <c r="C134" s="6" t="s">
        <v>129</v>
      </c>
      <c r="D134" s="38">
        <v>71.959999999999994</v>
      </c>
      <c r="E134" s="42">
        <v>14.95</v>
      </c>
      <c r="F134" s="42">
        <v>1.4</v>
      </c>
      <c r="G134" s="42">
        <v>7.01</v>
      </c>
      <c r="H134" s="42">
        <v>4.67</v>
      </c>
    </row>
    <row r="135" spans="1:8" x14ac:dyDescent="0.2">
      <c r="A135" s="4">
        <v>131</v>
      </c>
      <c r="B135" s="5">
        <v>41747</v>
      </c>
      <c r="C135" s="6" t="s">
        <v>439</v>
      </c>
      <c r="D135" s="38">
        <v>71.959999999999994</v>
      </c>
      <c r="E135" s="42">
        <v>12.17</v>
      </c>
      <c r="F135" s="42">
        <v>4.76</v>
      </c>
      <c r="G135" s="42">
        <v>1.06</v>
      </c>
      <c r="H135" s="42">
        <v>10.050000000000001</v>
      </c>
    </row>
    <row r="136" spans="1:8" x14ac:dyDescent="0.2">
      <c r="A136" s="4">
        <v>132</v>
      </c>
      <c r="B136" s="5">
        <v>40825</v>
      </c>
      <c r="C136" s="6" t="s">
        <v>75</v>
      </c>
      <c r="D136" s="38">
        <v>71.819999999999993</v>
      </c>
      <c r="E136" s="42">
        <v>20.91</v>
      </c>
      <c r="F136" s="42">
        <v>1.82</v>
      </c>
      <c r="G136" s="42">
        <v>4.55</v>
      </c>
      <c r="H136" s="42">
        <v>0.91</v>
      </c>
    </row>
    <row r="137" spans="1:8" x14ac:dyDescent="0.2">
      <c r="A137" s="4">
        <v>133</v>
      </c>
      <c r="B137" s="5">
        <v>41211</v>
      </c>
      <c r="C137" s="6" t="s">
        <v>142</v>
      </c>
      <c r="D137" s="38">
        <v>71.790000000000006</v>
      </c>
      <c r="E137" s="42">
        <v>16.670000000000002</v>
      </c>
      <c r="F137" s="42">
        <v>1.28</v>
      </c>
      <c r="G137" s="42">
        <v>3.85</v>
      </c>
      <c r="H137" s="42">
        <v>6.41</v>
      </c>
    </row>
    <row r="138" spans="1:8" x14ac:dyDescent="0.2">
      <c r="A138" s="4">
        <v>134</v>
      </c>
      <c r="B138" s="5">
        <v>41620</v>
      </c>
      <c r="C138" s="6" t="s">
        <v>166</v>
      </c>
      <c r="D138" s="38">
        <v>71.78</v>
      </c>
      <c r="E138" s="42">
        <v>9.82</v>
      </c>
      <c r="F138" s="42">
        <v>2.4500000000000002</v>
      </c>
      <c r="G138" s="42">
        <v>10.43</v>
      </c>
      <c r="H138" s="42">
        <v>5.52</v>
      </c>
    </row>
    <row r="139" spans="1:8" x14ac:dyDescent="0.2">
      <c r="A139" s="4">
        <v>135</v>
      </c>
      <c r="B139" s="5">
        <v>40917</v>
      </c>
      <c r="C139" s="6" t="s">
        <v>365</v>
      </c>
      <c r="D139" s="38">
        <v>71.709999999999994</v>
      </c>
      <c r="E139" s="42">
        <v>9.8699999999999992</v>
      </c>
      <c r="F139" s="42">
        <v>5.26</v>
      </c>
      <c r="G139" s="42">
        <v>0</v>
      </c>
      <c r="H139" s="42">
        <v>13.16</v>
      </c>
    </row>
    <row r="140" spans="1:8" x14ac:dyDescent="0.2">
      <c r="A140" s="4">
        <v>136</v>
      </c>
      <c r="B140" s="5">
        <v>41233</v>
      </c>
      <c r="C140" s="6" t="s">
        <v>106</v>
      </c>
      <c r="D140" s="38">
        <v>71.7</v>
      </c>
      <c r="E140" s="42">
        <v>12.58</v>
      </c>
      <c r="F140" s="42">
        <v>5.03</v>
      </c>
      <c r="G140" s="42">
        <v>1.89</v>
      </c>
      <c r="H140" s="42">
        <v>8.81</v>
      </c>
    </row>
    <row r="141" spans="1:8" x14ac:dyDescent="0.2">
      <c r="A141" s="4">
        <v>137</v>
      </c>
      <c r="B141" s="5">
        <v>41236</v>
      </c>
      <c r="C141" s="6" t="s">
        <v>213</v>
      </c>
      <c r="D141" s="38">
        <v>71.67</v>
      </c>
      <c r="E141" s="42">
        <v>10</v>
      </c>
      <c r="F141" s="42">
        <v>8.33</v>
      </c>
      <c r="G141" s="42">
        <v>8.33</v>
      </c>
      <c r="H141" s="42">
        <v>1.67</v>
      </c>
    </row>
    <row r="142" spans="1:8" x14ac:dyDescent="0.2">
      <c r="A142" s="4">
        <v>138</v>
      </c>
      <c r="B142" s="5">
        <v>40611</v>
      </c>
      <c r="C142" s="6" t="s">
        <v>185</v>
      </c>
      <c r="D142" s="38">
        <v>71.61</v>
      </c>
      <c r="E142" s="42">
        <v>13.55</v>
      </c>
      <c r="F142" s="42">
        <v>4.5199999999999996</v>
      </c>
      <c r="G142" s="42">
        <v>6.77</v>
      </c>
      <c r="H142" s="42">
        <v>3.55</v>
      </c>
    </row>
    <row r="143" spans="1:8" x14ac:dyDescent="0.2">
      <c r="A143" s="4">
        <v>139</v>
      </c>
      <c r="B143" s="5">
        <v>40907</v>
      </c>
      <c r="C143" s="6" t="s">
        <v>167</v>
      </c>
      <c r="D143" s="38">
        <v>71.599999999999994</v>
      </c>
      <c r="E143" s="42">
        <v>13.6</v>
      </c>
      <c r="F143" s="42">
        <v>10.8</v>
      </c>
      <c r="G143" s="42">
        <v>0</v>
      </c>
      <c r="H143" s="42">
        <v>4</v>
      </c>
    </row>
    <row r="144" spans="1:8" x14ac:dyDescent="0.2">
      <c r="A144" s="4">
        <v>140</v>
      </c>
      <c r="B144" s="5">
        <v>41752</v>
      </c>
      <c r="C144" s="6" t="s">
        <v>340</v>
      </c>
      <c r="D144" s="38">
        <v>71.58</v>
      </c>
      <c r="E144" s="42">
        <v>9.4700000000000006</v>
      </c>
      <c r="F144" s="42">
        <v>3.16</v>
      </c>
      <c r="G144" s="42">
        <v>1.05</v>
      </c>
      <c r="H144" s="42">
        <v>14.74</v>
      </c>
    </row>
    <row r="145" spans="1:8" x14ac:dyDescent="0.2">
      <c r="A145" s="4">
        <v>141</v>
      </c>
      <c r="B145" s="5">
        <v>40622</v>
      </c>
      <c r="C145" s="6" t="s">
        <v>86</v>
      </c>
      <c r="D145" s="38">
        <v>71.540000000000006</v>
      </c>
      <c r="E145" s="42">
        <v>6.5</v>
      </c>
      <c r="F145" s="42">
        <v>0.81</v>
      </c>
      <c r="G145" s="42">
        <v>16.260000000000002</v>
      </c>
      <c r="H145" s="42">
        <v>4.88</v>
      </c>
    </row>
    <row r="146" spans="1:8" x14ac:dyDescent="0.2">
      <c r="A146" s="4">
        <v>142</v>
      </c>
      <c r="B146" s="5">
        <v>41008</v>
      </c>
      <c r="C146" s="6" t="s">
        <v>202</v>
      </c>
      <c r="D146" s="38">
        <v>71.430000000000007</v>
      </c>
      <c r="E146" s="42">
        <v>16.88</v>
      </c>
      <c r="F146" s="42">
        <v>2.6</v>
      </c>
      <c r="G146" s="42">
        <v>3.9</v>
      </c>
      <c r="H146" s="42">
        <v>5.19</v>
      </c>
    </row>
    <row r="147" spans="1:8" x14ac:dyDescent="0.2">
      <c r="A147" s="4">
        <v>143</v>
      </c>
      <c r="B147" s="5">
        <v>41201</v>
      </c>
      <c r="C147" s="6" t="s">
        <v>207</v>
      </c>
      <c r="D147" s="38">
        <v>71.430000000000007</v>
      </c>
      <c r="E147" s="42">
        <v>23.08</v>
      </c>
      <c r="F147" s="42">
        <v>2.2000000000000002</v>
      </c>
      <c r="G147" s="42">
        <v>0</v>
      </c>
      <c r="H147" s="42">
        <v>3.3</v>
      </c>
    </row>
    <row r="148" spans="1:8" x14ac:dyDescent="0.2">
      <c r="A148" s="4">
        <v>144</v>
      </c>
      <c r="B148" s="5">
        <v>41341</v>
      </c>
      <c r="C148" s="6" t="s">
        <v>344</v>
      </c>
      <c r="D148" s="38">
        <v>71.430000000000007</v>
      </c>
      <c r="E148" s="42">
        <v>19.05</v>
      </c>
      <c r="F148" s="42">
        <v>3.17</v>
      </c>
      <c r="G148" s="42">
        <v>3.17</v>
      </c>
      <c r="H148" s="42">
        <v>3.17</v>
      </c>
    </row>
    <row r="149" spans="1:8" x14ac:dyDescent="0.2">
      <c r="A149" s="4">
        <v>145</v>
      </c>
      <c r="B149" s="5">
        <v>41707</v>
      </c>
      <c r="C149" s="6" t="s">
        <v>147</v>
      </c>
      <c r="D149" s="38">
        <v>71.430000000000007</v>
      </c>
      <c r="E149" s="42">
        <v>15.58</v>
      </c>
      <c r="F149" s="42">
        <v>4.55</v>
      </c>
      <c r="G149" s="42">
        <v>3.9</v>
      </c>
      <c r="H149" s="42">
        <v>4.55</v>
      </c>
    </row>
    <row r="150" spans="1:8" x14ac:dyDescent="0.2">
      <c r="A150" s="4">
        <v>146</v>
      </c>
      <c r="B150" s="5">
        <v>41118</v>
      </c>
      <c r="C150" s="6" t="s">
        <v>124</v>
      </c>
      <c r="D150" s="38">
        <v>71.38</v>
      </c>
      <c r="E150" s="42">
        <v>7.69</v>
      </c>
      <c r="F150" s="42">
        <v>0.92</v>
      </c>
      <c r="G150" s="42">
        <v>9.85</v>
      </c>
      <c r="H150" s="42">
        <v>10.15</v>
      </c>
    </row>
    <row r="151" spans="1:8" x14ac:dyDescent="0.2">
      <c r="A151" s="4">
        <v>147</v>
      </c>
      <c r="B151" s="5">
        <v>41234</v>
      </c>
      <c r="C151" s="6" t="s">
        <v>405</v>
      </c>
      <c r="D151" s="38">
        <v>71.28</v>
      </c>
      <c r="E151" s="42">
        <v>11.17</v>
      </c>
      <c r="F151" s="42">
        <v>8.51</v>
      </c>
      <c r="G151" s="42">
        <v>4.26</v>
      </c>
      <c r="H151" s="42">
        <v>4.79</v>
      </c>
    </row>
    <row r="152" spans="1:8" x14ac:dyDescent="0.2">
      <c r="A152" s="4">
        <v>148</v>
      </c>
      <c r="B152" s="5">
        <v>41604</v>
      </c>
      <c r="C152" s="6" t="s">
        <v>332</v>
      </c>
      <c r="D152" s="38">
        <v>71.28</v>
      </c>
      <c r="E152" s="42">
        <v>18.09</v>
      </c>
      <c r="F152" s="42">
        <v>1.06</v>
      </c>
      <c r="G152" s="42">
        <v>1.6</v>
      </c>
      <c r="H152" s="42">
        <v>7.98</v>
      </c>
    </row>
    <row r="153" spans="1:8" x14ac:dyDescent="0.2">
      <c r="A153" s="4">
        <v>149</v>
      </c>
      <c r="B153" s="5">
        <v>41720</v>
      </c>
      <c r="C153" s="6" t="s">
        <v>201</v>
      </c>
      <c r="D153" s="38">
        <v>71.03</v>
      </c>
      <c r="E153" s="42">
        <v>14.48</v>
      </c>
      <c r="F153" s="42">
        <v>6.9</v>
      </c>
      <c r="G153" s="42">
        <v>2.76</v>
      </c>
      <c r="H153" s="42">
        <v>4.83</v>
      </c>
    </row>
    <row r="154" spans="1:8" x14ac:dyDescent="0.2">
      <c r="A154" s="4">
        <v>150</v>
      </c>
      <c r="B154" s="5">
        <v>41741</v>
      </c>
      <c r="C154" s="6" t="s">
        <v>323</v>
      </c>
      <c r="D154" s="38">
        <v>71.010000000000005</v>
      </c>
      <c r="E154" s="42">
        <v>13.04</v>
      </c>
      <c r="F154" s="42">
        <v>10.87</v>
      </c>
      <c r="G154" s="42">
        <v>2.17</v>
      </c>
      <c r="H154" s="42">
        <v>2.9</v>
      </c>
    </row>
    <row r="155" spans="1:8" x14ac:dyDescent="0.2">
      <c r="A155" s="4">
        <v>151</v>
      </c>
      <c r="B155" s="5">
        <v>40408</v>
      </c>
      <c r="C155" s="6" t="s">
        <v>356</v>
      </c>
      <c r="D155" s="38">
        <v>70.97</v>
      </c>
      <c r="E155" s="42">
        <v>11.29</v>
      </c>
      <c r="F155" s="42">
        <v>16.13</v>
      </c>
      <c r="G155" s="42">
        <v>1.61</v>
      </c>
      <c r="H155" s="42">
        <v>0</v>
      </c>
    </row>
    <row r="156" spans="1:8" x14ac:dyDescent="0.2">
      <c r="A156" s="4">
        <v>152</v>
      </c>
      <c r="B156" s="5">
        <v>41624</v>
      </c>
      <c r="C156" s="6" t="s">
        <v>413</v>
      </c>
      <c r="D156" s="38">
        <v>70.97</v>
      </c>
      <c r="E156" s="42">
        <v>11.29</v>
      </c>
      <c r="F156" s="42">
        <v>4.03</v>
      </c>
      <c r="G156" s="42">
        <v>4.03</v>
      </c>
      <c r="H156" s="42">
        <v>9.68</v>
      </c>
    </row>
    <row r="157" spans="1:8" x14ac:dyDescent="0.2">
      <c r="A157" s="4">
        <v>153</v>
      </c>
      <c r="B157" s="5">
        <v>41320</v>
      </c>
      <c r="C157" s="6" t="s">
        <v>226</v>
      </c>
      <c r="D157" s="38">
        <v>70.900000000000006</v>
      </c>
      <c r="E157" s="42">
        <v>11.94</v>
      </c>
      <c r="F157" s="42">
        <v>2.2400000000000002</v>
      </c>
      <c r="G157" s="42">
        <v>10.45</v>
      </c>
      <c r="H157" s="42">
        <v>4.4800000000000004</v>
      </c>
    </row>
    <row r="158" spans="1:8" x14ac:dyDescent="0.2">
      <c r="A158" s="4">
        <v>154</v>
      </c>
      <c r="B158" s="5">
        <v>41626</v>
      </c>
      <c r="C158" s="6" t="s">
        <v>193</v>
      </c>
      <c r="D158" s="38">
        <v>70.89</v>
      </c>
      <c r="E158" s="42">
        <v>20.25</v>
      </c>
      <c r="F158" s="42">
        <v>0.63</v>
      </c>
      <c r="G158" s="42">
        <v>2.5299999999999998</v>
      </c>
      <c r="H158" s="42">
        <v>5.7</v>
      </c>
    </row>
    <row r="159" spans="1:8" x14ac:dyDescent="0.2">
      <c r="A159" s="4">
        <v>155</v>
      </c>
      <c r="B159" s="5">
        <v>41306</v>
      </c>
      <c r="C159" s="6" t="s">
        <v>254</v>
      </c>
      <c r="D159" s="38">
        <v>70.83</v>
      </c>
      <c r="E159" s="42">
        <v>22.22</v>
      </c>
      <c r="F159" s="42">
        <v>1.39</v>
      </c>
      <c r="G159" s="42">
        <v>4.17</v>
      </c>
      <c r="H159" s="42">
        <v>1.39</v>
      </c>
    </row>
    <row r="160" spans="1:8" x14ac:dyDescent="0.2">
      <c r="A160" s="4">
        <v>156</v>
      </c>
      <c r="B160" s="5">
        <v>40603</v>
      </c>
      <c r="C160" s="6" t="s">
        <v>276</v>
      </c>
      <c r="D160" s="38">
        <v>70.66</v>
      </c>
      <c r="E160" s="42">
        <v>18.920000000000002</v>
      </c>
      <c r="F160" s="42">
        <v>2.3199999999999998</v>
      </c>
      <c r="G160" s="42">
        <v>1.54</v>
      </c>
      <c r="H160" s="42">
        <v>6.56</v>
      </c>
    </row>
    <row r="161" spans="1:8" x14ac:dyDescent="0.2">
      <c r="A161" s="4">
        <v>157</v>
      </c>
      <c r="B161" s="5">
        <v>41223</v>
      </c>
      <c r="C161" s="6" t="s">
        <v>200</v>
      </c>
      <c r="D161" s="38">
        <v>70.59</v>
      </c>
      <c r="E161" s="42">
        <v>11.76</v>
      </c>
      <c r="F161" s="42">
        <v>4.9000000000000004</v>
      </c>
      <c r="G161" s="42">
        <v>5.88</v>
      </c>
      <c r="H161" s="42">
        <v>6.86</v>
      </c>
    </row>
    <row r="162" spans="1:8" x14ac:dyDescent="0.2">
      <c r="A162" s="4">
        <v>158</v>
      </c>
      <c r="B162" s="5">
        <v>41706</v>
      </c>
      <c r="C162" s="6" t="s">
        <v>409</v>
      </c>
      <c r="D162" s="38">
        <v>70.59</v>
      </c>
      <c r="E162" s="42">
        <v>20.59</v>
      </c>
      <c r="F162" s="42">
        <v>5.15</v>
      </c>
      <c r="G162" s="42">
        <v>0</v>
      </c>
      <c r="H162" s="42">
        <v>3.68</v>
      </c>
    </row>
    <row r="163" spans="1:8" x14ac:dyDescent="0.2">
      <c r="A163" s="4">
        <v>159</v>
      </c>
      <c r="B163" s="5">
        <v>41338</v>
      </c>
      <c r="C163" s="6" t="s">
        <v>224</v>
      </c>
      <c r="D163" s="38">
        <v>70.48</v>
      </c>
      <c r="E163" s="42">
        <v>14.98</v>
      </c>
      <c r="F163" s="42">
        <v>2.2000000000000002</v>
      </c>
      <c r="G163" s="42">
        <v>3.96</v>
      </c>
      <c r="H163" s="42">
        <v>8.3699999999999992</v>
      </c>
    </row>
    <row r="164" spans="1:8" x14ac:dyDescent="0.2">
      <c r="A164" s="4">
        <v>160</v>
      </c>
      <c r="B164" s="5">
        <v>40509</v>
      </c>
      <c r="C164" s="6" t="s">
        <v>477</v>
      </c>
      <c r="D164" s="38">
        <v>70.47</v>
      </c>
      <c r="E164" s="42">
        <v>16.78</v>
      </c>
      <c r="F164" s="42">
        <v>9.4</v>
      </c>
      <c r="G164" s="42">
        <v>1.34</v>
      </c>
      <c r="H164" s="42">
        <v>2.0099999999999998</v>
      </c>
    </row>
    <row r="165" spans="1:8" x14ac:dyDescent="0.2">
      <c r="A165" s="4">
        <v>161</v>
      </c>
      <c r="B165" s="5">
        <v>40441</v>
      </c>
      <c r="C165" s="6" t="s">
        <v>461</v>
      </c>
      <c r="D165" s="38">
        <v>70.430000000000007</v>
      </c>
      <c r="E165" s="42">
        <v>11.3</v>
      </c>
      <c r="F165" s="42">
        <v>4.3499999999999996</v>
      </c>
      <c r="G165" s="42">
        <v>6.09</v>
      </c>
      <c r="H165" s="42">
        <v>7.83</v>
      </c>
    </row>
    <row r="166" spans="1:8" x14ac:dyDescent="0.2">
      <c r="A166" s="4">
        <v>162</v>
      </c>
      <c r="B166" s="5">
        <v>41818</v>
      </c>
      <c r="C166" s="6" t="s">
        <v>79</v>
      </c>
      <c r="D166" s="38">
        <v>70.42</v>
      </c>
      <c r="E166" s="42">
        <v>14.08</v>
      </c>
      <c r="F166" s="42">
        <v>7.04</v>
      </c>
      <c r="G166" s="42">
        <v>0</v>
      </c>
      <c r="H166" s="42">
        <v>8.4499999999999993</v>
      </c>
    </row>
    <row r="167" spans="1:8" x14ac:dyDescent="0.2">
      <c r="A167" s="4">
        <v>163</v>
      </c>
      <c r="B167" s="5">
        <v>41804</v>
      </c>
      <c r="C167" s="6" t="s">
        <v>101</v>
      </c>
      <c r="D167" s="38">
        <v>70.41</v>
      </c>
      <c r="E167" s="42">
        <v>14.29</v>
      </c>
      <c r="F167" s="42">
        <v>7.14</v>
      </c>
      <c r="G167" s="42">
        <v>4.08</v>
      </c>
      <c r="H167" s="42">
        <v>4.08</v>
      </c>
    </row>
    <row r="168" spans="1:8" x14ac:dyDescent="0.2">
      <c r="A168" s="4">
        <v>164</v>
      </c>
      <c r="B168" s="5">
        <v>40915</v>
      </c>
      <c r="C168" s="6" t="s">
        <v>273</v>
      </c>
      <c r="D168" s="38">
        <v>70.37</v>
      </c>
      <c r="E168" s="42">
        <v>13.58</v>
      </c>
      <c r="F168" s="42">
        <v>1.85</v>
      </c>
      <c r="G168" s="42">
        <v>6.79</v>
      </c>
      <c r="H168" s="42">
        <v>7.41</v>
      </c>
    </row>
    <row r="169" spans="1:8" x14ac:dyDescent="0.2">
      <c r="A169" s="4">
        <v>165</v>
      </c>
      <c r="B169" s="5">
        <v>41218</v>
      </c>
      <c r="C169" s="6" t="s">
        <v>313</v>
      </c>
      <c r="D169" s="38">
        <v>70.31</v>
      </c>
      <c r="E169" s="42">
        <v>9.3800000000000008</v>
      </c>
      <c r="F169" s="42">
        <v>1.56</v>
      </c>
      <c r="G169" s="42">
        <v>1.56</v>
      </c>
      <c r="H169" s="42">
        <v>17.190000000000001</v>
      </c>
    </row>
    <row r="170" spans="1:8" x14ac:dyDescent="0.2">
      <c r="A170" s="4">
        <v>166</v>
      </c>
      <c r="B170" s="5">
        <v>41727</v>
      </c>
      <c r="C170" s="6" t="s">
        <v>233</v>
      </c>
      <c r="D170" s="38">
        <v>70.099999999999994</v>
      </c>
      <c r="E170" s="42">
        <v>24.74</v>
      </c>
      <c r="F170" s="42">
        <v>0</v>
      </c>
      <c r="G170" s="42">
        <v>3.09</v>
      </c>
      <c r="H170" s="42">
        <v>2.06</v>
      </c>
    </row>
    <row r="171" spans="1:8" x14ac:dyDescent="0.2">
      <c r="A171" s="4">
        <v>167</v>
      </c>
      <c r="B171" s="5">
        <v>40436</v>
      </c>
      <c r="C171" s="6" t="s">
        <v>442</v>
      </c>
      <c r="D171" s="38">
        <v>70.08</v>
      </c>
      <c r="E171" s="42">
        <v>11.02</v>
      </c>
      <c r="F171" s="42">
        <v>4.72</v>
      </c>
      <c r="G171" s="42">
        <v>7.87</v>
      </c>
      <c r="H171" s="42">
        <v>6.3</v>
      </c>
    </row>
    <row r="172" spans="1:8" x14ac:dyDescent="0.2">
      <c r="A172" s="4">
        <v>168</v>
      </c>
      <c r="B172" s="5">
        <v>41312</v>
      </c>
      <c r="C172" s="6" t="s">
        <v>267</v>
      </c>
      <c r="D172" s="38">
        <v>70.05</v>
      </c>
      <c r="E172" s="42">
        <v>12.3</v>
      </c>
      <c r="F172" s="42">
        <v>9.09</v>
      </c>
      <c r="G172" s="42">
        <v>2.14</v>
      </c>
      <c r="H172" s="42">
        <v>6.42</v>
      </c>
    </row>
    <row r="173" spans="1:8" x14ac:dyDescent="0.2">
      <c r="A173" s="4">
        <v>169</v>
      </c>
      <c r="B173" s="5">
        <v>40710</v>
      </c>
      <c r="C173" s="6" t="s">
        <v>283</v>
      </c>
      <c r="D173" s="38">
        <v>70.05</v>
      </c>
      <c r="E173" s="42">
        <v>20.3</v>
      </c>
      <c r="F173" s="42">
        <v>4.57</v>
      </c>
      <c r="G173" s="42">
        <v>1.52</v>
      </c>
      <c r="H173" s="42">
        <v>3.55</v>
      </c>
    </row>
    <row r="174" spans="1:8" x14ac:dyDescent="0.2">
      <c r="A174" s="4">
        <v>170</v>
      </c>
      <c r="B174" s="5">
        <v>41334</v>
      </c>
      <c r="C174" s="6" t="s">
        <v>235</v>
      </c>
      <c r="D174" s="38">
        <v>70</v>
      </c>
      <c r="E174" s="42">
        <v>22.35</v>
      </c>
      <c r="F174" s="42">
        <v>1.76</v>
      </c>
      <c r="G174" s="42">
        <v>2.35</v>
      </c>
      <c r="H174" s="42">
        <v>3.53</v>
      </c>
    </row>
    <row r="175" spans="1:8" x14ac:dyDescent="0.2">
      <c r="A175" s="4">
        <v>171</v>
      </c>
      <c r="B175" s="5">
        <v>41730</v>
      </c>
      <c r="C175" s="6" t="s">
        <v>290</v>
      </c>
      <c r="D175" s="38">
        <v>70</v>
      </c>
      <c r="E175" s="42">
        <v>12</v>
      </c>
      <c r="F175" s="42">
        <v>4</v>
      </c>
      <c r="G175" s="42">
        <v>0</v>
      </c>
      <c r="H175" s="42">
        <v>14</v>
      </c>
    </row>
    <row r="176" spans="1:8" x14ac:dyDescent="0.2">
      <c r="A176" s="4">
        <v>172</v>
      </c>
      <c r="B176" s="5">
        <v>41413</v>
      </c>
      <c r="C176" s="6" t="s">
        <v>132</v>
      </c>
      <c r="D176" s="38">
        <v>69.95</v>
      </c>
      <c r="E176" s="42">
        <v>19.25</v>
      </c>
      <c r="F176" s="42">
        <v>1.41</v>
      </c>
      <c r="G176" s="42">
        <v>4.6900000000000004</v>
      </c>
      <c r="H176" s="42">
        <v>4.6900000000000004</v>
      </c>
    </row>
    <row r="177" spans="1:8" x14ac:dyDescent="0.2">
      <c r="A177" s="4">
        <v>173</v>
      </c>
      <c r="B177" s="5">
        <v>41230</v>
      </c>
      <c r="C177" s="6" t="s">
        <v>149</v>
      </c>
      <c r="D177" s="38">
        <v>69.84</v>
      </c>
      <c r="E177" s="42">
        <v>7.94</v>
      </c>
      <c r="F177" s="42">
        <v>6.35</v>
      </c>
      <c r="G177" s="42">
        <v>1.59</v>
      </c>
      <c r="H177" s="42">
        <v>14.29</v>
      </c>
    </row>
    <row r="178" spans="1:8" x14ac:dyDescent="0.2">
      <c r="A178" s="4">
        <v>174</v>
      </c>
      <c r="B178" s="5">
        <v>41703</v>
      </c>
      <c r="C178" s="6" t="s">
        <v>468</v>
      </c>
      <c r="D178" s="38">
        <v>69.77</v>
      </c>
      <c r="E178" s="42">
        <v>11.63</v>
      </c>
      <c r="F178" s="42">
        <v>9.3000000000000007</v>
      </c>
      <c r="G178" s="42">
        <v>4.6500000000000004</v>
      </c>
      <c r="H178" s="42">
        <v>4.6500000000000004</v>
      </c>
    </row>
    <row r="179" spans="1:8" x14ac:dyDescent="0.2">
      <c r="A179" s="4">
        <v>175</v>
      </c>
      <c r="B179" s="5">
        <v>41307</v>
      </c>
      <c r="C179" s="6" t="s">
        <v>104</v>
      </c>
      <c r="D179" s="38">
        <v>69.7</v>
      </c>
      <c r="E179" s="42">
        <v>24.24</v>
      </c>
      <c r="F179" s="42">
        <v>3.03</v>
      </c>
      <c r="G179" s="42">
        <v>0</v>
      </c>
      <c r="H179" s="42">
        <v>3.03</v>
      </c>
    </row>
    <row r="180" spans="1:8" x14ac:dyDescent="0.2">
      <c r="A180" s="4">
        <v>176</v>
      </c>
      <c r="B180" s="5">
        <v>41701</v>
      </c>
      <c r="C180" s="6" t="s">
        <v>144</v>
      </c>
      <c r="D180" s="38">
        <v>69.67</v>
      </c>
      <c r="E180" s="42">
        <v>8.1999999999999993</v>
      </c>
      <c r="F180" s="42">
        <v>7.38</v>
      </c>
      <c r="G180" s="42">
        <v>9.02</v>
      </c>
      <c r="H180" s="42">
        <v>5.74</v>
      </c>
    </row>
    <row r="181" spans="1:8" x14ac:dyDescent="0.2">
      <c r="A181" s="4">
        <v>177</v>
      </c>
      <c r="B181" s="5">
        <v>41735</v>
      </c>
      <c r="C181" s="6" t="s">
        <v>336</v>
      </c>
      <c r="D181" s="38">
        <v>69.66</v>
      </c>
      <c r="E181" s="42">
        <v>23.45</v>
      </c>
      <c r="F181" s="42">
        <v>0.69</v>
      </c>
      <c r="G181" s="42">
        <v>0.69</v>
      </c>
      <c r="H181" s="42">
        <v>5.52</v>
      </c>
    </row>
    <row r="182" spans="1:8" x14ac:dyDescent="0.2">
      <c r="A182" s="4">
        <v>178</v>
      </c>
      <c r="B182" s="5">
        <v>41220</v>
      </c>
      <c r="C182" s="6" t="s">
        <v>194</v>
      </c>
      <c r="D182" s="38">
        <v>69.61</v>
      </c>
      <c r="E182" s="42">
        <v>11.76</v>
      </c>
      <c r="F182" s="42">
        <v>3.92</v>
      </c>
      <c r="G182" s="42">
        <v>0</v>
      </c>
      <c r="H182" s="42">
        <v>14.71</v>
      </c>
    </row>
    <row r="183" spans="1:8" x14ac:dyDescent="0.2">
      <c r="A183" s="4">
        <v>179</v>
      </c>
      <c r="B183" s="5">
        <v>41317</v>
      </c>
      <c r="C183" s="6" t="s">
        <v>433</v>
      </c>
      <c r="D183" s="38">
        <v>69.569999999999993</v>
      </c>
      <c r="E183" s="42">
        <v>15.22</v>
      </c>
      <c r="F183" s="42">
        <v>5.43</v>
      </c>
      <c r="G183" s="42">
        <v>7.61</v>
      </c>
      <c r="H183" s="42">
        <v>2.17</v>
      </c>
    </row>
    <row r="184" spans="1:8" x14ac:dyDescent="0.2">
      <c r="A184" s="4">
        <v>180</v>
      </c>
      <c r="B184" s="5">
        <v>41719</v>
      </c>
      <c r="C184" s="6" t="s">
        <v>362</v>
      </c>
      <c r="D184" s="38">
        <v>69.44</v>
      </c>
      <c r="E184" s="42">
        <v>9.0299999999999994</v>
      </c>
      <c r="F184" s="42">
        <v>9.0299999999999994</v>
      </c>
      <c r="G184" s="42">
        <v>4.17</v>
      </c>
      <c r="H184" s="42">
        <v>8.33</v>
      </c>
    </row>
    <row r="185" spans="1:8" x14ac:dyDescent="0.2">
      <c r="A185" s="4">
        <v>181</v>
      </c>
      <c r="B185" s="5">
        <v>41213</v>
      </c>
      <c r="C185" s="6" t="s">
        <v>386</v>
      </c>
      <c r="D185" s="38">
        <v>69.33</v>
      </c>
      <c r="E185" s="42">
        <v>16.89</v>
      </c>
      <c r="F185" s="42">
        <v>5.33</v>
      </c>
      <c r="G185" s="42">
        <v>1.33</v>
      </c>
      <c r="H185" s="42">
        <v>7.11</v>
      </c>
    </row>
    <row r="186" spans="1:8" x14ac:dyDescent="0.2">
      <c r="A186" s="4">
        <v>182</v>
      </c>
      <c r="B186" s="5">
        <v>41501</v>
      </c>
      <c r="C186" s="6" t="s">
        <v>103</v>
      </c>
      <c r="D186" s="38">
        <v>68.97</v>
      </c>
      <c r="E186" s="42">
        <v>26.21</v>
      </c>
      <c r="F186" s="42">
        <v>2.76</v>
      </c>
      <c r="G186" s="42">
        <v>1.38</v>
      </c>
      <c r="H186" s="42">
        <v>0.69</v>
      </c>
    </row>
    <row r="187" spans="1:8" x14ac:dyDescent="0.2">
      <c r="A187" s="4">
        <v>183</v>
      </c>
      <c r="B187" s="5">
        <v>41107</v>
      </c>
      <c r="C187" s="6" t="s">
        <v>82</v>
      </c>
      <c r="D187" s="38">
        <v>68.92</v>
      </c>
      <c r="E187" s="42">
        <v>20.27</v>
      </c>
      <c r="F187" s="42">
        <v>4.05</v>
      </c>
      <c r="G187" s="42">
        <v>0</v>
      </c>
      <c r="H187" s="42">
        <v>6.76</v>
      </c>
    </row>
    <row r="188" spans="1:8" x14ac:dyDescent="0.2">
      <c r="A188" s="4">
        <v>184</v>
      </c>
      <c r="B188" s="5">
        <v>41737</v>
      </c>
      <c r="C188" s="6" t="s">
        <v>467</v>
      </c>
      <c r="D188" s="38">
        <v>68.83</v>
      </c>
      <c r="E188" s="42">
        <v>6.49</v>
      </c>
      <c r="F188" s="42">
        <v>3.9</v>
      </c>
      <c r="G188" s="42">
        <v>5.19</v>
      </c>
      <c r="H188" s="42">
        <v>15.58</v>
      </c>
    </row>
    <row r="189" spans="1:8" x14ac:dyDescent="0.2">
      <c r="A189" s="4">
        <v>185</v>
      </c>
      <c r="B189" s="5">
        <v>40410</v>
      </c>
      <c r="C189" s="6" t="s">
        <v>272</v>
      </c>
      <c r="D189" s="38">
        <v>68.819999999999993</v>
      </c>
      <c r="E189" s="42">
        <v>12.94</v>
      </c>
      <c r="F189" s="42">
        <v>11.18</v>
      </c>
      <c r="G189" s="42">
        <v>1.76</v>
      </c>
      <c r="H189" s="42">
        <v>5.29</v>
      </c>
    </row>
    <row r="190" spans="1:8" x14ac:dyDescent="0.2">
      <c r="A190" s="4">
        <v>186</v>
      </c>
      <c r="B190" s="5">
        <v>40414</v>
      </c>
      <c r="C190" s="6" t="s">
        <v>476</v>
      </c>
      <c r="D190" s="38">
        <v>68.81</v>
      </c>
      <c r="E190" s="42">
        <v>12.87</v>
      </c>
      <c r="F190" s="42">
        <v>3.96</v>
      </c>
      <c r="G190" s="42">
        <v>2.97</v>
      </c>
      <c r="H190" s="42">
        <v>11.39</v>
      </c>
    </row>
    <row r="191" spans="1:8" x14ac:dyDescent="0.2">
      <c r="A191" s="4">
        <v>187</v>
      </c>
      <c r="B191" s="5">
        <v>40409</v>
      </c>
      <c r="C191" s="6" t="s">
        <v>382</v>
      </c>
      <c r="D191" s="38">
        <v>68.63</v>
      </c>
      <c r="E191" s="42">
        <v>13.73</v>
      </c>
      <c r="F191" s="42">
        <v>4.9000000000000004</v>
      </c>
      <c r="G191" s="42">
        <v>3.92</v>
      </c>
      <c r="H191" s="42">
        <v>8.82</v>
      </c>
    </row>
    <row r="192" spans="1:8" x14ac:dyDescent="0.2">
      <c r="A192" s="4">
        <v>188</v>
      </c>
      <c r="B192" s="5">
        <v>40615</v>
      </c>
      <c r="C192" s="6" t="s">
        <v>239</v>
      </c>
      <c r="D192" s="38">
        <v>68.55</v>
      </c>
      <c r="E192" s="42">
        <v>18.02</v>
      </c>
      <c r="F192" s="42">
        <v>4.24</v>
      </c>
      <c r="G192" s="42">
        <v>5.3</v>
      </c>
      <c r="H192" s="42">
        <v>3.89</v>
      </c>
    </row>
    <row r="193" spans="1:8" x14ac:dyDescent="0.2">
      <c r="A193" s="4">
        <v>189</v>
      </c>
      <c r="B193" s="5">
        <v>40429</v>
      </c>
      <c r="C193" s="6" t="s">
        <v>369</v>
      </c>
      <c r="D193" s="38">
        <v>68.52</v>
      </c>
      <c r="E193" s="42">
        <v>22.22</v>
      </c>
      <c r="F193" s="42">
        <v>3.7</v>
      </c>
      <c r="G193" s="42">
        <v>0</v>
      </c>
      <c r="H193" s="42">
        <v>5.56</v>
      </c>
    </row>
    <row r="194" spans="1:8" x14ac:dyDescent="0.2">
      <c r="A194" s="4">
        <v>190</v>
      </c>
      <c r="B194" s="5">
        <v>40427</v>
      </c>
      <c r="C194" s="6" t="s">
        <v>265</v>
      </c>
      <c r="D194" s="38">
        <v>68.48</v>
      </c>
      <c r="E194" s="42">
        <v>14.67</v>
      </c>
      <c r="F194" s="42">
        <v>11.41</v>
      </c>
      <c r="G194" s="42">
        <v>2.17</v>
      </c>
      <c r="H194" s="42">
        <v>3.26</v>
      </c>
    </row>
    <row r="195" spans="1:8" x14ac:dyDescent="0.2">
      <c r="A195" s="4">
        <v>191</v>
      </c>
      <c r="B195" s="5">
        <v>41805</v>
      </c>
      <c r="C195" s="6" t="s">
        <v>229</v>
      </c>
      <c r="D195" s="38">
        <v>68.290000000000006</v>
      </c>
      <c r="E195" s="42">
        <v>16.100000000000001</v>
      </c>
      <c r="F195" s="42">
        <v>8.7799999999999994</v>
      </c>
      <c r="G195" s="42">
        <v>0</v>
      </c>
      <c r="H195" s="42">
        <v>6.83</v>
      </c>
    </row>
    <row r="196" spans="1:8" x14ac:dyDescent="0.2">
      <c r="A196" s="4">
        <v>192</v>
      </c>
      <c r="B196" s="5">
        <v>41110</v>
      </c>
      <c r="C196" s="6" t="s">
        <v>135</v>
      </c>
      <c r="D196" s="38">
        <v>68.22</v>
      </c>
      <c r="E196" s="42">
        <v>5.43</v>
      </c>
      <c r="F196" s="42">
        <v>10.08</v>
      </c>
      <c r="G196" s="42">
        <v>10.08</v>
      </c>
      <c r="H196" s="42">
        <v>6.2</v>
      </c>
    </row>
    <row r="197" spans="1:8" x14ac:dyDescent="0.2">
      <c r="A197" s="4">
        <v>193</v>
      </c>
      <c r="B197" s="5">
        <v>40703</v>
      </c>
      <c r="C197" s="6" t="s">
        <v>469</v>
      </c>
      <c r="D197" s="38">
        <v>68.06</v>
      </c>
      <c r="E197" s="42">
        <v>12.5</v>
      </c>
      <c r="F197" s="42">
        <v>4.8600000000000003</v>
      </c>
      <c r="G197" s="42">
        <v>9.0299999999999994</v>
      </c>
      <c r="H197" s="42">
        <v>5.56</v>
      </c>
    </row>
    <row r="198" spans="1:8" x14ac:dyDescent="0.2">
      <c r="A198" s="4">
        <v>194</v>
      </c>
      <c r="B198" s="5">
        <v>41108</v>
      </c>
      <c r="C198" s="6" t="s">
        <v>324</v>
      </c>
      <c r="D198" s="38">
        <v>67.98</v>
      </c>
      <c r="E198" s="42">
        <v>19.739999999999998</v>
      </c>
      <c r="F198" s="42">
        <v>3.07</v>
      </c>
      <c r="G198" s="42">
        <v>3.51</v>
      </c>
      <c r="H198" s="42">
        <v>5.7</v>
      </c>
    </row>
    <row r="199" spans="1:8" x14ac:dyDescent="0.2">
      <c r="A199" s="4">
        <v>195</v>
      </c>
      <c r="B199" s="5">
        <v>41122</v>
      </c>
      <c r="C199" s="6" t="s">
        <v>217</v>
      </c>
      <c r="D199" s="38">
        <v>67.86</v>
      </c>
      <c r="E199" s="42">
        <v>20.83</v>
      </c>
      <c r="F199" s="42">
        <v>3.57</v>
      </c>
      <c r="G199" s="42">
        <v>7.14</v>
      </c>
      <c r="H199" s="42">
        <v>0.6</v>
      </c>
    </row>
    <row r="200" spans="1:8" x14ac:dyDescent="0.2">
      <c r="A200" s="4">
        <v>196</v>
      </c>
      <c r="B200" s="5">
        <v>40421</v>
      </c>
      <c r="C200" s="6" t="s">
        <v>471</v>
      </c>
      <c r="D200" s="38">
        <v>67.739999999999995</v>
      </c>
      <c r="E200" s="42">
        <v>16.13</v>
      </c>
      <c r="F200" s="42">
        <v>9.68</v>
      </c>
      <c r="G200" s="42">
        <v>3.23</v>
      </c>
      <c r="H200" s="42">
        <v>3.23</v>
      </c>
    </row>
    <row r="201" spans="1:8" x14ac:dyDescent="0.2">
      <c r="A201" s="4">
        <v>197</v>
      </c>
      <c r="B201" s="5">
        <v>40814</v>
      </c>
      <c r="C201" s="6" t="s">
        <v>121</v>
      </c>
      <c r="D201" s="38">
        <v>67.72</v>
      </c>
      <c r="E201" s="42">
        <v>15.19</v>
      </c>
      <c r="F201" s="42">
        <v>3.16</v>
      </c>
      <c r="G201" s="42">
        <v>0.63</v>
      </c>
      <c r="H201" s="42">
        <v>13.29</v>
      </c>
    </row>
    <row r="202" spans="1:8" x14ac:dyDescent="0.2">
      <c r="A202" s="4">
        <v>198</v>
      </c>
      <c r="B202" s="5">
        <v>41019</v>
      </c>
      <c r="C202" s="6" t="s">
        <v>274</v>
      </c>
      <c r="D202" s="38">
        <v>67.62</v>
      </c>
      <c r="E202" s="42">
        <v>13.33</v>
      </c>
      <c r="F202" s="42">
        <v>5.71</v>
      </c>
      <c r="G202" s="42">
        <v>0</v>
      </c>
      <c r="H202" s="42">
        <v>13.33</v>
      </c>
    </row>
    <row r="203" spans="1:8" x14ac:dyDescent="0.2">
      <c r="A203" s="4">
        <v>199</v>
      </c>
      <c r="B203" s="5">
        <v>41809</v>
      </c>
      <c r="C203" s="6" t="s">
        <v>81</v>
      </c>
      <c r="D203" s="38">
        <v>67.44</v>
      </c>
      <c r="E203" s="42">
        <v>9.3000000000000007</v>
      </c>
      <c r="F203" s="42">
        <v>4.6500000000000004</v>
      </c>
      <c r="G203" s="42">
        <v>4.6500000000000004</v>
      </c>
      <c r="H203" s="42">
        <v>13.95</v>
      </c>
    </row>
    <row r="204" spans="1:8" x14ac:dyDescent="0.2">
      <c r="A204" s="4">
        <v>200</v>
      </c>
      <c r="B204" s="5">
        <v>40711</v>
      </c>
      <c r="C204" s="6" t="s">
        <v>349</v>
      </c>
      <c r="D204" s="38">
        <v>67.37</v>
      </c>
      <c r="E204" s="42">
        <v>19.649999999999999</v>
      </c>
      <c r="F204" s="42">
        <v>2.46</v>
      </c>
      <c r="G204" s="42">
        <v>0.35</v>
      </c>
      <c r="H204" s="42">
        <v>10.18</v>
      </c>
    </row>
    <row r="205" spans="1:8" x14ac:dyDescent="0.2">
      <c r="A205" s="4">
        <v>201</v>
      </c>
      <c r="B205" s="5" t="s">
        <v>33</v>
      </c>
      <c r="C205" s="6" t="s">
        <v>253</v>
      </c>
      <c r="D205" s="38">
        <v>67.27</v>
      </c>
      <c r="E205" s="42">
        <v>28.18</v>
      </c>
      <c r="F205" s="42">
        <v>1.82</v>
      </c>
      <c r="G205" s="42">
        <v>0.91</v>
      </c>
      <c r="H205" s="42">
        <v>1.82</v>
      </c>
    </row>
    <row r="206" spans="1:8" x14ac:dyDescent="0.2">
      <c r="A206" s="4">
        <v>202</v>
      </c>
      <c r="B206" s="5">
        <v>41709</v>
      </c>
      <c r="C206" s="6" t="s">
        <v>418</v>
      </c>
      <c r="D206" s="38">
        <v>67.27</v>
      </c>
      <c r="E206" s="42">
        <v>10.51</v>
      </c>
      <c r="F206" s="42">
        <v>4.2</v>
      </c>
      <c r="G206" s="42">
        <v>11.41</v>
      </c>
      <c r="H206" s="42">
        <v>6.61</v>
      </c>
    </row>
    <row r="207" spans="1:8" x14ac:dyDescent="0.2">
      <c r="A207" s="4">
        <v>203</v>
      </c>
      <c r="B207" s="5">
        <v>40402</v>
      </c>
      <c r="C207" s="6" t="s">
        <v>269</v>
      </c>
      <c r="D207" s="38">
        <v>67.260000000000005</v>
      </c>
      <c r="E207" s="42">
        <v>17.260000000000002</v>
      </c>
      <c r="F207" s="42">
        <v>3.1</v>
      </c>
      <c r="G207" s="42">
        <v>7.08</v>
      </c>
      <c r="H207" s="42">
        <v>5.31</v>
      </c>
    </row>
    <row r="208" spans="1:8" x14ac:dyDescent="0.2">
      <c r="A208" s="4">
        <v>204</v>
      </c>
      <c r="B208" s="5">
        <v>41111</v>
      </c>
      <c r="C208" s="6" t="s">
        <v>246</v>
      </c>
      <c r="D208" s="38">
        <v>67.239999999999995</v>
      </c>
      <c r="E208" s="42">
        <v>6.9</v>
      </c>
      <c r="F208" s="42">
        <v>1.72</v>
      </c>
      <c r="G208" s="42">
        <v>9.48</v>
      </c>
      <c r="H208" s="42">
        <v>14.66</v>
      </c>
    </row>
    <row r="209" spans="1:8" x14ac:dyDescent="0.2">
      <c r="A209" s="4">
        <v>205</v>
      </c>
      <c r="B209" s="5">
        <v>40908</v>
      </c>
      <c r="C209" s="6" t="s">
        <v>428</v>
      </c>
      <c r="D209" s="38">
        <v>67.12</v>
      </c>
      <c r="E209" s="42">
        <v>11.71</v>
      </c>
      <c r="F209" s="42">
        <v>9.4600000000000009</v>
      </c>
      <c r="G209" s="42">
        <v>3.6</v>
      </c>
      <c r="H209" s="42">
        <v>8.11</v>
      </c>
    </row>
    <row r="210" spans="1:8" x14ac:dyDescent="0.2">
      <c r="A210" s="4">
        <v>206</v>
      </c>
      <c r="B210" s="5">
        <v>41125</v>
      </c>
      <c r="C210" s="6" t="s">
        <v>139</v>
      </c>
      <c r="D210" s="38">
        <v>67.069999999999993</v>
      </c>
      <c r="E210" s="42">
        <v>17.670000000000002</v>
      </c>
      <c r="F210" s="42">
        <v>1.61</v>
      </c>
      <c r="G210" s="42">
        <v>10.84</v>
      </c>
      <c r="H210" s="42">
        <v>2.81</v>
      </c>
    </row>
    <row r="211" spans="1:8" x14ac:dyDescent="0.2">
      <c r="A211" s="4">
        <v>207</v>
      </c>
      <c r="B211" s="5">
        <v>41325</v>
      </c>
      <c r="C211" s="6" t="s">
        <v>277</v>
      </c>
      <c r="D211" s="38">
        <v>66.89</v>
      </c>
      <c r="E211" s="42">
        <v>19.59</v>
      </c>
      <c r="F211" s="42">
        <v>1.35</v>
      </c>
      <c r="G211" s="42">
        <v>8.11</v>
      </c>
      <c r="H211" s="42">
        <v>4.05</v>
      </c>
    </row>
    <row r="212" spans="1:8" x14ac:dyDescent="0.2">
      <c r="A212" s="4">
        <v>208</v>
      </c>
      <c r="B212" s="5">
        <v>40432</v>
      </c>
      <c r="C212" s="6" t="s">
        <v>440</v>
      </c>
      <c r="D212" s="38">
        <v>66.67</v>
      </c>
      <c r="E212" s="42">
        <v>11.86</v>
      </c>
      <c r="F212" s="42">
        <v>16.95</v>
      </c>
      <c r="G212" s="42">
        <v>1.1299999999999999</v>
      </c>
      <c r="H212" s="42">
        <v>3.39</v>
      </c>
    </row>
    <row r="213" spans="1:8" x14ac:dyDescent="0.2">
      <c r="A213" s="4">
        <v>209</v>
      </c>
      <c r="B213" s="5">
        <v>41305</v>
      </c>
      <c r="C213" s="6" t="s">
        <v>286</v>
      </c>
      <c r="D213" s="38">
        <v>66.67</v>
      </c>
      <c r="E213" s="42">
        <v>17.46</v>
      </c>
      <c r="F213" s="42">
        <v>5.56</v>
      </c>
      <c r="G213" s="42">
        <v>0</v>
      </c>
      <c r="H213" s="42">
        <v>10.32</v>
      </c>
    </row>
    <row r="214" spans="1:8" x14ac:dyDescent="0.2">
      <c r="A214" s="4">
        <v>210</v>
      </c>
      <c r="B214" s="5">
        <v>41609</v>
      </c>
      <c r="C214" s="6" t="s">
        <v>203</v>
      </c>
      <c r="D214" s="38">
        <v>66.52</v>
      </c>
      <c r="E214" s="42">
        <v>22.62</v>
      </c>
      <c r="F214" s="42">
        <v>0.45</v>
      </c>
      <c r="G214" s="42">
        <v>0.45</v>
      </c>
      <c r="H214" s="42">
        <v>9.9499999999999993</v>
      </c>
    </row>
    <row r="215" spans="1:8" x14ac:dyDescent="0.2">
      <c r="A215" s="4">
        <v>211</v>
      </c>
      <c r="B215" s="5">
        <v>40401</v>
      </c>
      <c r="C215" s="6" t="s">
        <v>162</v>
      </c>
      <c r="D215" s="38">
        <v>66.47</v>
      </c>
      <c r="E215" s="42">
        <v>15.57</v>
      </c>
      <c r="F215" s="42">
        <v>8.98</v>
      </c>
      <c r="G215" s="42">
        <v>4.1900000000000004</v>
      </c>
      <c r="H215" s="42">
        <v>4.79</v>
      </c>
    </row>
    <row r="216" spans="1:8" x14ac:dyDescent="0.2">
      <c r="A216" s="4">
        <v>212</v>
      </c>
      <c r="B216" s="5">
        <v>40832</v>
      </c>
      <c r="C216" s="6" t="s">
        <v>354</v>
      </c>
      <c r="D216" s="38">
        <v>66.41</v>
      </c>
      <c r="E216" s="42">
        <v>13.74</v>
      </c>
      <c r="F216" s="42">
        <v>9.16</v>
      </c>
      <c r="G216" s="42">
        <v>1.53</v>
      </c>
      <c r="H216" s="42">
        <v>9.16</v>
      </c>
    </row>
    <row r="217" spans="1:8" x14ac:dyDescent="0.2">
      <c r="A217" s="4">
        <v>213</v>
      </c>
      <c r="B217" s="5">
        <v>41418</v>
      </c>
      <c r="C217" s="6" t="s">
        <v>245</v>
      </c>
      <c r="D217" s="38">
        <v>66.41</v>
      </c>
      <c r="E217" s="42">
        <v>25</v>
      </c>
      <c r="F217" s="42">
        <v>4.6900000000000004</v>
      </c>
      <c r="G217" s="42">
        <v>0</v>
      </c>
      <c r="H217" s="42">
        <v>3.91</v>
      </c>
    </row>
    <row r="218" spans="1:8" x14ac:dyDescent="0.2">
      <c r="A218" s="4">
        <v>214</v>
      </c>
      <c r="B218" s="5">
        <v>40808</v>
      </c>
      <c r="C218" s="6" t="s">
        <v>168</v>
      </c>
      <c r="D218" s="38">
        <v>66.38</v>
      </c>
      <c r="E218" s="42">
        <v>10.34</v>
      </c>
      <c r="F218" s="42">
        <v>12.93</v>
      </c>
      <c r="G218" s="42">
        <v>1.72</v>
      </c>
      <c r="H218" s="42">
        <v>8.6199999999999992</v>
      </c>
    </row>
    <row r="219" spans="1:8" x14ac:dyDescent="0.2">
      <c r="A219" s="4">
        <v>215</v>
      </c>
      <c r="B219" s="5">
        <v>41210</v>
      </c>
      <c r="C219" s="6" t="s">
        <v>109</v>
      </c>
      <c r="D219" s="38">
        <v>66.25</v>
      </c>
      <c r="E219" s="42">
        <v>15</v>
      </c>
      <c r="F219" s="42">
        <v>2.5</v>
      </c>
      <c r="G219" s="42">
        <v>7.5</v>
      </c>
      <c r="H219" s="42">
        <v>8.75</v>
      </c>
    </row>
    <row r="220" spans="1:8" x14ac:dyDescent="0.2">
      <c r="A220" s="4">
        <v>216</v>
      </c>
      <c r="B220" s="5">
        <v>41502</v>
      </c>
      <c r="C220" s="6" t="s">
        <v>180</v>
      </c>
      <c r="D220" s="38">
        <v>66.23</v>
      </c>
      <c r="E220" s="42">
        <v>27.27</v>
      </c>
      <c r="F220" s="42">
        <v>1.95</v>
      </c>
      <c r="G220" s="42">
        <v>1.95</v>
      </c>
      <c r="H220" s="42">
        <v>2.6</v>
      </c>
    </row>
    <row r="221" spans="1:8" x14ac:dyDescent="0.2">
      <c r="A221" s="4">
        <v>217</v>
      </c>
      <c r="B221" s="5">
        <v>41748</v>
      </c>
      <c r="C221" s="6" t="s">
        <v>355</v>
      </c>
      <c r="D221" s="38">
        <v>66.14</v>
      </c>
      <c r="E221" s="42">
        <v>22.83</v>
      </c>
      <c r="F221" s="42">
        <v>3.15</v>
      </c>
      <c r="G221" s="42">
        <v>3.94</v>
      </c>
      <c r="H221" s="42">
        <v>3.94</v>
      </c>
    </row>
    <row r="222" spans="1:8" x14ac:dyDescent="0.2">
      <c r="A222" s="4">
        <v>218</v>
      </c>
      <c r="B222" s="5">
        <v>41802</v>
      </c>
      <c r="C222" s="6" t="s">
        <v>60</v>
      </c>
      <c r="D222" s="38">
        <v>66.13</v>
      </c>
      <c r="E222" s="42">
        <v>9.68</v>
      </c>
      <c r="F222" s="42">
        <v>20.97</v>
      </c>
      <c r="G222" s="42">
        <v>0</v>
      </c>
      <c r="H222" s="42">
        <v>3.23</v>
      </c>
    </row>
    <row r="223" spans="1:8" x14ac:dyDescent="0.2">
      <c r="A223" s="4">
        <v>219</v>
      </c>
      <c r="B223" s="5">
        <v>41309</v>
      </c>
      <c r="C223" s="6" t="s">
        <v>305</v>
      </c>
      <c r="D223" s="38">
        <v>65.98</v>
      </c>
      <c r="E223" s="42">
        <v>13.4</v>
      </c>
      <c r="F223" s="42">
        <v>1.03</v>
      </c>
      <c r="G223" s="42">
        <v>13.4</v>
      </c>
      <c r="H223" s="42">
        <v>6.19</v>
      </c>
    </row>
    <row r="224" spans="1:8" x14ac:dyDescent="0.2">
      <c r="A224" s="4">
        <v>220</v>
      </c>
      <c r="B224" s="5">
        <v>41622</v>
      </c>
      <c r="C224" s="6" t="s">
        <v>346</v>
      </c>
      <c r="D224" s="38">
        <v>65.87</v>
      </c>
      <c r="E224" s="42">
        <v>28.14</v>
      </c>
      <c r="F224" s="42">
        <v>1.8</v>
      </c>
      <c r="G224" s="42">
        <v>2.99</v>
      </c>
      <c r="H224" s="42">
        <v>1.2</v>
      </c>
    </row>
    <row r="225" spans="1:8" x14ac:dyDescent="0.2">
      <c r="A225" s="4">
        <v>221</v>
      </c>
      <c r="B225" s="5">
        <v>40413</v>
      </c>
      <c r="C225" s="6" t="s">
        <v>366</v>
      </c>
      <c r="D225" s="38">
        <v>65.8</v>
      </c>
      <c r="E225" s="42">
        <v>19.690000000000001</v>
      </c>
      <c r="F225" s="42">
        <v>3.11</v>
      </c>
      <c r="G225" s="42">
        <v>2.59</v>
      </c>
      <c r="H225" s="42">
        <v>8.81</v>
      </c>
    </row>
    <row r="226" spans="1:8" x14ac:dyDescent="0.2">
      <c r="A226" s="4">
        <v>222</v>
      </c>
      <c r="B226" s="5">
        <v>41415</v>
      </c>
      <c r="C226" s="6" t="s">
        <v>231</v>
      </c>
      <c r="D226" s="38">
        <v>65.790000000000006</v>
      </c>
      <c r="E226" s="42">
        <v>26.84</v>
      </c>
      <c r="F226" s="42">
        <v>2.63</v>
      </c>
      <c r="G226" s="42">
        <v>0</v>
      </c>
      <c r="H226" s="42">
        <v>4.74</v>
      </c>
    </row>
    <row r="227" spans="1:8" x14ac:dyDescent="0.2">
      <c r="A227" s="4">
        <v>223</v>
      </c>
      <c r="B227" s="5">
        <v>41001</v>
      </c>
      <c r="C227" s="6" t="s">
        <v>96</v>
      </c>
      <c r="D227" s="38">
        <v>65.59</v>
      </c>
      <c r="E227" s="42">
        <v>22.58</v>
      </c>
      <c r="F227" s="42">
        <v>1.08</v>
      </c>
      <c r="G227" s="42">
        <v>1.08</v>
      </c>
      <c r="H227" s="42">
        <v>9.68</v>
      </c>
    </row>
    <row r="228" spans="1:8" x14ac:dyDescent="0.2">
      <c r="A228" s="4">
        <v>224</v>
      </c>
      <c r="B228" s="5">
        <v>41808</v>
      </c>
      <c r="C228" s="6" t="s">
        <v>252</v>
      </c>
      <c r="D228" s="38">
        <v>65.569999999999993</v>
      </c>
      <c r="E228" s="42">
        <v>18.850000000000001</v>
      </c>
      <c r="F228" s="42">
        <v>8.1999999999999993</v>
      </c>
      <c r="G228" s="42">
        <v>0.82</v>
      </c>
      <c r="H228" s="42">
        <v>6.56</v>
      </c>
    </row>
    <row r="229" spans="1:8" x14ac:dyDescent="0.2">
      <c r="A229" s="4">
        <v>225</v>
      </c>
      <c r="B229" s="5">
        <v>41615</v>
      </c>
      <c r="C229" s="6" t="s">
        <v>329</v>
      </c>
      <c r="D229" s="38">
        <v>65.48</v>
      </c>
      <c r="E229" s="42">
        <v>25</v>
      </c>
      <c r="F229" s="42">
        <v>3.57</v>
      </c>
      <c r="G229" s="42">
        <v>0</v>
      </c>
      <c r="H229" s="42">
        <v>5.95</v>
      </c>
    </row>
    <row r="230" spans="1:8" x14ac:dyDescent="0.2">
      <c r="A230" s="4">
        <v>226</v>
      </c>
      <c r="B230" s="5">
        <v>40813</v>
      </c>
      <c r="C230" s="6" t="s">
        <v>204</v>
      </c>
      <c r="D230" s="38">
        <v>65.38</v>
      </c>
      <c r="E230" s="42">
        <v>17.309999999999999</v>
      </c>
      <c r="F230" s="42">
        <v>10.58</v>
      </c>
      <c r="G230" s="42">
        <v>2.88</v>
      </c>
      <c r="H230" s="42">
        <v>3.85</v>
      </c>
    </row>
    <row r="231" spans="1:8" x14ac:dyDescent="0.2">
      <c r="A231" s="4">
        <v>227</v>
      </c>
      <c r="B231" s="5">
        <v>41022</v>
      </c>
      <c r="C231" s="6" t="s">
        <v>133</v>
      </c>
      <c r="D231" s="38">
        <v>65.38</v>
      </c>
      <c r="E231" s="42">
        <v>21.79</v>
      </c>
      <c r="F231" s="42">
        <v>3.21</v>
      </c>
      <c r="G231" s="42">
        <v>1.92</v>
      </c>
      <c r="H231" s="42">
        <v>7.69</v>
      </c>
    </row>
    <row r="232" spans="1:8" x14ac:dyDescent="0.2">
      <c r="A232" s="4">
        <v>228</v>
      </c>
      <c r="B232" s="5">
        <v>41203</v>
      </c>
      <c r="C232" s="6" t="s">
        <v>320</v>
      </c>
      <c r="D232" s="38">
        <v>65.38</v>
      </c>
      <c r="E232" s="42">
        <v>16.670000000000002</v>
      </c>
      <c r="F232" s="42">
        <v>5.13</v>
      </c>
      <c r="G232" s="42">
        <v>1.28</v>
      </c>
      <c r="H232" s="42">
        <v>11.54</v>
      </c>
    </row>
    <row r="233" spans="1:8" x14ac:dyDescent="0.2">
      <c r="A233" s="4">
        <v>229</v>
      </c>
      <c r="B233" s="5">
        <v>41209</v>
      </c>
      <c r="C233" s="6" t="s">
        <v>368</v>
      </c>
      <c r="D233" s="38">
        <v>65.36</v>
      </c>
      <c r="E233" s="42">
        <v>21.79</v>
      </c>
      <c r="F233" s="42">
        <v>5.59</v>
      </c>
      <c r="G233" s="42">
        <v>0</v>
      </c>
      <c r="H233" s="42">
        <v>7.26</v>
      </c>
    </row>
    <row r="234" spans="1:8" x14ac:dyDescent="0.2">
      <c r="A234" s="4">
        <v>230</v>
      </c>
      <c r="B234" s="5">
        <v>41710</v>
      </c>
      <c r="C234" s="6" t="s">
        <v>363</v>
      </c>
      <c r="D234" s="38">
        <v>65.349999999999994</v>
      </c>
      <c r="E234" s="42">
        <v>17.32</v>
      </c>
      <c r="F234" s="42">
        <v>3.94</v>
      </c>
      <c r="G234" s="42">
        <v>0</v>
      </c>
      <c r="H234" s="42">
        <v>13.39</v>
      </c>
    </row>
    <row r="235" spans="1:8" x14ac:dyDescent="0.2">
      <c r="A235" s="4">
        <v>231</v>
      </c>
      <c r="B235" s="5">
        <v>41007</v>
      </c>
      <c r="C235" s="6" t="s">
        <v>164</v>
      </c>
      <c r="D235" s="38">
        <v>65.05</v>
      </c>
      <c r="E235" s="42">
        <v>19.420000000000002</v>
      </c>
      <c r="F235" s="42">
        <v>4.8499999999999996</v>
      </c>
      <c r="G235" s="42">
        <v>0.97</v>
      </c>
      <c r="H235" s="42">
        <v>9.7100000000000009</v>
      </c>
    </row>
    <row r="236" spans="1:8" x14ac:dyDescent="0.2">
      <c r="A236" s="4">
        <v>232</v>
      </c>
      <c r="B236" s="5">
        <v>40412</v>
      </c>
      <c r="C236" s="6" t="s">
        <v>371</v>
      </c>
      <c r="D236" s="38">
        <v>65</v>
      </c>
      <c r="E236" s="42">
        <v>18.89</v>
      </c>
      <c r="F236" s="42">
        <v>7.78</v>
      </c>
      <c r="G236" s="42">
        <v>2.78</v>
      </c>
      <c r="H236" s="42">
        <v>5.56</v>
      </c>
    </row>
    <row r="237" spans="1:8" x14ac:dyDescent="0.2">
      <c r="A237" s="4">
        <v>233</v>
      </c>
      <c r="B237" s="5">
        <v>41112</v>
      </c>
      <c r="C237" s="6" t="s">
        <v>264</v>
      </c>
      <c r="D237" s="38">
        <v>64.819999999999993</v>
      </c>
      <c r="E237" s="42">
        <v>20.6</v>
      </c>
      <c r="F237" s="42">
        <v>1.51</v>
      </c>
      <c r="G237" s="42">
        <v>9.5500000000000007</v>
      </c>
      <c r="H237" s="42">
        <v>3.52</v>
      </c>
    </row>
    <row r="238" spans="1:8" x14ac:dyDescent="0.2">
      <c r="A238" s="4">
        <v>234</v>
      </c>
      <c r="B238" s="5">
        <v>41812</v>
      </c>
      <c r="C238" s="6" t="s">
        <v>444</v>
      </c>
      <c r="D238" s="38">
        <v>64.760000000000005</v>
      </c>
      <c r="E238" s="42">
        <v>15.24</v>
      </c>
      <c r="F238" s="42">
        <v>8.57</v>
      </c>
      <c r="G238" s="42">
        <v>1.9</v>
      </c>
      <c r="H238" s="42">
        <v>9.52</v>
      </c>
    </row>
    <row r="239" spans="1:8" x14ac:dyDescent="0.2">
      <c r="A239" s="4">
        <v>235</v>
      </c>
      <c r="B239" s="5">
        <v>41116</v>
      </c>
      <c r="C239" s="6" t="s">
        <v>179</v>
      </c>
      <c r="D239" s="38">
        <v>64.75</v>
      </c>
      <c r="E239" s="42">
        <v>18.850000000000001</v>
      </c>
      <c r="F239" s="42">
        <v>5.74</v>
      </c>
      <c r="G239" s="42">
        <v>1.23</v>
      </c>
      <c r="H239" s="42">
        <v>9.43</v>
      </c>
    </row>
    <row r="240" spans="1:8" x14ac:dyDescent="0.2">
      <c r="A240" s="4">
        <v>236</v>
      </c>
      <c r="B240" s="5">
        <v>41403</v>
      </c>
      <c r="C240" s="6" t="s">
        <v>359</v>
      </c>
      <c r="D240" s="38">
        <v>64.75</v>
      </c>
      <c r="E240" s="42">
        <v>17.21</v>
      </c>
      <c r="F240" s="42">
        <v>9.02</v>
      </c>
      <c r="G240" s="42">
        <v>4.92</v>
      </c>
      <c r="H240" s="42">
        <v>4.0999999999999996</v>
      </c>
    </row>
    <row r="241" spans="1:8" x14ac:dyDescent="0.2">
      <c r="A241" s="4">
        <v>237</v>
      </c>
      <c r="B241" s="5">
        <v>41510</v>
      </c>
      <c r="C241" s="6" t="s">
        <v>268</v>
      </c>
      <c r="D241" s="38">
        <v>64.66</v>
      </c>
      <c r="E241" s="42">
        <v>20.260000000000002</v>
      </c>
      <c r="F241" s="42">
        <v>2.59</v>
      </c>
      <c r="G241" s="42">
        <v>8.19</v>
      </c>
      <c r="H241" s="42">
        <v>4.3099999999999996</v>
      </c>
    </row>
    <row r="242" spans="1:8" x14ac:dyDescent="0.2">
      <c r="A242" s="4">
        <v>238</v>
      </c>
      <c r="B242" s="5">
        <v>40815</v>
      </c>
      <c r="C242" s="6" t="s">
        <v>301</v>
      </c>
      <c r="D242" s="38">
        <v>64.650000000000006</v>
      </c>
      <c r="E242" s="42">
        <v>27.27</v>
      </c>
      <c r="F242" s="42">
        <v>4.55</v>
      </c>
      <c r="G242" s="42">
        <v>1.01</v>
      </c>
      <c r="H242" s="42">
        <v>2.5299999999999998</v>
      </c>
    </row>
    <row r="243" spans="1:8" x14ac:dyDescent="0.2">
      <c r="A243" s="4">
        <v>239</v>
      </c>
      <c r="B243" s="5">
        <v>41235</v>
      </c>
      <c r="C243" s="6" t="s">
        <v>68</v>
      </c>
      <c r="D243" s="38">
        <v>64.599999999999994</v>
      </c>
      <c r="E243" s="42">
        <v>4.42</v>
      </c>
      <c r="F243" s="42">
        <v>16.809999999999999</v>
      </c>
      <c r="G243" s="42">
        <v>0</v>
      </c>
      <c r="H243" s="42">
        <v>14.16</v>
      </c>
    </row>
    <row r="244" spans="1:8" x14ac:dyDescent="0.2">
      <c r="A244" s="4">
        <v>240</v>
      </c>
      <c r="B244" s="5">
        <v>41326</v>
      </c>
      <c r="C244" s="6" t="s">
        <v>248</v>
      </c>
      <c r="D244" s="38">
        <v>64.47</v>
      </c>
      <c r="E244" s="42">
        <v>21.05</v>
      </c>
      <c r="F244" s="42">
        <v>0.66</v>
      </c>
      <c r="G244" s="42">
        <v>8.5500000000000007</v>
      </c>
      <c r="H244" s="42">
        <v>5.26</v>
      </c>
    </row>
    <row r="245" spans="1:8" x14ac:dyDescent="0.2">
      <c r="A245" s="4">
        <v>241</v>
      </c>
      <c r="B245" s="5">
        <v>41603</v>
      </c>
      <c r="C245" s="6" t="s">
        <v>326</v>
      </c>
      <c r="D245" s="38">
        <v>64.45</v>
      </c>
      <c r="E245" s="42">
        <v>21.48</v>
      </c>
      <c r="F245" s="42">
        <v>1.95</v>
      </c>
      <c r="G245" s="42">
        <v>1.95</v>
      </c>
      <c r="H245" s="42">
        <v>10.16</v>
      </c>
    </row>
    <row r="246" spans="1:8" x14ac:dyDescent="0.2">
      <c r="A246" s="4">
        <v>242</v>
      </c>
      <c r="B246" s="5">
        <v>40416</v>
      </c>
      <c r="C246" s="6" t="s">
        <v>112</v>
      </c>
      <c r="D246" s="38">
        <v>64.44</v>
      </c>
      <c r="E246" s="42">
        <v>17.78</v>
      </c>
      <c r="F246" s="42">
        <v>2.2200000000000002</v>
      </c>
      <c r="G246" s="42">
        <v>8.89</v>
      </c>
      <c r="H246" s="42">
        <v>6.67</v>
      </c>
    </row>
    <row r="247" spans="1:8" x14ac:dyDescent="0.2">
      <c r="A247" s="4">
        <v>243</v>
      </c>
      <c r="B247" s="5">
        <v>41509</v>
      </c>
      <c r="C247" s="6" t="s">
        <v>261</v>
      </c>
      <c r="D247" s="38">
        <v>64.349999999999994</v>
      </c>
      <c r="E247" s="42">
        <v>20</v>
      </c>
      <c r="F247" s="42">
        <v>3.48</v>
      </c>
      <c r="G247" s="42">
        <v>8.6999999999999993</v>
      </c>
      <c r="H247" s="42">
        <v>3.48</v>
      </c>
    </row>
    <row r="248" spans="1:8" x14ac:dyDescent="0.2">
      <c r="A248" s="4">
        <v>244</v>
      </c>
      <c r="B248" s="5">
        <v>40921</v>
      </c>
      <c r="C248" s="6" t="s">
        <v>263</v>
      </c>
      <c r="D248" s="38">
        <v>64.209999999999994</v>
      </c>
      <c r="E248" s="42">
        <v>15.79</v>
      </c>
      <c r="F248" s="42">
        <v>6.32</v>
      </c>
      <c r="G248" s="42">
        <v>3.16</v>
      </c>
      <c r="H248" s="42">
        <v>10.53</v>
      </c>
    </row>
    <row r="249" spans="1:8" x14ac:dyDescent="0.2">
      <c r="A249" s="4">
        <v>245</v>
      </c>
      <c r="B249" s="5">
        <v>41813</v>
      </c>
      <c r="C249" s="6" t="s">
        <v>85</v>
      </c>
      <c r="D249" s="38">
        <v>64.209999999999994</v>
      </c>
      <c r="E249" s="42">
        <v>18.95</v>
      </c>
      <c r="F249" s="42">
        <v>12.63</v>
      </c>
      <c r="G249" s="42">
        <v>1.05</v>
      </c>
      <c r="H249" s="42">
        <v>3.16</v>
      </c>
    </row>
    <row r="250" spans="1:8" x14ac:dyDescent="0.2">
      <c r="A250" s="4">
        <v>246</v>
      </c>
      <c r="B250" s="5" t="s">
        <v>37</v>
      </c>
      <c r="C250" s="6" t="s">
        <v>466</v>
      </c>
      <c r="D250" s="38">
        <v>64.180000000000007</v>
      </c>
      <c r="E250" s="42">
        <v>19.399999999999999</v>
      </c>
      <c r="F250" s="42">
        <v>2.99</v>
      </c>
      <c r="G250" s="42">
        <v>2.99</v>
      </c>
      <c r="H250" s="42">
        <v>10.45</v>
      </c>
    </row>
    <row r="251" spans="1:8" x14ac:dyDescent="0.2">
      <c r="A251" s="4">
        <v>247</v>
      </c>
      <c r="B251" s="5">
        <v>41728</v>
      </c>
      <c r="C251" s="6" t="s">
        <v>91</v>
      </c>
      <c r="D251" s="38">
        <v>64.180000000000007</v>
      </c>
      <c r="E251" s="42">
        <v>17.91</v>
      </c>
      <c r="F251" s="42">
        <v>7.46</v>
      </c>
      <c r="G251" s="42">
        <v>7.46</v>
      </c>
      <c r="H251" s="42">
        <v>2.99</v>
      </c>
    </row>
    <row r="252" spans="1:8" x14ac:dyDescent="0.2">
      <c r="A252" s="4">
        <v>248</v>
      </c>
      <c r="B252" s="5">
        <v>41206</v>
      </c>
      <c r="C252" s="6" t="s">
        <v>187</v>
      </c>
      <c r="D252" s="38">
        <v>64.150000000000006</v>
      </c>
      <c r="E252" s="42">
        <v>16.98</v>
      </c>
      <c r="F252" s="42">
        <v>7.55</v>
      </c>
      <c r="G252" s="42">
        <v>1.89</v>
      </c>
      <c r="H252" s="42">
        <v>9.43</v>
      </c>
    </row>
    <row r="253" spans="1:8" x14ac:dyDescent="0.2">
      <c r="A253" s="4">
        <v>249</v>
      </c>
      <c r="B253" s="5">
        <v>40618</v>
      </c>
      <c r="C253" s="6" t="s">
        <v>460</v>
      </c>
      <c r="D253" s="38">
        <v>64.14</v>
      </c>
      <c r="E253" s="42">
        <v>13.64</v>
      </c>
      <c r="F253" s="42">
        <v>13.64</v>
      </c>
      <c r="G253" s="42">
        <v>5.05</v>
      </c>
      <c r="H253" s="42">
        <v>3.54</v>
      </c>
    </row>
    <row r="254" spans="1:8" x14ac:dyDescent="0.2">
      <c r="A254" s="4">
        <v>250</v>
      </c>
      <c r="B254" s="5">
        <v>40827</v>
      </c>
      <c r="C254" s="6" t="s">
        <v>136</v>
      </c>
      <c r="D254" s="38">
        <v>64.13</v>
      </c>
      <c r="E254" s="42">
        <v>15.76</v>
      </c>
      <c r="F254" s="42">
        <v>2.72</v>
      </c>
      <c r="G254" s="42">
        <v>4.3499999999999996</v>
      </c>
      <c r="H254" s="42">
        <v>13.04</v>
      </c>
    </row>
    <row r="255" spans="1:8" x14ac:dyDescent="0.2">
      <c r="A255" s="4">
        <v>251</v>
      </c>
      <c r="B255" s="5">
        <v>41514</v>
      </c>
      <c r="C255" s="6" t="s">
        <v>422</v>
      </c>
      <c r="D255" s="38">
        <v>64.099999999999994</v>
      </c>
      <c r="E255" s="42">
        <v>28.85</v>
      </c>
      <c r="F255" s="42">
        <v>2.56</v>
      </c>
      <c r="G255" s="42">
        <v>3.21</v>
      </c>
      <c r="H255" s="42">
        <v>1.28</v>
      </c>
    </row>
    <row r="256" spans="1:8" x14ac:dyDescent="0.2">
      <c r="A256" s="4">
        <v>252</v>
      </c>
      <c r="B256" s="5">
        <v>41721</v>
      </c>
      <c r="C256" s="6" t="s">
        <v>228</v>
      </c>
      <c r="D256" s="38">
        <v>64.06</v>
      </c>
      <c r="E256" s="42">
        <v>26.04</v>
      </c>
      <c r="F256" s="42">
        <v>2.08</v>
      </c>
      <c r="G256" s="42">
        <v>0.52</v>
      </c>
      <c r="H256" s="42">
        <v>7.29</v>
      </c>
    </row>
    <row r="257" spans="1:8" x14ac:dyDescent="0.2">
      <c r="A257" s="4">
        <v>253</v>
      </c>
      <c r="B257" s="5">
        <v>41323</v>
      </c>
      <c r="C257" s="6" t="s">
        <v>219</v>
      </c>
      <c r="D257" s="38">
        <v>63.97</v>
      </c>
      <c r="E257" s="42">
        <v>26.84</v>
      </c>
      <c r="F257" s="42">
        <v>0.74</v>
      </c>
      <c r="G257" s="42">
        <v>1.84</v>
      </c>
      <c r="H257" s="42">
        <v>6.62</v>
      </c>
    </row>
    <row r="258" spans="1:8" x14ac:dyDescent="0.2">
      <c r="A258" s="4">
        <v>254</v>
      </c>
      <c r="B258" s="5">
        <v>41717</v>
      </c>
      <c r="C258" s="6" t="s">
        <v>178</v>
      </c>
      <c r="D258" s="38">
        <v>63.87</v>
      </c>
      <c r="E258" s="42">
        <v>26.05</v>
      </c>
      <c r="F258" s="42">
        <v>5.88</v>
      </c>
      <c r="G258" s="42">
        <v>2.52</v>
      </c>
      <c r="H258" s="42">
        <v>1.68</v>
      </c>
    </row>
    <row r="259" spans="1:8" x14ac:dyDescent="0.2">
      <c r="A259" s="4">
        <v>255</v>
      </c>
      <c r="B259" s="5">
        <v>41016</v>
      </c>
      <c r="C259" s="6" t="s">
        <v>183</v>
      </c>
      <c r="D259" s="38">
        <v>63.74</v>
      </c>
      <c r="E259" s="42">
        <v>9.89</v>
      </c>
      <c r="F259" s="42">
        <v>8.7899999999999991</v>
      </c>
      <c r="G259" s="42">
        <v>4.4000000000000004</v>
      </c>
      <c r="H259" s="42">
        <v>13.19</v>
      </c>
    </row>
    <row r="260" spans="1:8" x14ac:dyDescent="0.2">
      <c r="A260" s="4">
        <v>256</v>
      </c>
      <c r="B260" s="5">
        <v>40809</v>
      </c>
      <c r="C260" s="6" t="s">
        <v>141</v>
      </c>
      <c r="D260" s="38">
        <v>63.64</v>
      </c>
      <c r="E260" s="42">
        <v>18.18</v>
      </c>
      <c r="F260" s="42">
        <v>3.03</v>
      </c>
      <c r="G260" s="42">
        <v>5.05</v>
      </c>
      <c r="H260" s="42">
        <v>10.1</v>
      </c>
    </row>
    <row r="261" spans="1:8" x14ac:dyDescent="0.2">
      <c r="A261" s="4">
        <v>257</v>
      </c>
      <c r="B261" s="5">
        <v>41718</v>
      </c>
      <c r="C261" s="6" t="s">
        <v>240</v>
      </c>
      <c r="D261" s="38">
        <v>63.64</v>
      </c>
      <c r="E261" s="42">
        <v>11.36</v>
      </c>
      <c r="F261" s="42">
        <v>15.91</v>
      </c>
      <c r="G261" s="42">
        <v>1.1399999999999999</v>
      </c>
      <c r="H261" s="42">
        <v>7.95</v>
      </c>
    </row>
    <row r="262" spans="1:8" x14ac:dyDescent="0.2">
      <c r="A262" s="4">
        <v>258</v>
      </c>
      <c r="B262" s="5">
        <v>41724</v>
      </c>
      <c r="C262" s="6" t="s">
        <v>115</v>
      </c>
      <c r="D262" s="38">
        <v>63.64</v>
      </c>
      <c r="E262" s="42">
        <v>14.88</v>
      </c>
      <c r="F262" s="42">
        <v>2.48</v>
      </c>
      <c r="G262" s="42">
        <v>15.7</v>
      </c>
      <c r="H262" s="42">
        <v>3.31</v>
      </c>
    </row>
    <row r="263" spans="1:8" x14ac:dyDescent="0.2">
      <c r="A263" s="4">
        <v>259</v>
      </c>
      <c r="B263" s="5">
        <v>40904</v>
      </c>
      <c r="C263" s="6" t="s">
        <v>304</v>
      </c>
      <c r="D263" s="38">
        <v>63.58</v>
      </c>
      <c r="E263" s="42">
        <v>20.37</v>
      </c>
      <c r="F263" s="42">
        <v>3.7</v>
      </c>
      <c r="G263" s="42">
        <v>3.09</v>
      </c>
      <c r="H263" s="42">
        <v>9.26</v>
      </c>
    </row>
    <row r="264" spans="1:8" x14ac:dyDescent="0.2">
      <c r="A264" s="4">
        <v>260</v>
      </c>
      <c r="B264" s="5">
        <v>41749</v>
      </c>
      <c r="C264" s="6" t="s">
        <v>341</v>
      </c>
      <c r="D264" s="38">
        <v>63.57</v>
      </c>
      <c r="E264" s="42">
        <v>11.63</v>
      </c>
      <c r="F264" s="42">
        <v>5.43</v>
      </c>
      <c r="G264" s="42">
        <v>3.88</v>
      </c>
      <c r="H264" s="42">
        <v>15.5</v>
      </c>
    </row>
    <row r="265" spans="1:8" x14ac:dyDescent="0.2">
      <c r="A265" s="4">
        <v>261</v>
      </c>
      <c r="B265" s="5">
        <v>40617</v>
      </c>
      <c r="C265" s="6" t="s">
        <v>312</v>
      </c>
      <c r="D265" s="38">
        <v>63.51</v>
      </c>
      <c r="E265" s="42">
        <v>11.37</v>
      </c>
      <c r="F265" s="42">
        <v>1.9</v>
      </c>
      <c r="G265" s="42">
        <v>19.43</v>
      </c>
      <c r="H265" s="42">
        <v>3.79</v>
      </c>
    </row>
    <row r="266" spans="1:8" x14ac:dyDescent="0.2">
      <c r="A266" s="4">
        <v>262</v>
      </c>
      <c r="B266" s="5">
        <v>41120</v>
      </c>
      <c r="C266" s="6" t="s">
        <v>100</v>
      </c>
      <c r="D266" s="38">
        <v>63.46</v>
      </c>
      <c r="E266" s="42">
        <v>12.5</v>
      </c>
      <c r="F266" s="42">
        <v>4.8099999999999996</v>
      </c>
      <c r="G266" s="42">
        <v>14.42</v>
      </c>
      <c r="H266" s="42">
        <v>4.8099999999999996</v>
      </c>
    </row>
    <row r="267" spans="1:8" x14ac:dyDescent="0.2">
      <c r="A267" s="4">
        <v>263</v>
      </c>
      <c r="B267" s="5">
        <v>40613</v>
      </c>
      <c r="C267" s="6" t="s">
        <v>330</v>
      </c>
      <c r="D267" s="38">
        <v>63.33</v>
      </c>
      <c r="E267" s="42">
        <v>24.17</v>
      </c>
      <c r="F267" s="42">
        <v>5.83</v>
      </c>
      <c r="G267" s="42">
        <v>0</v>
      </c>
      <c r="H267" s="42">
        <v>6.67</v>
      </c>
    </row>
    <row r="268" spans="1:8" x14ac:dyDescent="0.2">
      <c r="A268" s="4">
        <v>264</v>
      </c>
      <c r="B268" s="5">
        <v>41319</v>
      </c>
      <c r="C268" s="6" t="s">
        <v>481</v>
      </c>
      <c r="D268" s="38">
        <v>63.33</v>
      </c>
      <c r="E268" s="42">
        <v>26.67</v>
      </c>
      <c r="F268" s="42">
        <v>1.33</v>
      </c>
      <c r="G268" s="42">
        <v>6.67</v>
      </c>
      <c r="H268" s="42">
        <v>2</v>
      </c>
    </row>
    <row r="269" spans="1:8" x14ac:dyDescent="0.2">
      <c r="A269" s="4">
        <v>265</v>
      </c>
      <c r="B269" s="5">
        <v>40716</v>
      </c>
      <c r="C269" s="6" t="s">
        <v>266</v>
      </c>
      <c r="D269" s="38">
        <v>63.28</v>
      </c>
      <c r="E269" s="42">
        <v>15.63</v>
      </c>
      <c r="F269" s="42">
        <v>3.13</v>
      </c>
      <c r="G269" s="42">
        <v>1.56</v>
      </c>
      <c r="H269" s="42">
        <v>16.41</v>
      </c>
    </row>
    <row r="270" spans="1:8" x14ac:dyDescent="0.2">
      <c r="A270" s="4">
        <v>266</v>
      </c>
      <c r="B270" s="5">
        <v>41619</v>
      </c>
      <c r="C270" s="6" t="s">
        <v>188</v>
      </c>
      <c r="D270" s="38">
        <v>63.2</v>
      </c>
      <c r="E270" s="42">
        <v>23.81</v>
      </c>
      <c r="F270" s="42">
        <v>1.3</v>
      </c>
      <c r="G270" s="42">
        <v>6.06</v>
      </c>
      <c r="H270" s="42">
        <v>5.63</v>
      </c>
    </row>
    <row r="271" spans="1:8" x14ac:dyDescent="0.2">
      <c r="A271" s="4">
        <v>267</v>
      </c>
      <c r="B271" s="5">
        <v>40805</v>
      </c>
      <c r="C271" s="6" t="s">
        <v>339</v>
      </c>
      <c r="D271" s="38">
        <v>63.16</v>
      </c>
      <c r="E271" s="42">
        <v>12.28</v>
      </c>
      <c r="F271" s="42">
        <v>12.28</v>
      </c>
      <c r="G271" s="42">
        <v>5.26</v>
      </c>
      <c r="H271" s="42">
        <v>7.02</v>
      </c>
    </row>
    <row r="272" spans="1:8" x14ac:dyDescent="0.2">
      <c r="A272" s="4">
        <v>268</v>
      </c>
      <c r="B272" s="5">
        <v>40811</v>
      </c>
      <c r="C272" s="6" t="s">
        <v>243</v>
      </c>
      <c r="D272" s="38">
        <v>63.16</v>
      </c>
      <c r="E272" s="42">
        <v>21.05</v>
      </c>
      <c r="F272" s="42">
        <v>7.52</v>
      </c>
      <c r="G272" s="42">
        <v>0.75</v>
      </c>
      <c r="H272" s="42">
        <v>7.52</v>
      </c>
    </row>
    <row r="273" spans="1:8" x14ac:dyDescent="0.2">
      <c r="A273" s="4">
        <v>269</v>
      </c>
      <c r="B273" s="5">
        <v>41402</v>
      </c>
      <c r="C273" s="6" t="s">
        <v>398</v>
      </c>
      <c r="D273" s="38">
        <v>63.12</v>
      </c>
      <c r="E273" s="42">
        <v>25.53</v>
      </c>
      <c r="F273" s="42">
        <v>5.32</v>
      </c>
      <c r="G273" s="42">
        <v>2.13</v>
      </c>
      <c r="H273" s="42">
        <v>3.9</v>
      </c>
    </row>
    <row r="274" spans="1:8" x14ac:dyDescent="0.2">
      <c r="A274" s="4">
        <v>270</v>
      </c>
      <c r="B274" s="5">
        <v>41821</v>
      </c>
      <c r="C274" s="6" t="s">
        <v>222</v>
      </c>
      <c r="D274" s="38">
        <v>62.98</v>
      </c>
      <c r="E274" s="42">
        <v>17.02</v>
      </c>
      <c r="F274" s="42">
        <v>14.04</v>
      </c>
      <c r="G274" s="42">
        <v>0.85</v>
      </c>
      <c r="H274" s="42">
        <v>5.1100000000000003</v>
      </c>
    </row>
    <row r="275" spans="1:8" x14ac:dyDescent="0.2">
      <c r="A275" s="4">
        <v>271</v>
      </c>
      <c r="B275" s="5">
        <v>40616</v>
      </c>
      <c r="C275" s="6" t="s">
        <v>208</v>
      </c>
      <c r="D275" s="38">
        <v>62.94</v>
      </c>
      <c r="E275" s="42">
        <v>20.59</v>
      </c>
      <c r="F275" s="42">
        <v>1.76</v>
      </c>
      <c r="G275" s="42">
        <v>9.41</v>
      </c>
      <c r="H275" s="42">
        <v>5.29</v>
      </c>
    </row>
    <row r="276" spans="1:8" x14ac:dyDescent="0.2">
      <c r="A276" s="4">
        <v>272</v>
      </c>
      <c r="B276" s="5">
        <v>41231</v>
      </c>
      <c r="C276" s="6" t="s">
        <v>376</v>
      </c>
      <c r="D276" s="38">
        <v>62.88</v>
      </c>
      <c r="E276" s="42">
        <v>27.95</v>
      </c>
      <c r="F276" s="42">
        <v>0.44</v>
      </c>
      <c r="G276" s="42">
        <v>1.75</v>
      </c>
      <c r="H276" s="42">
        <v>6.99</v>
      </c>
    </row>
    <row r="277" spans="1:8" x14ac:dyDescent="0.2">
      <c r="A277" s="4">
        <v>273</v>
      </c>
      <c r="B277" s="5">
        <v>41342</v>
      </c>
      <c r="C277" s="6" t="s">
        <v>465</v>
      </c>
      <c r="D277" s="38">
        <v>62.79</v>
      </c>
      <c r="E277" s="42">
        <v>15.7</v>
      </c>
      <c r="F277" s="42">
        <v>2.91</v>
      </c>
      <c r="G277" s="42">
        <v>13.37</v>
      </c>
      <c r="H277" s="42">
        <v>5.23</v>
      </c>
    </row>
    <row r="278" spans="1:8" x14ac:dyDescent="0.2">
      <c r="A278" s="4">
        <v>274</v>
      </c>
      <c r="B278" s="5">
        <v>41505</v>
      </c>
      <c r="C278" s="6" t="s">
        <v>291</v>
      </c>
      <c r="D278" s="38">
        <v>62.7</v>
      </c>
      <c r="E278" s="42">
        <v>15.68</v>
      </c>
      <c r="F278" s="42">
        <v>5.41</v>
      </c>
      <c r="G278" s="42">
        <v>6.49</v>
      </c>
      <c r="H278" s="42">
        <v>9.73</v>
      </c>
    </row>
    <row r="279" spans="1:8" x14ac:dyDescent="0.2">
      <c r="A279" s="4">
        <v>275</v>
      </c>
      <c r="B279" s="5">
        <v>41345</v>
      </c>
      <c r="C279" s="6" t="s">
        <v>97</v>
      </c>
      <c r="D279" s="38">
        <v>62.64</v>
      </c>
      <c r="E279" s="42">
        <v>20.11</v>
      </c>
      <c r="F279" s="42">
        <v>5.17</v>
      </c>
      <c r="G279" s="42">
        <v>4.5999999999999996</v>
      </c>
      <c r="H279" s="42">
        <v>7.47</v>
      </c>
    </row>
    <row r="280" spans="1:8" x14ac:dyDescent="0.2">
      <c r="A280" s="4">
        <v>276</v>
      </c>
      <c r="B280" s="5">
        <v>40428</v>
      </c>
      <c r="C280" s="6" t="s">
        <v>463</v>
      </c>
      <c r="D280" s="38">
        <v>62.64</v>
      </c>
      <c r="E280" s="42">
        <v>19.78</v>
      </c>
      <c r="F280" s="42">
        <v>3.3</v>
      </c>
      <c r="G280" s="42">
        <v>0</v>
      </c>
      <c r="H280" s="42">
        <v>14.29</v>
      </c>
    </row>
    <row r="281" spans="1:8" x14ac:dyDescent="0.2">
      <c r="A281" s="4">
        <v>277</v>
      </c>
      <c r="B281" s="5">
        <v>41102</v>
      </c>
      <c r="C281" s="6" t="s">
        <v>156</v>
      </c>
      <c r="D281" s="38">
        <v>62.6</v>
      </c>
      <c r="E281" s="42">
        <v>20.329999999999998</v>
      </c>
      <c r="F281" s="42">
        <v>0</v>
      </c>
      <c r="G281" s="42">
        <v>4.88</v>
      </c>
      <c r="H281" s="42">
        <v>12.2</v>
      </c>
    </row>
    <row r="282" spans="1:8" x14ac:dyDescent="0.2">
      <c r="A282" s="4">
        <v>278</v>
      </c>
      <c r="B282" s="5">
        <v>40829</v>
      </c>
      <c r="C282" s="6" t="s">
        <v>250</v>
      </c>
      <c r="D282" s="38">
        <v>62.56</v>
      </c>
      <c r="E282" s="42">
        <v>23.08</v>
      </c>
      <c r="F282" s="42">
        <v>4.0999999999999996</v>
      </c>
      <c r="G282" s="42">
        <v>1.03</v>
      </c>
      <c r="H282" s="42">
        <v>9.23</v>
      </c>
    </row>
    <row r="283" spans="1:8" x14ac:dyDescent="0.2">
      <c r="A283" s="4">
        <v>279</v>
      </c>
      <c r="B283" s="5">
        <v>41623</v>
      </c>
      <c r="C283" s="6" t="s">
        <v>396</v>
      </c>
      <c r="D283" s="38">
        <v>62.5</v>
      </c>
      <c r="E283" s="42">
        <v>17.71</v>
      </c>
      <c r="F283" s="42">
        <v>3.13</v>
      </c>
      <c r="G283" s="42">
        <v>2.08</v>
      </c>
      <c r="H283" s="42">
        <v>14.58</v>
      </c>
    </row>
    <row r="284" spans="1:8" x14ac:dyDescent="0.2">
      <c r="A284" s="4">
        <v>280</v>
      </c>
      <c r="B284" s="5">
        <v>41313</v>
      </c>
      <c r="C284" s="6" t="s">
        <v>390</v>
      </c>
      <c r="D284" s="38">
        <v>62.43</v>
      </c>
      <c r="E284" s="42">
        <v>10.050000000000001</v>
      </c>
      <c r="F284" s="42">
        <v>1.59</v>
      </c>
      <c r="G284" s="42">
        <v>19.05</v>
      </c>
      <c r="H284" s="42">
        <v>6.88</v>
      </c>
    </row>
    <row r="285" spans="1:8" x14ac:dyDescent="0.2">
      <c r="A285" s="4">
        <v>281</v>
      </c>
      <c r="B285" s="5">
        <v>40708</v>
      </c>
      <c r="C285" s="6" t="s">
        <v>374</v>
      </c>
      <c r="D285" s="38">
        <v>62.42</v>
      </c>
      <c r="E285" s="42">
        <v>24.2</v>
      </c>
      <c r="F285" s="42">
        <v>5.73</v>
      </c>
      <c r="G285" s="42">
        <v>0.64</v>
      </c>
      <c r="H285" s="42">
        <v>7.01</v>
      </c>
    </row>
    <row r="286" spans="1:8" x14ac:dyDescent="0.2">
      <c r="A286" s="4">
        <v>282</v>
      </c>
      <c r="B286" s="5">
        <v>41101</v>
      </c>
      <c r="C286" s="6" t="s">
        <v>230</v>
      </c>
      <c r="D286" s="38">
        <v>62.42</v>
      </c>
      <c r="E286" s="42">
        <v>17.829999999999998</v>
      </c>
      <c r="F286" s="42">
        <v>0</v>
      </c>
      <c r="G286" s="42">
        <v>8.92</v>
      </c>
      <c r="H286" s="42">
        <v>10.83</v>
      </c>
    </row>
    <row r="287" spans="1:8" x14ac:dyDescent="0.2">
      <c r="A287" s="4">
        <v>283</v>
      </c>
      <c r="B287" s="5">
        <v>41426</v>
      </c>
      <c r="C287" s="6" t="s">
        <v>161</v>
      </c>
      <c r="D287" s="38">
        <v>62.31</v>
      </c>
      <c r="E287" s="42">
        <v>30.6</v>
      </c>
      <c r="F287" s="42">
        <v>1.87</v>
      </c>
      <c r="G287" s="42">
        <v>1.87</v>
      </c>
      <c r="H287" s="42">
        <v>3.36</v>
      </c>
    </row>
    <row r="288" spans="1:8" x14ac:dyDescent="0.2">
      <c r="A288" s="4">
        <v>284</v>
      </c>
      <c r="B288" s="5">
        <v>41021</v>
      </c>
      <c r="C288" s="6" t="s">
        <v>459</v>
      </c>
      <c r="D288" s="38">
        <v>62.3</v>
      </c>
      <c r="E288" s="42">
        <v>8.1999999999999993</v>
      </c>
      <c r="F288" s="42">
        <v>8.1999999999999993</v>
      </c>
      <c r="G288" s="42">
        <v>3.28</v>
      </c>
      <c r="H288" s="42">
        <v>18.03</v>
      </c>
    </row>
    <row r="289" spans="1:8" x14ac:dyDescent="0.2">
      <c r="A289" s="4">
        <v>285</v>
      </c>
      <c r="B289" s="5">
        <v>40404</v>
      </c>
      <c r="C289" s="6" t="s">
        <v>447</v>
      </c>
      <c r="D289" s="38">
        <v>61.96</v>
      </c>
      <c r="E289" s="42">
        <v>14.13</v>
      </c>
      <c r="F289" s="42">
        <v>5.43</v>
      </c>
      <c r="G289" s="42">
        <v>3.26</v>
      </c>
      <c r="H289" s="42">
        <v>15.22</v>
      </c>
    </row>
    <row r="290" spans="1:8" x14ac:dyDescent="0.2">
      <c r="A290" s="4">
        <v>286</v>
      </c>
      <c r="B290" s="5">
        <v>41222</v>
      </c>
      <c r="C290" s="6" t="s">
        <v>170</v>
      </c>
      <c r="D290" s="38">
        <v>61.96</v>
      </c>
      <c r="E290" s="42">
        <v>27.17</v>
      </c>
      <c r="F290" s="42">
        <v>2.17</v>
      </c>
      <c r="G290" s="42">
        <v>4.3499999999999996</v>
      </c>
      <c r="H290" s="42">
        <v>4.3499999999999996</v>
      </c>
    </row>
    <row r="291" spans="1:8" x14ac:dyDescent="0.2">
      <c r="A291" s="4">
        <v>287</v>
      </c>
      <c r="B291" s="5">
        <v>41126</v>
      </c>
      <c r="C291" s="6" t="s">
        <v>153</v>
      </c>
      <c r="D291" s="38">
        <v>61.9</v>
      </c>
      <c r="E291" s="42">
        <v>28.57</v>
      </c>
      <c r="F291" s="42">
        <v>1.36</v>
      </c>
      <c r="G291" s="42">
        <v>6.8</v>
      </c>
      <c r="H291" s="42">
        <v>1.36</v>
      </c>
    </row>
    <row r="292" spans="1:8" x14ac:dyDescent="0.2">
      <c r="A292" s="4">
        <v>288</v>
      </c>
      <c r="B292" s="5">
        <v>41204</v>
      </c>
      <c r="C292" s="6" t="s">
        <v>389</v>
      </c>
      <c r="D292" s="38">
        <v>61.9</v>
      </c>
      <c r="E292" s="42">
        <v>24.24</v>
      </c>
      <c r="F292" s="42">
        <v>5.19</v>
      </c>
      <c r="G292" s="42">
        <v>4.33</v>
      </c>
      <c r="H292" s="42">
        <v>4.33</v>
      </c>
    </row>
    <row r="293" spans="1:8" x14ac:dyDescent="0.2">
      <c r="A293" s="4">
        <v>289</v>
      </c>
      <c r="B293" s="5">
        <v>41810</v>
      </c>
      <c r="C293" s="6" t="s">
        <v>189</v>
      </c>
      <c r="D293" s="38">
        <v>61.86</v>
      </c>
      <c r="E293" s="42">
        <v>5.08</v>
      </c>
      <c r="F293" s="42">
        <v>23.73</v>
      </c>
      <c r="G293" s="42">
        <v>3.39</v>
      </c>
      <c r="H293" s="42">
        <v>5.93</v>
      </c>
    </row>
    <row r="294" spans="1:8" x14ac:dyDescent="0.2">
      <c r="A294" s="4">
        <v>290</v>
      </c>
      <c r="B294" s="5" t="s">
        <v>32</v>
      </c>
      <c r="C294" s="6" t="s">
        <v>155</v>
      </c>
      <c r="D294" s="38">
        <v>61.76</v>
      </c>
      <c r="E294" s="42">
        <v>19.12</v>
      </c>
      <c r="F294" s="42">
        <v>13.24</v>
      </c>
      <c r="G294" s="42">
        <v>1.47</v>
      </c>
      <c r="H294" s="42">
        <v>4.41</v>
      </c>
    </row>
    <row r="295" spans="1:8" x14ac:dyDescent="0.2">
      <c r="A295" s="4">
        <v>291</v>
      </c>
      <c r="B295" s="5">
        <v>40715</v>
      </c>
      <c r="C295" s="6" t="s">
        <v>256</v>
      </c>
      <c r="D295" s="38">
        <v>61.73</v>
      </c>
      <c r="E295" s="42">
        <v>16.670000000000002</v>
      </c>
      <c r="F295" s="42">
        <v>8.64</v>
      </c>
      <c r="G295" s="42">
        <v>3.7</v>
      </c>
      <c r="H295" s="42">
        <v>9.26</v>
      </c>
    </row>
    <row r="296" spans="1:8" x14ac:dyDescent="0.2">
      <c r="A296" s="4">
        <v>292</v>
      </c>
      <c r="B296" s="5">
        <v>40424</v>
      </c>
      <c r="C296" s="6" t="s">
        <v>259</v>
      </c>
      <c r="D296" s="38">
        <v>61.62</v>
      </c>
      <c r="E296" s="42">
        <v>15.15</v>
      </c>
      <c r="F296" s="42">
        <v>18.18</v>
      </c>
      <c r="G296" s="42">
        <v>0</v>
      </c>
      <c r="H296" s="42">
        <v>5.05</v>
      </c>
    </row>
    <row r="297" spans="1:8" x14ac:dyDescent="0.2">
      <c r="A297" s="4">
        <v>293</v>
      </c>
      <c r="B297" s="5">
        <v>41113</v>
      </c>
      <c r="C297" s="6" t="s">
        <v>151</v>
      </c>
      <c r="D297" s="38">
        <v>61.61</v>
      </c>
      <c r="E297" s="42">
        <v>19.91</v>
      </c>
      <c r="F297" s="42">
        <v>11.85</v>
      </c>
      <c r="G297" s="42">
        <v>2.84</v>
      </c>
      <c r="H297" s="42">
        <v>3.79</v>
      </c>
    </row>
    <row r="298" spans="1:8" x14ac:dyDescent="0.2">
      <c r="A298" s="4">
        <v>294</v>
      </c>
      <c r="B298" s="5">
        <v>40614</v>
      </c>
      <c r="C298" s="6" t="s">
        <v>220</v>
      </c>
      <c r="D298" s="38">
        <v>61.48</v>
      </c>
      <c r="E298" s="42">
        <v>13.11</v>
      </c>
      <c r="F298" s="42">
        <v>4.92</v>
      </c>
      <c r="G298" s="42">
        <v>13.93</v>
      </c>
      <c r="H298" s="42">
        <v>6.56</v>
      </c>
    </row>
    <row r="299" spans="1:8" x14ac:dyDescent="0.2">
      <c r="A299" s="4">
        <v>295</v>
      </c>
      <c r="B299" s="5">
        <v>40701</v>
      </c>
      <c r="C299" s="6" t="s">
        <v>478</v>
      </c>
      <c r="D299" s="38">
        <v>61.44</v>
      </c>
      <c r="E299" s="42">
        <v>14.11</v>
      </c>
      <c r="F299" s="42">
        <v>2.82</v>
      </c>
      <c r="G299" s="42">
        <v>11.6</v>
      </c>
      <c r="H299" s="42">
        <v>10.029999999999999</v>
      </c>
    </row>
    <row r="300" spans="1:8" x14ac:dyDescent="0.2">
      <c r="A300" s="4">
        <v>296</v>
      </c>
      <c r="B300" s="5">
        <v>41716</v>
      </c>
      <c r="C300" s="6" t="s">
        <v>411</v>
      </c>
      <c r="D300" s="38">
        <v>61.44</v>
      </c>
      <c r="E300" s="42">
        <v>18.3</v>
      </c>
      <c r="F300" s="42">
        <v>7.19</v>
      </c>
      <c r="G300" s="42">
        <v>2.61</v>
      </c>
      <c r="H300" s="42">
        <v>10.46</v>
      </c>
    </row>
    <row r="301" spans="1:8" x14ac:dyDescent="0.2">
      <c r="A301" s="4">
        <v>297</v>
      </c>
      <c r="B301" s="5">
        <v>40909</v>
      </c>
      <c r="C301" s="6" t="s">
        <v>445</v>
      </c>
      <c r="D301" s="38">
        <v>61.42</v>
      </c>
      <c r="E301" s="42">
        <v>17.260000000000002</v>
      </c>
      <c r="F301" s="42">
        <v>3.05</v>
      </c>
      <c r="G301" s="42">
        <v>10.15</v>
      </c>
      <c r="H301" s="42">
        <v>8.1199999999999992</v>
      </c>
    </row>
    <row r="302" spans="1:8" x14ac:dyDescent="0.2">
      <c r="A302" s="4">
        <v>298</v>
      </c>
      <c r="B302" s="5">
        <v>40903</v>
      </c>
      <c r="C302" s="6" t="s">
        <v>453</v>
      </c>
      <c r="D302" s="38">
        <v>61.4</v>
      </c>
      <c r="E302" s="42">
        <v>21.05</v>
      </c>
      <c r="F302" s="42">
        <v>12.28</v>
      </c>
      <c r="G302" s="42">
        <v>1.75</v>
      </c>
      <c r="H302" s="42">
        <v>3.51</v>
      </c>
    </row>
    <row r="303" spans="1:8" x14ac:dyDescent="0.2">
      <c r="A303" s="4">
        <v>299</v>
      </c>
      <c r="B303" s="5">
        <v>41018</v>
      </c>
      <c r="C303" s="6" t="s">
        <v>205</v>
      </c>
      <c r="D303" s="38">
        <v>61.36</v>
      </c>
      <c r="E303" s="42">
        <v>20.45</v>
      </c>
      <c r="F303" s="42">
        <v>8.33</v>
      </c>
      <c r="G303" s="42">
        <v>1.52</v>
      </c>
      <c r="H303" s="42">
        <v>8.33</v>
      </c>
    </row>
    <row r="304" spans="1:8" x14ac:dyDescent="0.2">
      <c r="A304" s="4">
        <v>300</v>
      </c>
      <c r="B304" s="5">
        <v>40444</v>
      </c>
      <c r="C304" s="6" t="s">
        <v>211</v>
      </c>
      <c r="D304" s="38">
        <v>61.32</v>
      </c>
      <c r="E304" s="42">
        <v>19.809999999999999</v>
      </c>
      <c r="F304" s="42">
        <v>15.09</v>
      </c>
      <c r="G304" s="42">
        <v>1.89</v>
      </c>
      <c r="H304" s="42">
        <v>1.89</v>
      </c>
    </row>
    <row r="305" spans="1:8" x14ac:dyDescent="0.2">
      <c r="A305" s="4">
        <v>301</v>
      </c>
      <c r="B305" s="5">
        <v>41208</v>
      </c>
      <c r="C305" s="6" t="s">
        <v>191</v>
      </c>
      <c r="D305" s="38">
        <v>61.29</v>
      </c>
      <c r="E305" s="42">
        <v>22.58</v>
      </c>
      <c r="F305" s="42">
        <v>5.38</v>
      </c>
      <c r="G305" s="42">
        <v>0</v>
      </c>
      <c r="H305" s="42">
        <v>10.75</v>
      </c>
    </row>
    <row r="306" spans="1:8" x14ac:dyDescent="0.2">
      <c r="A306" s="4">
        <v>302</v>
      </c>
      <c r="B306" s="5">
        <v>41711</v>
      </c>
      <c r="C306" s="6" t="s">
        <v>450</v>
      </c>
      <c r="D306" s="38">
        <v>61.24</v>
      </c>
      <c r="E306" s="42">
        <v>20.16</v>
      </c>
      <c r="F306" s="42">
        <v>6.2</v>
      </c>
      <c r="G306" s="42">
        <v>1.55</v>
      </c>
      <c r="H306" s="42">
        <v>10.85</v>
      </c>
    </row>
    <row r="307" spans="1:8" x14ac:dyDescent="0.2">
      <c r="A307" s="4">
        <v>303</v>
      </c>
      <c r="B307" s="5">
        <v>41511</v>
      </c>
      <c r="C307" s="6" t="s">
        <v>300</v>
      </c>
      <c r="D307" s="38">
        <v>60.76</v>
      </c>
      <c r="E307" s="42">
        <v>24.05</v>
      </c>
      <c r="F307" s="42">
        <v>6.33</v>
      </c>
      <c r="G307" s="42">
        <v>2.5299999999999998</v>
      </c>
      <c r="H307" s="42">
        <v>6.33</v>
      </c>
    </row>
    <row r="308" spans="1:8" x14ac:dyDescent="0.2">
      <c r="A308" s="4">
        <v>304</v>
      </c>
      <c r="B308" s="5">
        <v>40619</v>
      </c>
      <c r="C308" s="6" t="s">
        <v>347</v>
      </c>
      <c r="D308" s="38">
        <v>60.68</v>
      </c>
      <c r="E308" s="42">
        <v>20.09</v>
      </c>
      <c r="F308" s="42">
        <v>3.85</v>
      </c>
      <c r="G308" s="42">
        <v>5.98</v>
      </c>
      <c r="H308" s="42">
        <v>9.4</v>
      </c>
    </row>
    <row r="309" spans="1:8" x14ac:dyDescent="0.2">
      <c r="A309" s="4">
        <v>305</v>
      </c>
      <c r="B309" s="5" t="s">
        <v>40</v>
      </c>
      <c r="C309" s="6" t="s">
        <v>456</v>
      </c>
      <c r="D309" s="38">
        <v>60.61</v>
      </c>
      <c r="E309" s="42">
        <v>14.14</v>
      </c>
      <c r="F309" s="42">
        <v>7.07</v>
      </c>
      <c r="G309" s="42">
        <v>5.05</v>
      </c>
      <c r="H309" s="42">
        <v>13.13</v>
      </c>
    </row>
    <row r="310" spans="1:8" x14ac:dyDescent="0.2">
      <c r="A310" s="4">
        <v>306</v>
      </c>
      <c r="B310" s="5">
        <v>40604</v>
      </c>
      <c r="C310" s="6" t="s">
        <v>299</v>
      </c>
      <c r="D310" s="38">
        <v>60.5</v>
      </c>
      <c r="E310" s="42">
        <v>12.61</v>
      </c>
      <c r="F310" s="42">
        <v>3.36</v>
      </c>
      <c r="G310" s="42">
        <v>15.13</v>
      </c>
      <c r="H310" s="42">
        <v>8.4</v>
      </c>
    </row>
    <row r="311" spans="1:8" x14ac:dyDescent="0.2">
      <c r="A311" s="4">
        <v>307</v>
      </c>
      <c r="B311" s="5">
        <v>41733</v>
      </c>
      <c r="C311" s="6" t="s">
        <v>287</v>
      </c>
      <c r="D311" s="38">
        <v>60.47</v>
      </c>
      <c r="E311" s="42">
        <v>13.95</v>
      </c>
      <c r="F311" s="42">
        <v>11.63</v>
      </c>
      <c r="G311" s="42">
        <v>5.81</v>
      </c>
      <c r="H311" s="42">
        <v>8.14</v>
      </c>
    </row>
    <row r="312" spans="1:8" x14ac:dyDescent="0.2">
      <c r="A312" s="4">
        <v>308</v>
      </c>
      <c r="B312" s="5">
        <v>41417</v>
      </c>
      <c r="C312" s="6" t="s">
        <v>402</v>
      </c>
      <c r="D312" s="38">
        <v>60.18</v>
      </c>
      <c r="E312" s="42">
        <v>31.67</v>
      </c>
      <c r="F312" s="42">
        <v>4.07</v>
      </c>
      <c r="G312" s="42">
        <v>0.45</v>
      </c>
      <c r="H312" s="42">
        <v>3.62</v>
      </c>
    </row>
    <row r="313" spans="1:8" x14ac:dyDescent="0.2">
      <c r="A313" s="4">
        <v>309</v>
      </c>
      <c r="B313" s="5">
        <v>40817</v>
      </c>
      <c r="C313" s="6" t="s">
        <v>379</v>
      </c>
      <c r="D313" s="38">
        <v>60.15</v>
      </c>
      <c r="E313" s="42">
        <v>27.07</v>
      </c>
      <c r="F313" s="42">
        <v>1.5</v>
      </c>
      <c r="G313" s="42">
        <v>4.51</v>
      </c>
      <c r="H313" s="42">
        <v>6.77</v>
      </c>
    </row>
    <row r="314" spans="1:8" x14ac:dyDescent="0.2">
      <c r="A314" s="4">
        <v>310</v>
      </c>
      <c r="B314" s="5">
        <v>40914</v>
      </c>
      <c r="C314" s="6" t="s">
        <v>310</v>
      </c>
      <c r="D314" s="38">
        <v>60</v>
      </c>
      <c r="E314" s="42">
        <v>15</v>
      </c>
      <c r="F314" s="42">
        <v>0</v>
      </c>
      <c r="G314" s="42">
        <v>15</v>
      </c>
      <c r="H314" s="42">
        <v>10</v>
      </c>
    </row>
    <row r="315" spans="1:8" x14ac:dyDescent="0.2">
      <c r="A315" s="4">
        <v>311</v>
      </c>
      <c r="B315" s="5">
        <v>41421</v>
      </c>
      <c r="C315" s="6" t="s">
        <v>282</v>
      </c>
      <c r="D315" s="38">
        <v>59.79</v>
      </c>
      <c r="E315" s="42">
        <v>26.8</v>
      </c>
      <c r="F315" s="42">
        <v>9.2799999999999994</v>
      </c>
      <c r="G315" s="42">
        <v>0</v>
      </c>
      <c r="H315" s="42">
        <v>4.12</v>
      </c>
    </row>
    <row r="316" spans="1:8" x14ac:dyDescent="0.2">
      <c r="A316" s="4">
        <v>312</v>
      </c>
      <c r="B316" s="5">
        <v>41522</v>
      </c>
      <c r="C316" s="6" t="s">
        <v>407</v>
      </c>
      <c r="D316" s="38">
        <v>59.65</v>
      </c>
      <c r="E316" s="42">
        <v>19.88</v>
      </c>
      <c r="F316" s="42">
        <v>5.26</v>
      </c>
      <c r="G316" s="42">
        <v>4.68</v>
      </c>
      <c r="H316" s="42">
        <v>10.53</v>
      </c>
    </row>
    <row r="317" spans="1:8" x14ac:dyDescent="0.2">
      <c r="A317" s="4">
        <v>313</v>
      </c>
      <c r="B317" s="5">
        <v>40505</v>
      </c>
      <c r="C317" s="6" t="s">
        <v>385</v>
      </c>
      <c r="D317" s="38">
        <v>59.62</v>
      </c>
      <c r="E317" s="42">
        <v>10.58</v>
      </c>
      <c r="F317" s="42">
        <v>3.85</v>
      </c>
      <c r="G317" s="42">
        <v>9.6199999999999992</v>
      </c>
      <c r="H317" s="42">
        <v>16.350000000000001</v>
      </c>
    </row>
    <row r="318" spans="1:8" x14ac:dyDescent="0.2">
      <c r="A318" s="4">
        <v>314</v>
      </c>
      <c r="B318" s="5">
        <v>41628</v>
      </c>
      <c r="C318" s="6" t="s">
        <v>255</v>
      </c>
      <c r="D318" s="38">
        <v>59.61</v>
      </c>
      <c r="E318" s="42">
        <v>21.17</v>
      </c>
      <c r="F318" s="42">
        <v>3.06</v>
      </c>
      <c r="G318" s="42">
        <v>6.41</v>
      </c>
      <c r="H318" s="42">
        <v>9.75</v>
      </c>
    </row>
    <row r="319" spans="1:8" x14ac:dyDescent="0.2">
      <c r="A319" s="4">
        <v>315</v>
      </c>
      <c r="B319" s="5">
        <v>40804</v>
      </c>
      <c r="C319" s="6" t="s">
        <v>392</v>
      </c>
      <c r="D319" s="38">
        <v>59.39</v>
      </c>
      <c r="E319" s="42">
        <v>25.45</v>
      </c>
      <c r="F319" s="42">
        <v>1.82</v>
      </c>
      <c r="G319" s="42">
        <v>7.88</v>
      </c>
      <c r="H319" s="42">
        <v>5.45</v>
      </c>
    </row>
    <row r="320" spans="1:8" x14ac:dyDescent="0.2">
      <c r="A320" s="4">
        <v>316</v>
      </c>
      <c r="B320" s="5">
        <v>41726</v>
      </c>
      <c r="C320" s="6" t="s">
        <v>426</v>
      </c>
      <c r="D320" s="38">
        <v>59.04</v>
      </c>
      <c r="E320" s="42">
        <v>24.47</v>
      </c>
      <c r="F320" s="42">
        <v>6.38</v>
      </c>
      <c r="G320" s="42">
        <v>6.91</v>
      </c>
      <c r="H320" s="42">
        <v>3.19</v>
      </c>
    </row>
    <row r="321" spans="1:8" x14ac:dyDescent="0.2">
      <c r="A321" s="4">
        <v>317</v>
      </c>
      <c r="B321" s="5">
        <v>40508</v>
      </c>
      <c r="C321" s="6" t="s">
        <v>176</v>
      </c>
      <c r="D321" s="38">
        <v>58.91</v>
      </c>
      <c r="E321" s="42">
        <v>20.73</v>
      </c>
      <c r="F321" s="42">
        <v>8.73</v>
      </c>
      <c r="G321" s="42">
        <v>2.5499999999999998</v>
      </c>
      <c r="H321" s="42">
        <v>9.09</v>
      </c>
    </row>
    <row r="322" spans="1:8" x14ac:dyDescent="0.2">
      <c r="A322" s="4">
        <v>318</v>
      </c>
      <c r="B322" s="5">
        <v>41732</v>
      </c>
      <c r="C322" s="6" t="s">
        <v>302</v>
      </c>
      <c r="D322" s="38">
        <v>58.9</v>
      </c>
      <c r="E322" s="42">
        <v>23.29</v>
      </c>
      <c r="F322" s="42">
        <v>9.59</v>
      </c>
      <c r="G322" s="42">
        <v>0</v>
      </c>
      <c r="H322" s="42">
        <v>8.2200000000000006</v>
      </c>
    </row>
    <row r="323" spans="1:8" x14ac:dyDescent="0.2">
      <c r="A323" s="4">
        <v>319</v>
      </c>
      <c r="B323" s="5">
        <v>41429</v>
      </c>
      <c r="C323" s="6" t="s">
        <v>244</v>
      </c>
      <c r="D323" s="38">
        <v>58.82</v>
      </c>
      <c r="E323" s="42">
        <v>30.07</v>
      </c>
      <c r="F323" s="42">
        <v>6.54</v>
      </c>
      <c r="G323" s="42">
        <v>0</v>
      </c>
      <c r="H323" s="42">
        <v>4.58</v>
      </c>
    </row>
    <row r="324" spans="1:8" x14ac:dyDescent="0.2">
      <c r="A324" s="4">
        <v>320</v>
      </c>
      <c r="B324" s="5">
        <v>41207</v>
      </c>
      <c r="C324" s="6" t="s">
        <v>154</v>
      </c>
      <c r="D324" s="38">
        <v>58.72</v>
      </c>
      <c r="E324" s="42">
        <v>29.36</v>
      </c>
      <c r="F324" s="42">
        <v>1.83</v>
      </c>
      <c r="G324" s="42">
        <v>3.67</v>
      </c>
      <c r="H324" s="42">
        <v>6.42</v>
      </c>
    </row>
    <row r="325" spans="1:8" x14ac:dyDescent="0.2">
      <c r="A325" s="4">
        <v>321</v>
      </c>
      <c r="B325" s="5" t="s">
        <v>36</v>
      </c>
      <c r="C325" s="6" t="s">
        <v>145</v>
      </c>
      <c r="D325" s="38">
        <v>58.55</v>
      </c>
      <c r="E325" s="42">
        <v>15.38</v>
      </c>
      <c r="F325" s="42">
        <v>15.38</v>
      </c>
      <c r="G325" s="42">
        <v>0.85</v>
      </c>
      <c r="H325" s="42">
        <v>9.83</v>
      </c>
    </row>
    <row r="326" spans="1:8" x14ac:dyDescent="0.2">
      <c r="A326" s="4">
        <v>322</v>
      </c>
      <c r="B326" s="5">
        <v>41315</v>
      </c>
      <c r="C326" s="6" t="s">
        <v>470</v>
      </c>
      <c r="D326" s="38">
        <v>58.46</v>
      </c>
      <c r="E326" s="42">
        <v>23.08</v>
      </c>
      <c r="F326" s="42">
        <v>3.08</v>
      </c>
      <c r="G326" s="42">
        <v>12.31</v>
      </c>
      <c r="H326" s="42">
        <v>3.08</v>
      </c>
    </row>
    <row r="327" spans="1:8" x14ac:dyDescent="0.2">
      <c r="A327" s="4">
        <v>323</v>
      </c>
      <c r="B327" s="5">
        <v>40415</v>
      </c>
      <c r="C327" s="6" t="s">
        <v>296</v>
      </c>
      <c r="D327" s="38">
        <v>58.04</v>
      </c>
      <c r="E327" s="42">
        <v>18.75</v>
      </c>
      <c r="F327" s="42">
        <v>13.39</v>
      </c>
      <c r="G327" s="42">
        <v>2.68</v>
      </c>
      <c r="H327" s="42">
        <v>7.14</v>
      </c>
    </row>
    <row r="328" spans="1:8" x14ac:dyDescent="0.2">
      <c r="A328" s="4">
        <v>324</v>
      </c>
      <c r="B328" s="5">
        <v>40511</v>
      </c>
      <c r="C328" s="6" t="s">
        <v>373</v>
      </c>
      <c r="D328" s="38">
        <v>58.04</v>
      </c>
      <c r="E328" s="42">
        <v>32.14</v>
      </c>
      <c r="F328" s="42">
        <v>6.25</v>
      </c>
      <c r="G328" s="42">
        <v>0.89</v>
      </c>
      <c r="H328" s="42">
        <v>2.68</v>
      </c>
    </row>
    <row r="329" spans="1:8" x14ac:dyDescent="0.2">
      <c r="A329" s="4">
        <v>325</v>
      </c>
      <c r="B329" s="5">
        <v>41224</v>
      </c>
      <c r="C329" s="6" t="s">
        <v>89</v>
      </c>
      <c r="D329" s="38">
        <v>57.97</v>
      </c>
      <c r="E329" s="42">
        <v>28.26</v>
      </c>
      <c r="F329" s="42">
        <v>7.97</v>
      </c>
      <c r="G329" s="42">
        <v>0</v>
      </c>
      <c r="H329" s="42">
        <v>5.8</v>
      </c>
    </row>
    <row r="330" spans="1:8" x14ac:dyDescent="0.2">
      <c r="A330" s="4">
        <v>326</v>
      </c>
      <c r="B330" s="5">
        <v>41414</v>
      </c>
      <c r="C330" s="6" t="s">
        <v>257</v>
      </c>
      <c r="D330" s="38">
        <v>57.96</v>
      </c>
      <c r="E330" s="42">
        <v>26.75</v>
      </c>
      <c r="F330" s="42">
        <v>3.18</v>
      </c>
      <c r="G330" s="42">
        <v>1.91</v>
      </c>
      <c r="H330" s="42">
        <v>10.19</v>
      </c>
    </row>
    <row r="331" spans="1:8" x14ac:dyDescent="0.2">
      <c r="A331" s="4">
        <v>327</v>
      </c>
      <c r="B331" s="5">
        <v>40720</v>
      </c>
      <c r="C331" s="6" t="s">
        <v>298</v>
      </c>
      <c r="D331" s="38">
        <v>57.86</v>
      </c>
      <c r="E331" s="42">
        <v>30.19</v>
      </c>
      <c r="F331" s="42">
        <v>4.4000000000000004</v>
      </c>
      <c r="G331" s="42">
        <v>0.31</v>
      </c>
      <c r="H331" s="42">
        <v>7.23</v>
      </c>
    </row>
    <row r="332" spans="1:8" x14ac:dyDescent="0.2">
      <c r="A332" s="4">
        <v>328</v>
      </c>
      <c r="B332" s="5">
        <v>41423</v>
      </c>
      <c r="C332" s="6" t="s">
        <v>308</v>
      </c>
      <c r="D332" s="38">
        <v>57.75</v>
      </c>
      <c r="E332" s="42">
        <v>32.17</v>
      </c>
      <c r="F332" s="42">
        <v>5.81</v>
      </c>
      <c r="G332" s="42">
        <v>0.78</v>
      </c>
      <c r="H332" s="42">
        <v>3.49</v>
      </c>
    </row>
    <row r="333" spans="1:8" x14ac:dyDescent="0.2">
      <c r="A333" s="4">
        <v>329</v>
      </c>
      <c r="B333" s="5">
        <v>40916</v>
      </c>
      <c r="C333" s="6" t="s">
        <v>73</v>
      </c>
      <c r="D333" s="38">
        <v>57.63</v>
      </c>
      <c r="E333" s="42">
        <v>16.95</v>
      </c>
      <c r="F333" s="42">
        <v>22.03</v>
      </c>
      <c r="G333" s="42">
        <v>0</v>
      </c>
      <c r="H333" s="42">
        <v>3.39</v>
      </c>
    </row>
    <row r="334" spans="1:8" x14ac:dyDescent="0.2">
      <c r="A334" s="4">
        <v>330</v>
      </c>
      <c r="B334" s="5">
        <v>40601</v>
      </c>
      <c r="C334" s="6" t="s">
        <v>441</v>
      </c>
      <c r="D334" s="38">
        <v>57.58</v>
      </c>
      <c r="E334" s="42">
        <v>20.2</v>
      </c>
      <c r="F334" s="42">
        <v>4.04</v>
      </c>
      <c r="G334" s="42">
        <v>3.03</v>
      </c>
      <c r="H334" s="42">
        <v>15.15</v>
      </c>
    </row>
    <row r="335" spans="1:8" x14ac:dyDescent="0.2">
      <c r="A335" s="4">
        <v>331</v>
      </c>
      <c r="B335" s="5">
        <v>41010</v>
      </c>
      <c r="C335" s="6" t="s">
        <v>232</v>
      </c>
      <c r="D335" s="38">
        <v>57.53</v>
      </c>
      <c r="E335" s="42">
        <v>6.85</v>
      </c>
      <c r="F335" s="42">
        <v>17.809999999999999</v>
      </c>
      <c r="G335" s="42">
        <v>5.48</v>
      </c>
      <c r="H335" s="42">
        <v>12.33</v>
      </c>
    </row>
    <row r="336" spans="1:8" x14ac:dyDescent="0.2">
      <c r="A336" s="4">
        <v>332</v>
      </c>
      <c r="B336" s="5">
        <v>40418</v>
      </c>
      <c r="C336" s="6" t="s">
        <v>472</v>
      </c>
      <c r="D336" s="38">
        <v>57.23</v>
      </c>
      <c r="E336" s="42">
        <v>18.239999999999998</v>
      </c>
      <c r="F336" s="42">
        <v>7.55</v>
      </c>
      <c r="G336" s="42">
        <v>5.66</v>
      </c>
      <c r="H336" s="42">
        <v>11.32</v>
      </c>
    </row>
    <row r="337" spans="1:8" x14ac:dyDescent="0.2">
      <c r="A337" s="4">
        <v>333</v>
      </c>
      <c r="B337" s="5" t="s">
        <v>42</v>
      </c>
      <c r="C337" s="6" t="s">
        <v>474</v>
      </c>
      <c r="D337" s="38">
        <v>57.14</v>
      </c>
      <c r="E337" s="42">
        <v>12.86</v>
      </c>
      <c r="F337" s="42">
        <v>0</v>
      </c>
      <c r="G337" s="42">
        <v>7.14</v>
      </c>
      <c r="H337" s="42">
        <v>22.86</v>
      </c>
    </row>
    <row r="338" spans="1:8" x14ac:dyDescent="0.2">
      <c r="A338" s="4">
        <v>334</v>
      </c>
      <c r="B338" s="5">
        <v>40706</v>
      </c>
      <c r="C338" s="6" t="s">
        <v>118</v>
      </c>
      <c r="D338" s="38">
        <v>57.14</v>
      </c>
      <c r="E338" s="42">
        <v>9.89</v>
      </c>
      <c r="F338" s="42">
        <v>1.1000000000000001</v>
      </c>
      <c r="G338" s="42">
        <v>27.47</v>
      </c>
      <c r="H338" s="42">
        <v>4.4000000000000004</v>
      </c>
    </row>
    <row r="339" spans="1:8" x14ac:dyDescent="0.2">
      <c r="A339" s="4">
        <v>335</v>
      </c>
      <c r="B339" s="5">
        <v>41702</v>
      </c>
      <c r="C339" s="6" t="s">
        <v>160</v>
      </c>
      <c r="D339" s="38">
        <v>57.14</v>
      </c>
      <c r="E339" s="42">
        <v>9.09</v>
      </c>
      <c r="F339" s="42">
        <v>14.29</v>
      </c>
      <c r="G339" s="42">
        <v>9.09</v>
      </c>
      <c r="H339" s="42">
        <v>10.39</v>
      </c>
    </row>
    <row r="340" spans="1:8" x14ac:dyDescent="0.2">
      <c r="A340" s="4">
        <v>336</v>
      </c>
      <c r="B340" s="5">
        <v>41823</v>
      </c>
      <c r="C340" s="6" t="s">
        <v>260</v>
      </c>
      <c r="D340" s="38">
        <v>56.93</v>
      </c>
      <c r="E340" s="42">
        <v>16.059999999999999</v>
      </c>
      <c r="F340" s="42">
        <v>14.6</v>
      </c>
      <c r="G340" s="42">
        <v>0</v>
      </c>
      <c r="H340" s="42">
        <v>12.41</v>
      </c>
    </row>
    <row r="341" spans="1:8" x14ac:dyDescent="0.2">
      <c r="A341" s="4">
        <v>337</v>
      </c>
      <c r="B341" s="5">
        <v>40833</v>
      </c>
      <c r="C341" s="6" t="s">
        <v>438</v>
      </c>
      <c r="D341" s="38">
        <v>56.9</v>
      </c>
      <c r="E341" s="42">
        <v>27.59</v>
      </c>
      <c r="F341" s="42">
        <v>0.86</v>
      </c>
      <c r="G341" s="42">
        <v>2.59</v>
      </c>
      <c r="H341" s="42">
        <v>12.07</v>
      </c>
    </row>
    <row r="342" spans="1:8" x14ac:dyDescent="0.2">
      <c r="A342" s="4">
        <v>338</v>
      </c>
      <c r="B342" s="5">
        <v>40435</v>
      </c>
      <c r="C342" s="6" t="s">
        <v>113</v>
      </c>
      <c r="D342" s="38">
        <v>56.82</v>
      </c>
      <c r="E342" s="42">
        <v>6.82</v>
      </c>
      <c r="F342" s="42">
        <v>31.82</v>
      </c>
      <c r="G342" s="42">
        <v>0</v>
      </c>
      <c r="H342" s="42">
        <v>4.55</v>
      </c>
    </row>
    <row r="343" spans="1:8" x14ac:dyDescent="0.2">
      <c r="A343" s="4">
        <v>339</v>
      </c>
      <c r="B343" s="5">
        <v>40506</v>
      </c>
      <c r="C343" s="6" t="s">
        <v>345</v>
      </c>
      <c r="D343" s="38">
        <v>56.78</v>
      </c>
      <c r="E343" s="42">
        <v>29.9</v>
      </c>
      <c r="F343" s="42">
        <v>6.03</v>
      </c>
      <c r="G343" s="42">
        <v>4.5199999999999996</v>
      </c>
      <c r="H343" s="42">
        <v>2.76</v>
      </c>
    </row>
    <row r="344" spans="1:8" x14ac:dyDescent="0.2">
      <c r="A344" s="4">
        <v>340</v>
      </c>
      <c r="B344" s="5">
        <v>41507</v>
      </c>
      <c r="C344" s="6" t="s">
        <v>297</v>
      </c>
      <c r="D344" s="38">
        <v>56.69</v>
      </c>
      <c r="E344" s="42">
        <v>13.78</v>
      </c>
      <c r="F344" s="42">
        <v>3.15</v>
      </c>
      <c r="G344" s="42">
        <v>20.079999999999998</v>
      </c>
      <c r="H344" s="42">
        <v>6.3</v>
      </c>
    </row>
    <row r="345" spans="1:8" x14ac:dyDescent="0.2">
      <c r="A345" s="4">
        <v>341</v>
      </c>
      <c r="B345" s="5">
        <v>41746</v>
      </c>
      <c r="C345" s="6" t="s">
        <v>454</v>
      </c>
      <c r="D345" s="38">
        <v>56.67</v>
      </c>
      <c r="E345" s="42">
        <v>18.329999999999998</v>
      </c>
      <c r="F345" s="42">
        <v>13.33</v>
      </c>
      <c r="G345" s="42">
        <v>3.33</v>
      </c>
      <c r="H345" s="42">
        <v>8.33</v>
      </c>
    </row>
    <row r="346" spans="1:8" x14ac:dyDescent="0.2">
      <c r="A346" s="4">
        <v>342</v>
      </c>
      <c r="B346" s="5">
        <v>41705</v>
      </c>
      <c r="C346" s="6" t="s">
        <v>452</v>
      </c>
      <c r="D346" s="38">
        <v>56.56</v>
      </c>
      <c r="E346" s="42">
        <v>10.66</v>
      </c>
      <c r="F346" s="42">
        <v>13.93</v>
      </c>
      <c r="G346" s="42">
        <v>13.11</v>
      </c>
      <c r="H346" s="42">
        <v>5.74</v>
      </c>
    </row>
    <row r="347" spans="1:8" x14ac:dyDescent="0.2">
      <c r="A347" s="4">
        <v>343</v>
      </c>
      <c r="B347" s="5">
        <v>40433</v>
      </c>
      <c r="C347" s="6" t="s">
        <v>275</v>
      </c>
      <c r="D347" s="38">
        <v>56.52</v>
      </c>
      <c r="E347" s="42">
        <v>34.78</v>
      </c>
      <c r="F347" s="42">
        <v>5.43</v>
      </c>
      <c r="G347" s="42">
        <v>0</v>
      </c>
      <c r="H347" s="42">
        <v>3.26</v>
      </c>
    </row>
    <row r="348" spans="1:8" x14ac:dyDescent="0.2">
      <c r="A348" s="4">
        <v>344</v>
      </c>
      <c r="B348" s="5">
        <v>41506</v>
      </c>
      <c r="C348" s="6" t="s">
        <v>238</v>
      </c>
      <c r="D348" s="38">
        <v>56.4</v>
      </c>
      <c r="E348" s="42">
        <v>25.95</v>
      </c>
      <c r="F348" s="42">
        <v>3.46</v>
      </c>
      <c r="G348" s="42">
        <v>7.61</v>
      </c>
      <c r="H348" s="42">
        <v>6.57</v>
      </c>
    </row>
    <row r="349" spans="1:8" x14ac:dyDescent="0.2">
      <c r="A349" s="4">
        <v>345</v>
      </c>
      <c r="B349" s="5">
        <v>40442</v>
      </c>
      <c r="C349" s="6" t="s">
        <v>406</v>
      </c>
      <c r="D349" s="38">
        <v>56.32</v>
      </c>
      <c r="E349" s="42">
        <v>35.630000000000003</v>
      </c>
      <c r="F349" s="42">
        <v>1.1499999999999999</v>
      </c>
      <c r="G349" s="42">
        <v>1.1499999999999999</v>
      </c>
      <c r="H349" s="42">
        <v>5.75</v>
      </c>
    </row>
    <row r="350" spans="1:8" x14ac:dyDescent="0.2">
      <c r="A350" s="4">
        <v>346</v>
      </c>
      <c r="B350" s="5">
        <v>41322</v>
      </c>
      <c r="C350" s="6" t="s">
        <v>146</v>
      </c>
      <c r="D350" s="38">
        <v>56.25</v>
      </c>
      <c r="E350" s="42">
        <v>22.16</v>
      </c>
      <c r="F350" s="42">
        <v>3.41</v>
      </c>
      <c r="G350" s="42">
        <v>10.8</v>
      </c>
      <c r="H350" s="42">
        <v>7.39</v>
      </c>
    </row>
    <row r="351" spans="1:8" x14ac:dyDescent="0.2">
      <c r="A351" s="4">
        <v>347</v>
      </c>
      <c r="B351" s="5">
        <v>41601</v>
      </c>
      <c r="C351" s="6" t="s">
        <v>338</v>
      </c>
      <c r="D351" s="38">
        <v>55.98</v>
      </c>
      <c r="E351" s="42">
        <v>30.14</v>
      </c>
      <c r="F351" s="42">
        <v>4.78</v>
      </c>
      <c r="G351" s="42">
        <v>3.35</v>
      </c>
      <c r="H351" s="42">
        <v>5.74</v>
      </c>
    </row>
    <row r="352" spans="1:8" x14ac:dyDescent="0.2">
      <c r="A352" s="4">
        <v>348</v>
      </c>
      <c r="B352" s="5">
        <v>41723</v>
      </c>
      <c r="C352" s="6" t="s">
        <v>399</v>
      </c>
      <c r="D352" s="38">
        <v>55.91</v>
      </c>
      <c r="E352" s="42">
        <v>17.2</v>
      </c>
      <c r="F352" s="42">
        <v>0</v>
      </c>
      <c r="G352" s="42">
        <v>15.05</v>
      </c>
      <c r="H352" s="42">
        <v>11.83</v>
      </c>
    </row>
    <row r="353" spans="1:8" x14ac:dyDescent="0.2">
      <c r="A353" s="4">
        <v>349</v>
      </c>
      <c r="B353" s="5">
        <v>40821</v>
      </c>
      <c r="C353" s="6" t="s">
        <v>181</v>
      </c>
      <c r="D353" s="38">
        <v>55.88</v>
      </c>
      <c r="E353" s="42">
        <v>35.29</v>
      </c>
      <c r="F353" s="42">
        <v>2.94</v>
      </c>
      <c r="G353" s="42">
        <v>0</v>
      </c>
      <c r="H353" s="42">
        <v>5.88</v>
      </c>
    </row>
    <row r="354" spans="1:8" x14ac:dyDescent="0.2">
      <c r="A354" s="4">
        <v>350</v>
      </c>
      <c r="B354" s="5">
        <v>40406</v>
      </c>
      <c r="C354" s="6" t="s">
        <v>333</v>
      </c>
      <c r="D354" s="38">
        <v>55.86</v>
      </c>
      <c r="E354" s="42">
        <v>13.51</v>
      </c>
      <c r="F354" s="42">
        <v>22.52</v>
      </c>
      <c r="G354" s="42">
        <v>4.5</v>
      </c>
      <c r="H354" s="42">
        <v>3.6</v>
      </c>
    </row>
    <row r="355" spans="1:8" x14ac:dyDescent="0.2">
      <c r="A355" s="4">
        <v>351</v>
      </c>
      <c r="B355" s="5">
        <v>40612</v>
      </c>
      <c r="C355" s="6" t="s">
        <v>427</v>
      </c>
      <c r="D355" s="38">
        <v>55.77</v>
      </c>
      <c r="E355" s="42">
        <v>27.31</v>
      </c>
      <c r="F355" s="42">
        <v>2.69</v>
      </c>
      <c r="G355" s="42">
        <v>6.15</v>
      </c>
      <c r="H355" s="42">
        <v>8.08</v>
      </c>
    </row>
    <row r="356" spans="1:8" x14ac:dyDescent="0.2">
      <c r="A356" s="4">
        <v>352</v>
      </c>
      <c r="B356" s="5">
        <v>41318</v>
      </c>
      <c r="C356" s="6" t="s">
        <v>221</v>
      </c>
      <c r="D356" s="38">
        <v>55.7</v>
      </c>
      <c r="E356" s="42">
        <v>22.78</v>
      </c>
      <c r="F356" s="42">
        <v>3.8</v>
      </c>
      <c r="G356" s="42">
        <v>5.0599999999999996</v>
      </c>
      <c r="H356" s="42">
        <v>12.66</v>
      </c>
    </row>
    <row r="357" spans="1:8" x14ac:dyDescent="0.2">
      <c r="A357" s="4">
        <v>353</v>
      </c>
      <c r="B357" s="5">
        <v>41430</v>
      </c>
      <c r="C357" s="6" t="s">
        <v>482</v>
      </c>
      <c r="D357" s="38">
        <v>55.61</v>
      </c>
      <c r="E357" s="42">
        <v>28.34</v>
      </c>
      <c r="F357" s="42">
        <v>7.49</v>
      </c>
      <c r="G357" s="42">
        <v>2.14</v>
      </c>
      <c r="H357" s="42">
        <v>6.42</v>
      </c>
    </row>
    <row r="358" spans="1:8" x14ac:dyDescent="0.2">
      <c r="A358" s="4">
        <v>354</v>
      </c>
      <c r="B358" s="5">
        <v>41822</v>
      </c>
      <c r="C358" s="6" t="s">
        <v>66</v>
      </c>
      <c r="D358" s="38">
        <v>55.45</v>
      </c>
      <c r="E358" s="42">
        <v>10.43</v>
      </c>
      <c r="F358" s="42">
        <v>28.91</v>
      </c>
      <c r="G358" s="42">
        <v>0.95</v>
      </c>
      <c r="H358" s="42">
        <v>4.2699999999999996</v>
      </c>
    </row>
    <row r="359" spans="1:8" x14ac:dyDescent="0.2">
      <c r="A359" s="4">
        <v>355</v>
      </c>
      <c r="B359" s="5">
        <v>40510</v>
      </c>
      <c r="C359" s="6" t="s">
        <v>171</v>
      </c>
      <c r="D359" s="38">
        <v>55.36</v>
      </c>
      <c r="E359" s="42">
        <v>18.75</v>
      </c>
      <c r="F359" s="42">
        <v>13.39</v>
      </c>
      <c r="G359" s="42">
        <v>4.0199999999999996</v>
      </c>
      <c r="H359" s="42">
        <v>8.48</v>
      </c>
    </row>
    <row r="360" spans="1:8" x14ac:dyDescent="0.2">
      <c r="A360" s="4">
        <v>356</v>
      </c>
      <c r="B360" s="5">
        <v>40609</v>
      </c>
      <c r="C360" s="6" t="s">
        <v>288</v>
      </c>
      <c r="D360" s="38">
        <v>55.26</v>
      </c>
      <c r="E360" s="42">
        <v>31.14</v>
      </c>
      <c r="F360" s="42">
        <v>1.75</v>
      </c>
      <c r="G360" s="42">
        <v>3.51</v>
      </c>
      <c r="H360" s="42">
        <v>8.33</v>
      </c>
    </row>
    <row r="361" spans="1:8" x14ac:dyDescent="0.2">
      <c r="A361" s="4">
        <v>357</v>
      </c>
      <c r="B361" s="5">
        <v>40912</v>
      </c>
      <c r="C361" s="6" t="s">
        <v>400</v>
      </c>
      <c r="D361" s="38">
        <v>55.17</v>
      </c>
      <c r="E361" s="42">
        <v>21.84</v>
      </c>
      <c r="F361" s="42">
        <v>10.34</v>
      </c>
      <c r="G361" s="42">
        <v>1.72</v>
      </c>
      <c r="H361" s="42">
        <v>10.92</v>
      </c>
    </row>
    <row r="362" spans="1:8" x14ac:dyDescent="0.2">
      <c r="A362" s="4">
        <v>358</v>
      </c>
      <c r="B362" s="5">
        <v>41014</v>
      </c>
      <c r="C362" s="6" t="s">
        <v>143</v>
      </c>
      <c r="D362" s="38">
        <v>55.15</v>
      </c>
      <c r="E362" s="42">
        <v>25</v>
      </c>
      <c r="F362" s="42">
        <v>10.29</v>
      </c>
      <c r="G362" s="42">
        <v>2.94</v>
      </c>
      <c r="H362" s="42">
        <v>6.62</v>
      </c>
    </row>
    <row r="363" spans="1:8" x14ac:dyDescent="0.2">
      <c r="A363" s="4">
        <v>359</v>
      </c>
      <c r="B363" s="5">
        <v>40820</v>
      </c>
      <c r="C363" s="6" t="s">
        <v>80</v>
      </c>
      <c r="D363" s="38">
        <v>55.14</v>
      </c>
      <c r="E363" s="42">
        <v>42.99</v>
      </c>
      <c r="F363" s="42">
        <v>0</v>
      </c>
      <c r="G363" s="42">
        <v>0</v>
      </c>
      <c r="H363" s="42">
        <v>1.87</v>
      </c>
    </row>
    <row r="364" spans="1:8" x14ac:dyDescent="0.2">
      <c r="A364" s="4">
        <v>360</v>
      </c>
      <c r="B364" s="5">
        <v>41215</v>
      </c>
      <c r="C364" s="6" t="s">
        <v>403</v>
      </c>
      <c r="D364" s="38">
        <v>54.73</v>
      </c>
      <c r="E364" s="42">
        <v>28.86</v>
      </c>
      <c r="F364" s="42">
        <v>9.9499999999999993</v>
      </c>
      <c r="G364" s="42">
        <v>0.5</v>
      </c>
      <c r="H364" s="42">
        <v>5.97</v>
      </c>
    </row>
    <row r="365" spans="1:8" x14ac:dyDescent="0.2">
      <c r="A365" s="4">
        <v>361</v>
      </c>
      <c r="B365" s="5">
        <v>41212</v>
      </c>
      <c r="C365" s="6" t="s">
        <v>165</v>
      </c>
      <c r="D365" s="38">
        <v>54.7</v>
      </c>
      <c r="E365" s="42">
        <v>22.1</v>
      </c>
      <c r="F365" s="42">
        <v>8.84</v>
      </c>
      <c r="G365" s="42">
        <v>1.66</v>
      </c>
      <c r="H365" s="42">
        <v>12.71</v>
      </c>
    </row>
    <row r="366" spans="1:8" x14ac:dyDescent="0.2">
      <c r="A366" s="4">
        <v>362</v>
      </c>
      <c r="B366" s="5">
        <v>41228</v>
      </c>
      <c r="C366" s="6" t="s">
        <v>279</v>
      </c>
      <c r="D366" s="38">
        <v>54.69</v>
      </c>
      <c r="E366" s="42">
        <v>14.06</v>
      </c>
      <c r="F366" s="42">
        <v>3.13</v>
      </c>
      <c r="G366" s="42">
        <v>0</v>
      </c>
      <c r="H366" s="42">
        <v>28.13</v>
      </c>
    </row>
    <row r="367" spans="1:8" x14ac:dyDescent="0.2">
      <c r="A367" s="4">
        <v>363</v>
      </c>
      <c r="B367" s="5">
        <v>40605</v>
      </c>
      <c r="C367" s="6" t="s">
        <v>120</v>
      </c>
      <c r="D367" s="38">
        <v>54.25</v>
      </c>
      <c r="E367" s="42">
        <v>31.6</v>
      </c>
      <c r="F367" s="42">
        <v>0</v>
      </c>
      <c r="G367" s="42">
        <v>6.6</v>
      </c>
      <c r="H367" s="42">
        <v>7.55</v>
      </c>
    </row>
    <row r="368" spans="1:8" x14ac:dyDescent="0.2">
      <c r="A368" s="4">
        <v>364</v>
      </c>
      <c r="B368" s="5">
        <v>40512</v>
      </c>
      <c r="C368" s="6" t="s">
        <v>190</v>
      </c>
      <c r="D368" s="38">
        <v>53.99</v>
      </c>
      <c r="E368" s="42">
        <v>34.979999999999997</v>
      </c>
      <c r="F368" s="42">
        <v>2.66</v>
      </c>
      <c r="G368" s="42">
        <v>4.9400000000000004</v>
      </c>
      <c r="H368" s="42">
        <v>3.42</v>
      </c>
    </row>
    <row r="369" spans="1:8" x14ac:dyDescent="0.2">
      <c r="A369" s="4">
        <v>365</v>
      </c>
      <c r="B369" s="5">
        <v>41740</v>
      </c>
      <c r="C369" s="6" t="s">
        <v>242</v>
      </c>
      <c r="D369" s="38">
        <v>53.73</v>
      </c>
      <c r="E369" s="42">
        <v>28.36</v>
      </c>
      <c r="F369" s="42">
        <v>4.4800000000000004</v>
      </c>
      <c r="G369" s="42">
        <v>0</v>
      </c>
      <c r="H369" s="42">
        <v>13.43</v>
      </c>
    </row>
    <row r="370" spans="1:8" x14ac:dyDescent="0.2">
      <c r="A370" s="4">
        <v>366</v>
      </c>
      <c r="B370" s="5">
        <v>40446</v>
      </c>
      <c r="C370" s="6" t="s">
        <v>99</v>
      </c>
      <c r="D370" s="38">
        <v>53.69</v>
      </c>
      <c r="E370" s="42">
        <v>40.94</v>
      </c>
      <c r="F370" s="42">
        <v>1.34</v>
      </c>
      <c r="G370" s="42">
        <v>2.0099999999999998</v>
      </c>
      <c r="H370" s="42">
        <v>2.0099999999999998</v>
      </c>
    </row>
    <row r="371" spans="1:8" x14ac:dyDescent="0.2">
      <c r="A371" s="4">
        <v>367</v>
      </c>
      <c r="B371" s="5" t="s">
        <v>31</v>
      </c>
      <c r="C371" s="6" t="s">
        <v>318</v>
      </c>
      <c r="D371" s="38">
        <v>53.61</v>
      </c>
      <c r="E371" s="42">
        <v>23.71</v>
      </c>
      <c r="F371" s="42">
        <v>4.12</v>
      </c>
      <c r="G371" s="42">
        <v>13.4</v>
      </c>
      <c r="H371" s="42">
        <v>5.15</v>
      </c>
    </row>
    <row r="372" spans="1:8" x14ac:dyDescent="0.2">
      <c r="A372" s="4">
        <v>368</v>
      </c>
      <c r="B372" s="5">
        <v>40201</v>
      </c>
      <c r="C372" s="6" t="s">
        <v>473</v>
      </c>
      <c r="D372" s="38">
        <v>53.57</v>
      </c>
      <c r="E372" s="42">
        <v>11.9</v>
      </c>
      <c r="F372" s="42">
        <v>1.19</v>
      </c>
      <c r="G372" s="42">
        <v>11.9</v>
      </c>
      <c r="H372" s="42">
        <v>21.43</v>
      </c>
    </row>
    <row r="373" spans="1:8" x14ac:dyDescent="0.2">
      <c r="A373" s="4">
        <v>369</v>
      </c>
      <c r="B373" s="5">
        <v>40602</v>
      </c>
      <c r="C373" s="6" t="s">
        <v>342</v>
      </c>
      <c r="D373" s="38">
        <v>53.42</v>
      </c>
      <c r="E373" s="42">
        <v>34.159999999999997</v>
      </c>
      <c r="F373" s="42">
        <v>1.86</v>
      </c>
      <c r="G373" s="42">
        <v>2.48</v>
      </c>
      <c r="H373" s="42">
        <v>8.07</v>
      </c>
    </row>
    <row r="374" spans="1:8" x14ac:dyDescent="0.2">
      <c r="A374" s="4">
        <v>370</v>
      </c>
      <c r="B374" s="5">
        <v>40801</v>
      </c>
      <c r="C374" s="6" t="s">
        <v>163</v>
      </c>
      <c r="D374" s="38">
        <v>53.26</v>
      </c>
      <c r="E374" s="42">
        <v>10.87</v>
      </c>
      <c r="F374" s="42">
        <v>28.26</v>
      </c>
      <c r="G374" s="42">
        <v>0</v>
      </c>
      <c r="H374" s="42">
        <v>7.61</v>
      </c>
    </row>
    <row r="375" spans="1:8" x14ac:dyDescent="0.2">
      <c r="A375" s="4">
        <v>371</v>
      </c>
      <c r="B375" s="5">
        <v>41304</v>
      </c>
      <c r="C375" s="6" t="s">
        <v>351</v>
      </c>
      <c r="D375" s="38">
        <v>53.16</v>
      </c>
      <c r="E375" s="42">
        <v>28.48</v>
      </c>
      <c r="F375" s="42">
        <v>3.16</v>
      </c>
      <c r="G375" s="42">
        <v>6.33</v>
      </c>
      <c r="H375" s="42">
        <v>8.86</v>
      </c>
    </row>
    <row r="376" spans="1:8" x14ac:dyDescent="0.2">
      <c r="A376" s="4">
        <v>372</v>
      </c>
      <c r="B376" s="5">
        <v>40834</v>
      </c>
      <c r="C376" s="6" t="s">
        <v>108</v>
      </c>
      <c r="D376" s="38">
        <v>53.15</v>
      </c>
      <c r="E376" s="42">
        <v>25.87</v>
      </c>
      <c r="F376" s="42">
        <v>13.99</v>
      </c>
      <c r="G376" s="42">
        <v>1.4</v>
      </c>
      <c r="H376" s="42">
        <v>5.59</v>
      </c>
    </row>
    <row r="377" spans="1:8" x14ac:dyDescent="0.2">
      <c r="A377" s="4">
        <v>373</v>
      </c>
      <c r="B377" s="5">
        <v>41115</v>
      </c>
      <c r="C377" s="6" t="s">
        <v>215</v>
      </c>
      <c r="D377" s="38">
        <v>53.08</v>
      </c>
      <c r="E377" s="42">
        <v>30.14</v>
      </c>
      <c r="F377" s="42">
        <v>1.03</v>
      </c>
      <c r="G377" s="42">
        <v>13.01</v>
      </c>
      <c r="H377" s="42">
        <v>2.74</v>
      </c>
    </row>
    <row r="378" spans="1:8" x14ac:dyDescent="0.2">
      <c r="A378" s="4">
        <v>374</v>
      </c>
      <c r="B378" s="5" t="s">
        <v>41</v>
      </c>
      <c r="C378" s="6" t="s">
        <v>455</v>
      </c>
      <c r="D378" s="38">
        <v>53.03</v>
      </c>
      <c r="E378" s="42">
        <v>16.670000000000002</v>
      </c>
      <c r="F378" s="42">
        <v>3.03</v>
      </c>
      <c r="G378" s="42">
        <v>13.64</v>
      </c>
      <c r="H378" s="42">
        <v>13.64</v>
      </c>
    </row>
    <row r="379" spans="1:8" x14ac:dyDescent="0.2">
      <c r="A379" s="4">
        <v>375</v>
      </c>
      <c r="B379" s="5">
        <v>41217</v>
      </c>
      <c r="C379" s="6" t="s">
        <v>128</v>
      </c>
      <c r="D379" s="38">
        <v>52.86</v>
      </c>
      <c r="E379" s="42">
        <v>8.57</v>
      </c>
      <c r="F379" s="42">
        <v>22.86</v>
      </c>
      <c r="G379" s="42">
        <v>4.29</v>
      </c>
      <c r="H379" s="42">
        <v>11.43</v>
      </c>
    </row>
    <row r="380" spans="1:8" x14ac:dyDescent="0.2">
      <c r="A380" s="4">
        <v>376</v>
      </c>
      <c r="B380" s="5">
        <v>41428</v>
      </c>
      <c r="C380" s="6" t="s">
        <v>227</v>
      </c>
      <c r="D380" s="38">
        <v>52.83</v>
      </c>
      <c r="E380" s="42">
        <v>25.16</v>
      </c>
      <c r="F380" s="42">
        <v>6.29</v>
      </c>
      <c r="G380" s="42">
        <v>12.58</v>
      </c>
      <c r="H380" s="42">
        <v>3.14</v>
      </c>
    </row>
    <row r="381" spans="1:8" x14ac:dyDescent="0.2">
      <c r="A381" s="4">
        <v>377</v>
      </c>
      <c r="B381" s="5">
        <v>41009</v>
      </c>
      <c r="C381" s="6" t="s">
        <v>158</v>
      </c>
      <c r="D381" s="38">
        <v>52.78</v>
      </c>
      <c r="E381" s="42">
        <v>25</v>
      </c>
      <c r="F381" s="42">
        <v>15.28</v>
      </c>
      <c r="G381" s="42">
        <v>1.39</v>
      </c>
      <c r="H381" s="42">
        <v>5.56</v>
      </c>
    </row>
    <row r="382" spans="1:8" x14ac:dyDescent="0.2">
      <c r="A382" s="4">
        <v>378</v>
      </c>
      <c r="B382" s="5">
        <v>41344</v>
      </c>
      <c r="C382" s="6" t="s">
        <v>424</v>
      </c>
      <c r="D382" s="38">
        <v>52.22</v>
      </c>
      <c r="E382" s="42">
        <v>38.42</v>
      </c>
      <c r="F382" s="42">
        <v>0.99</v>
      </c>
      <c r="G382" s="42">
        <v>1.97</v>
      </c>
      <c r="H382" s="42">
        <v>6.4</v>
      </c>
    </row>
    <row r="383" spans="1:8" x14ac:dyDescent="0.2">
      <c r="A383" s="4">
        <v>379</v>
      </c>
      <c r="B383" s="5">
        <v>41119</v>
      </c>
      <c r="C383" s="6" t="s">
        <v>319</v>
      </c>
      <c r="D383" s="38">
        <v>51.87</v>
      </c>
      <c r="E383" s="42">
        <v>27.57</v>
      </c>
      <c r="F383" s="42">
        <v>0.47</v>
      </c>
      <c r="G383" s="42">
        <v>14.95</v>
      </c>
      <c r="H383" s="42">
        <v>5.14</v>
      </c>
    </row>
    <row r="384" spans="1:8" x14ac:dyDescent="0.2">
      <c r="A384" s="4">
        <v>380</v>
      </c>
      <c r="B384" s="5">
        <v>41328</v>
      </c>
      <c r="C384" s="6" t="s">
        <v>397</v>
      </c>
      <c r="D384" s="38">
        <v>51.81</v>
      </c>
      <c r="E384" s="42">
        <v>30.12</v>
      </c>
      <c r="F384" s="42">
        <v>5.42</v>
      </c>
      <c r="G384" s="42">
        <v>3.01</v>
      </c>
      <c r="H384" s="42">
        <v>9.64</v>
      </c>
    </row>
    <row r="385" spans="1:8" x14ac:dyDescent="0.2">
      <c r="A385" s="4">
        <v>381</v>
      </c>
      <c r="B385" s="5">
        <v>40906</v>
      </c>
      <c r="C385" s="6" t="s">
        <v>434</v>
      </c>
      <c r="D385" s="38">
        <v>51.79</v>
      </c>
      <c r="E385" s="42">
        <v>7.14</v>
      </c>
      <c r="F385" s="42">
        <v>8.93</v>
      </c>
      <c r="G385" s="42">
        <v>32.14</v>
      </c>
      <c r="H385" s="42">
        <v>0</v>
      </c>
    </row>
    <row r="386" spans="1:8" x14ac:dyDescent="0.2">
      <c r="A386" s="4">
        <v>382</v>
      </c>
      <c r="B386" s="5">
        <v>41627</v>
      </c>
      <c r="C386" s="6" t="s">
        <v>327</v>
      </c>
      <c r="D386" s="38">
        <v>51.52</v>
      </c>
      <c r="E386" s="42">
        <v>16.670000000000002</v>
      </c>
      <c r="F386" s="42">
        <v>1.52</v>
      </c>
      <c r="G386" s="42">
        <v>1.52</v>
      </c>
      <c r="H386" s="42">
        <v>28.79</v>
      </c>
    </row>
    <row r="387" spans="1:8" x14ac:dyDescent="0.2">
      <c r="A387" s="4">
        <v>383</v>
      </c>
      <c r="B387" s="5">
        <v>41713</v>
      </c>
      <c r="C387" s="6" t="s">
        <v>372</v>
      </c>
      <c r="D387" s="38">
        <v>51.52</v>
      </c>
      <c r="E387" s="42">
        <v>16.670000000000002</v>
      </c>
      <c r="F387" s="42">
        <v>7.58</v>
      </c>
      <c r="G387" s="42">
        <v>10.61</v>
      </c>
      <c r="H387" s="42">
        <v>13.64</v>
      </c>
    </row>
    <row r="388" spans="1:8" x14ac:dyDescent="0.2">
      <c r="A388" s="4">
        <v>384</v>
      </c>
      <c r="B388" s="5">
        <v>41420</v>
      </c>
      <c r="C388" s="6" t="s">
        <v>420</v>
      </c>
      <c r="D388" s="38">
        <v>51.43</v>
      </c>
      <c r="E388" s="42">
        <v>39.590000000000003</v>
      </c>
      <c r="F388" s="42">
        <v>5.71</v>
      </c>
      <c r="G388" s="42">
        <v>0.41</v>
      </c>
      <c r="H388" s="42">
        <v>2.86</v>
      </c>
    </row>
    <row r="389" spans="1:8" x14ac:dyDescent="0.2">
      <c r="A389" s="4">
        <v>385</v>
      </c>
      <c r="B389" s="5">
        <v>41409</v>
      </c>
      <c r="C389" s="6" t="s">
        <v>404</v>
      </c>
      <c r="D389" s="38">
        <v>51.4</v>
      </c>
      <c r="E389" s="42">
        <v>32.71</v>
      </c>
      <c r="F389" s="42">
        <v>3.27</v>
      </c>
      <c r="G389" s="42">
        <v>4.67</v>
      </c>
      <c r="H389" s="42">
        <v>7.94</v>
      </c>
    </row>
    <row r="390" spans="1:8" x14ac:dyDescent="0.2">
      <c r="A390" s="4">
        <v>386</v>
      </c>
      <c r="B390" s="5">
        <v>40810</v>
      </c>
      <c r="C390" s="6" t="s">
        <v>206</v>
      </c>
      <c r="D390" s="38">
        <v>51.28</v>
      </c>
      <c r="E390" s="42">
        <v>39.74</v>
      </c>
      <c r="F390" s="42">
        <v>3.85</v>
      </c>
      <c r="G390" s="42">
        <v>0</v>
      </c>
      <c r="H390" s="42">
        <v>5.13</v>
      </c>
    </row>
    <row r="391" spans="1:8" x14ac:dyDescent="0.2">
      <c r="A391" s="4">
        <v>387</v>
      </c>
      <c r="B391" s="5">
        <v>40407</v>
      </c>
      <c r="C391" s="6" t="s">
        <v>423</v>
      </c>
      <c r="D391" s="38">
        <v>51.02</v>
      </c>
      <c r="E391" s="42">
        <v>18.88</v>
      </c>
      <c r="F391" s="42">
        <v>25</v>
      </c>
      <c r="G391" s="42">
        <v>2.04</v>
      </c>
      <c r="H391" s="42">
        <v>3.06</v>
      </c>
    </row>
    <row r="392" spans="1:8" x14ac:dyDescent="0.2">
      <c r="A392" s="4">
        <v>388</v>
      </c>
      <c r="B392" s="5">
        <v>41411</v>
      </c>
      <c r="C392" s="6" t="s">
        <v>328</v>
      </c>
      <c r="D392" s="38">
        <v>50.75</v>
      </c>
      <c r="E392" s="42">
        <v>36.090000000000003</v>
      </c>
      <c r="F392" s="42">
        <v>6.39</v>
      </c>
      <c r="G392" s="42">
        <v>3.01</v>
      </c>
      <c r="H392" s="42">
        <v>3.76</v>
      </c>
    </row>
    <row r="393" spans="1:8" x14ac:dyDescent="0.2">
      <c r="A393" s="4">
        <v>389</v>
      </c>
      <c r="B393" s="5">
        <v>41346</v>
      </c>
      <c r="C393" s="6" t="s">
        <v>325</v>
      </c>
      <c r="D393" s="38">
        <v>50.58</v>
      </c>
      <c r="E393" s="42">
        <v>36.049999999999997</v>
      </c>
      <c r="F393" s="42">
        <v>4.6500000000000004</v>
      </c>
      <c r="G393" s="42">
        <v>2.33</v>
      </c>
      <c r="H393" s="42">
        <v>6.4</v>
      </c>
    </row>
    <row r="394" spans="1:8" x14ac:dyDescent="0.2">
      <c r="A394" s="4">
        <v>390</v>
      </c>
      <c r="B394" s="5">
        <v>40719</v>
      </c>
      <c r="C394" s="6" t="s">
        <v>436</v>
      </c>
      <c r="D394" s="38">
        <v>50.54</v>
      </c>
      <c r="E394" s="42">
        <v>27.42</v>
      </c>
      <c r="F394" s="42">
        <v>8.06</v>
      </c>
      <c r="G394" s="42">
        <v>9.14</v>
      </c>
      <c r="H394" s="42">
        <v>4.84</v>
      </c>
    </row>
    <row r="395" spans="1:8" x14ac:dyDescent="0.2">
      <c r="A395" s="4">
        <v>391</v>
      </c>
      <c r="B395" s="5">
        <v>41331</v>
      </c>
      <c r="C395" s="6" t="s">
        <v>105</v>
      </c>
      <c r="D395" s="38">
        <v>50.3</v>
      </c>
      <c r="E395" s="42">
        <v>43.2</v>
      </c>
      <c r="F395" s="42">
        <v>2.37</v>
      </c>
      <c r="G395" s="42">
        <v>2.96</v>
      </c>
      <c r="H395" s="42">
        <v>1.18</v>
      </c>
    </row>
    <row r="396" spans="1:8" x14ac:dyDescent="0.2">
      <c r="A396" s="4">
        <v>392</v>
      </c>
      <c r="B396" s="5">
        <v>41722</v>
      </c>
      <c r="C396" s="6" t="s">
        <v>458</v>
      </c>
      <c r="D396" s="38">
        <v>50</v>
      </c>
      <c r="E396" s="42">
        <v>26.98</v>
      </c>
      <c r="F396" s="42">
        <v>8.73</v>
      </c>
      <c r="G396" s="42">
        <v>4.76</v>
      </c>
      <c r="H396" s="42">
        <v>9.52</v>
      </c>
    </row>
    <row r="397" spans="1:8" x14ac:dyDescent="0.2">
      <c r="A397" s="4">
        <v>393</v>
      </c>
      <c r="B397" s="5">
        <v>41729</v>
      </c>
      <c r="C397" s="6" t="s">
        <v>241</v>
      </c>
      <c r="D397" s="38">
        <v>50</v>
      </c>
      <c r="E397" s="42">
        <v>23.33</v>
      </c>
      <c r="F397" s="42">
        <v>1.67</v>
      </c>
      <c r="G397" s="42">
        <v>16.670000000000002</v>
      </c>
      <c r="H397" s="42">
        <v>8.33</v>
      </c>
    </row>
    <row r="398" spans="1:8" x14ac:dyDescent="0.2">
      <c r="A398" s="4">
        <v>394</v>
      </c>
      <c r="B398" s="5">
        <v>40831</v>
      </c>
      <c r="C398" s="6" t="s">
        <v>479</v>
      </c>
      <c r="D398" s="38">
        <v>49.76</v>
      </c>
      <c r="E398" s="42">
        <v>41.15</v>
      </c>
      <c r="F398" s="42">
        <v>1.2</v>
      </c>
      <c r="G398" s="42">
        <v>0.72</v>
      </c>
      <c r="H398" s="42">
        <v>7.18</v>
      </c>
    </row>
    <row r="399" spans="1:8" x14ac:dyDescent="0.2">
      <c r="A399" s="4">
        <v>395</v>
      </c>
      <c r="B399" s="5">
        <v>40713</v>
      </c>
      <c r="C399" s="6" t="s">
        <v>210</v>
      </c>
      <c r="D399" s="38">
        <v>49.4</v>
      </c>
      <c r="E399" s="42">
        <v>18.45</v>
      </c>
      <c r="F399" s="42">
        <v>20.83</v>
      </c>
      <c r="G399" s="42">
        <v>7.14</v>
      </c>
      <c r="H399" s="42">
        <v>4.17</v>
      </c>
    </row>
    <row r="400" spans="1:8" x14ac:dyDescent="0.2">
      <c r="A400" s="4">
        <v>396</v>
      </c>
      <c r="B400" s="5">
        <v>41205</v>
      </c>
      <c r="C400" s="6" t="s">
        <v>69</v>
      </c>
      <c r="D400" s="38">
        <v>49.4</v>
      </c>
      <c r="E400" s="42">
        <v>9.64</v>
      </c>
      <c r="F400" s="42">
        <v>4.82</v>
      </c>
      <c r="G400" s="42">
        <v>3.61</v>
      </c>
      <c r="H400" s="42">
        <v>32.53</v>
      </c>
    </row>
    <row r="401" spans="1:8" x14ac:dyDescent="0.2">
      <c r="A401" s="4">
        <v>397</v>
      </c>
      <c r="B401" s="5">
        <v>41517</v>
      </c>
      <c r="C401" s="6" t="s">
        <v>195</v>
      </c>
      <c r="D401" s="38">
        <v>49.17</v>
      </c>
      <c r="E401" s="42">
        <v>37.21</v>
      </c>
      <c r="F401" s="42">
        <v>1.66</v>
      </c>
      <c r="G401" s="42">
        <v>5.98</v>
      </c>
      <c r="H401" s="42">
        <v>5.98</v>
      </c>
    </row>
    <row r="402" spans="1:8" x14ac:dyDescent="0.2">
      <c r="A402" s="4">
        <v>398</v>
      </c>
      <c r="B402" s="5">
        <v>41104</v>
      </c>
      <c r="C402" s="6" t="s">
        <v>107</v>
      </c>
      <c r="D402" s="38">
        <v>49.16</v>
      </c>
      <c r="E402" s="42">
        <v>17.88</v>
      </c>
      <c r="F402" s="42">
        <v>4.47</v>
      </c>
      <c r="G402" s="42">
        <v>26.26</v>
      </c>
      <c r="H402" s="42">
        <v>2.23</v>
      </c>
    </row>
    <row r="403" spans="1:8" x14ac:dyDescent="0.2">
      <c r="A403" s="4">
        <v>399</v>
      </c>
      <c r="B403" s="5">
        <v>41611</v>
      </c>
      <c r="C403" s="6" t="s">
        <v>343</v>
      </c>
      <c r="D403" s="38">
        <v>48.96</v>
      </c>
      <c r="E403" s="42">
        <v>32.29</v>
      </c>
      <c r="F403" s="42">
        <v>8.33</v>
      </c>
      <c r="G403" s="42">
        <v>6.25</v>
      </c>
      <c r="H403" s="42">
        <v>4.17</v>
      </c>
    </row>
    <row r="404" spans="1:8" x14ac:dyDescent="0.2">
      <c r="A404" s="4">
        <v>400</v>
      </c>
      <c r="B404" s="5">
        <v>41424</v>
      </c>
      <c r="C404" s="6" t="s">
        <v>61</v>
      </c>
      <c r="D404" s="38">
        <v>48.89</v>
      </c>
      <c r="E404" s="42">
        <v>50</v>
      </c>
      <c r="F404" s="42">
        <v>0</v>
      </c>
      <c r="G404" s="42">
        <v>1.1100000000000001</v>
      </c>
      <c r="H404" s="42">
        <v>0</v>
      </c>
    </row>
    <row r="405" spans="1:8" x14ac:dyDescent="0.2">
      <c r="A405" s="4">
        <v>401</v>
      </c>
      <c r="B405" s="5">
        <v>40707</v>
      </c>
      <c r="C405" s="6" t="s">
        <v>429</v>
      </c>
      <c r="D405" s="38">
        <v>48.82</v>
      </c>
      <c r="E405" s="42">
        <v>7.09</v>
      </c>
      <c r="F405" s="42">
        <v>14.96</v>
      </c>
      <c r="G405" s="42">
        <v>22.83</v>
      </c>
      <c r="H405" s="42">
        <v>6.3</v>
      </c>
    </row>
    <row r="406" spans="1:8" x14ac:dyDescent="0.2">
      <c r="A406" s="4">
        <v>402</v>
      </c>
      <c r="B406" s="5">
        <v>40607</v>
      </c>
      <c r="C406" s="6" t="s">
        <v>127</v>
      </c>
      <c r="D406" s="38">
        <v>48.66</v>
      </c>
      <c r="E406" s="42">
        <v>34.22</v>
      </c>
      <c r="F406" s="42">
        <v>1.6</v>
      </c>
      <c r="G406" s="42">
        <v>12.83</v>
      </c>
      <c r="H406" s="42">
        <v>2.67</v>
      </c>
    </row>
    <row r="407" spans="1:8" x14ac:dyDescent="0.2">
      <c r="A407" s="4">
        <v>403</v>
      </c>
      <c r="B407" s="5">
        <v>41508</v>
      </c>
      <c r="C407" s="6" t="s">
        <v>393</v>
      </c>
      <c r="D407" s="38">
        <v>48.65</v>
      </c>
      <c r="E407" s="42">
        <v>31.08</v>
      </c>
      <c r="F407" s="42">
        <v>4.05</v>
      </c>
      <c r="G407" s="42">
        <v>9.4600000000000009</v>
      </c>
      <c r="H407" s="42">
        <v>6.76</v>
      </c>
    </row>
    <row r="408" spans="1:8" x14ac:dyDescent="0.2">
      <c r="A408" s="4">
        <v>404</v>
      </c>
      <c r="B408" s="5">
        <v>40623</v>
      </c>
      <c r="C408" s="6" t="s">
        <v>322</v>
      </c>
      <c r="D408" s="38">
        <v>48.55</v>
      </c>
      <c r="E408" s="42">
        <v>40.46</v>
      </c>
      <c r="F408" s="42">
        <v>0</v>
      </c>
      <c r="G408" s="42">
        <v>8.09</v>
      </c>
      <c r="H408" s="42">
        <v>2.89</v>
      </c>
    </row>
    <row r="409" spans="1:8" x14ac:dyDescent="0.2">
      <c r="A409" s="4">
        <v>405</v>
      </c>
      <c r="B409" s="5" t="s">
        <v>43</v>
      </c>
      <c r="C409" s="6" t="s">
        <v>475</v>
      </c>
      <c r="D409" s="38">
        <v>48.53</v>
      </c>
      <c r="E409" s="42">
        <v>6.62</v>
      </c>
      <c r="F409" s="42">
        <v>3.68</v>
      </c>
      <c r="G409" s="42">
        <v>10.29</v>
      </c>
      <c r="H409" s="42">
        <v>30.88</v>
      </c>
    </row>
    <row r="410" spans="1:8" x14ac:dyDescent="0.2">
      <c r="A410" s="4">
        <v>406</v>
      </c>
      <c r="B410" s="5">
        <v>40712</v>
      </c>
      <c r="C410" s="6" t="s">
        <v>137</v>
      </c>
      <c r="D410" s="38">
        <v>48.28</v>
      </c>
      <c r="E410" s="42">
        <v>3.45</v>
      </c>
      <c r="F410" s="42">
        <v>0</v>
      </c>
      <c r="G410" s="42">
        <v>44.83</v>
      </c>
      <c r="H410" s="42">
        <v>3.45</v>
      </c>
    </row>
    <row r="411" spans="1:8" x14ac:dyDescent="0.2">
      <c r="A411" s="4">
        <v>407</v>
      </c>
      <c r="B411" s="5">
        <v>41406</v>
      </c>
      <c r="C411" s="6" t="s">
        <v>410</v>
      </c>
      <c r="D411" s="38">
        <v>48.06</v>
      </c>
      <c r="E411" s="42">
        <v>34.11</v>
      </c>
      <c r="F411" s="42">
        <v>5.43</v>
      </c>
      <c r="G411" s="42">
        <v>3.1</v>
      </c>
      <c r="H411" s="42">
        <v>9.3000000000000007</v>
      </c>
    </row>
    <row r="412" spans="1:8" x14ac:dyDescent="0.2">
      <c r="A412" s="4">
        <v>408</v>
      </c>
      <c r="B412" s="5">
        <v>40434</v>
      </c>
      <c r="C412" s="6" t="s">
        <v>134</v>
      </c>
      <c r="D412" s="38">
        <v>47.47</v>
      </c>
      <c r="E412" s="42">
        <v>22.22</v>
      </c>
      <c r="F412" s="42">
        <v>7.07</v>
      </c>
      <c r="G412" s="42">
        <v>7.07</v>
      </c>
      <c r="H412" s="42">
        <v>16.16</v>
      </c>
    </row>
    <row r="413" spans="1:8" x14ac:dyDescent="0.2">
      <c r="A413" s="4">
        <v>409</v>
      </c>
      <c r="B413" s="5">
        <v>41404</v>
      </c>
      <c r="C413" s="6" t="s">
        <v>175</v>
      </c>
      <c r="D413" s="38">
        <v>47.29</v>
      </c>
      <c r="E413" s="42">
        <v>42.6</v>
      </c>
      <c r="F413" s="42">
        <v>1.81</v>
      </c>
      <c r="G413" s="42">
        <v>3.61</v>
      </c>
      <c r="H413" s="42">
        <v>4.6900000000000004</v>
      </c>
    </row>
    <row r="414" spans="1:8" x14ac:dyDescent="0.2">
      <c r="A414" s="4">
        <v>410</v>
      </c>
      <c r="B414" s="5">
        <v>40438</v>
      </c>
      <c r="C414" s="6" t="s">
        <v>451</v>
      </c>
      <c r="D414" s="38">
        <v>46.97</v>
      </c>
      <c r="E414" s="42">
        <v>33.33</v>
      </c>
      <c r="F414" s="42">
        <v>9.09</v>
      </c>
      <c r="G414" s="42">
        <v>0</v>
      </c>
      <c r="H414" s="42">
        <v>10.61</v>
      </c>
    </row>
    <row r="415" spans="1:8" x14ac:dyDescent="0.2">
      <c r="A415" s="4">
        <v>411</v>
      </c>
      <c r="B415" s="5">
        <v>41311</v>
      </c>
      <c r="C415" s="6" t="s">
        <v>67</v>
      </c>
      <c r="D415" s="38">
        <v>46.74</v>
      </c>
      <c r="E415" s="42">
        <v>40.22</v>
      </c>
      <c r="F415" s="42">
        <v>3.26</v>
      </c>
      <c r="G415" s="42">
        <v>1.0900000000000001</v>
      </c>
      <c r="H415" s="42">
        <v>8.6999999999999993</v>
      </c>
    </row>
    <row r="416" spans="1:8" x14ac:dyDescent="0.2">
      <c r="A416" s="4">
        <v>412</v>
      </c>
      <c r="B416" s="5">
        <v>41408</v>
      </c>
      <c r="C416" s="6" t="s">
        <v>71</v>
      </c>
      <c r="D416" s="38">
        <v>46.44</v>
      </c>
      <c r="E416" s="42">
        <v>22.59</v>
      </c>
      <c r="F416" s="42">
        <v>1.67</v>
      </c>
      <c r="G416" s="42">
        <v>24.69</v>
      </c>
      <c r="H416" s="42">
        <v>4.5999999999999996</v>
      </c>
    </row>
    <row r="417" spans="1:8" x14ac:dyDescent="0.2">
      <c r="A417" s="4">
        <v>413</v>
      </c>
      <c r="B417" s="5">
        <v>40714</v>
      </c>
      <c r="C417" s="6" t="s">
        <v>457</v>
      </c>
      <c r="D417" s="38">
        <v>45.31</v>
      </c>
      <c r="E417" s="42">
        <v>20.309999999999999</v>
      </c>
      <c r="F417" s="42">
        <v>9.3800000000000008</v>
      </c>
      <c r="G417" s="42">
        <v>10.94</v>
      </c>
      <c r="H417" s="42">
        <v>14.06</v>
      </c>
    </row>
    <row r="418" spans="1:8" x14ac:dyDescent="0.2">
      <c r="A418" s="4">
        <v>414</v>
      </c>
      <c r="B418" s="5">
        <v>41731</v>
      </c>
      <c r="C418" s="6" t="s">
        <v>443</v>
      </c>
      <c r="D418" s="38">
        <v>44.74</v>
      </c>
      <c r="E418" s="42">
        <v>13.16</v>
      </c>
      <c r="F418" s="42">
        <v>27.63</v>
      </c>
      <c r="G418" s="42">
        <v>4.3899999999999997</v>
      </c>
      <c r="H418" s="42">
        <v>10.09</v>
      </c>
    </row>
    <row r="419" spans="1:8" x14ac:dyDescent="0.2">
      <c r="A419" s="4">
        <v>415</v>
      </c>
      <c r="B419" s="5">
        <v>41401</v>
      </c>
      <c r="C419" s="6" t="s">
        <v>123</v>
      </c>
      <c r="D419" s="38">
        <v>44.44</v>
      </c>
      <c r="E419" s="42">
        <v>33.33</v>
      </c>
      <c r="F419" s="42">
        <v>11.11</v>
      </c>
      <c r="G419" s="42">
        <v>5.56</v>
      </c>
      <c r="H419" s="42">
        <v>5.56</v>
      </c>
    </row>
    <row r="420" spans="1:8" x14ac:dyDescent="0.2">
      <c r="A420" s="4">
        <v>416</v>
      </c>
      <c r="B420" s="5">
        <v>41419</v>
      </c>
      <c r="C420" s="6" t="s">
        <v>352</v>
      </c>
      <c r="D420" s="38">
        <v>44.09</v>
      </c>
      <c r="E420" s="42">
        <v>44.88</v>
      </c>
      <c r="F420" s="42">
        <v>4.72</v>
      </c>
      <c r="G420" s="42">
        <v>0.79</v>
      </c>
      <c r="H420" s="42">
        <v>5.51</v>
      </c>
    </row>
    <row r="421" spans="1:8" x14ac:dyDescent="0.2">
      <c r="A421" s="4">
        <v>417</v>
      </c>
      <c r="B421" s="5">
        <v>40823</v>
      </c>
      <c r="C421" s="6" t="s">
        <v>78</v>
      </c>
      <c r="D421" s="38">
        <v>43.8</v>
      </c>
      <c r="E421" s="42">
        <v>30.66</v>
      </c>
      <c r="F421" s="42">
        <v>18.98</v>
      </c>
      <c r="G421" s="42">
        <v>3.65</v>
      </c>
      <c r="H421" s="42">
        <v>2.92</v>
      </c>
    </row>
    <row r="422" spans="1:8" x14ac:dyDescent="0.2">
      <c r="A422" s="4">
        <v>418</v>
      </c>
      <c r="B422" s="5">
        <v>40919</v>
      </c>
      <c r="C422" s="6" t="s">
        <v>383</v>
      </c>
      <c r="D422" s="38">
        <v>43.41</v>
      </c>
      <c r="E422" s="42">
        <v>11.63</v>
      </c>
      <c r="F422" s="42">
        <v>9.3000000000000007</v>
      </c>
      <c r="G422" s="42">
        <v>33.33</v>
      </c>
      <c r="H422" s="42">
        <v>2.33</v>
      </c>
    </row>
    <row r="423" spans="1:8" x14ac:dyDescent="0.2">
      <c r="A423" s="4">
        <v>419</v>
      </c>
      <c r="B423" s="5">
        <v>40816</v>
      </c>
      <c r="C423" s="6" t="s">
        <v>437</v>
      </c>
      <c r="D423" s="38">
        <v>42.55</v>
      </c>
      <c r="E423" s="42">
        <v>34.04</v>
      </c>
      <c r="F423" s="42">
        <v>3.83</v>
      </c>
      <c r="G423" s="42">
        <v>15.32</v>
      </c>
      <c r="H423" s="42">
        <v>4.26</v>
      </c>
    </row>
    <row r="424" spans="1:8" x14ac:dyDescent="0.2">
      <c r="A424" s="4">
        <v>420</v>
      </c>
      <c r="B424" s="5">
        <v>40835</v>
      </c>
      <c r="C424" s="6" t="s">
        <v>432</v>
      </c>
      <c r="D424" s="38">
        <v>39.369999999999997</v>
      </c>
      <c r="E424" s="42">
        <v>51.01</v>
      </c>
      <c r="F424" s="42">
        <v>2.46</v>
      </c>
      <c r="G424" s="42">
        <v>1.1200000000000001</v>
      </c>
      <c r="H424" s="42">
        <v>6.04</v>
      </c>
    </row>
    <row r="425" spans="1:8" x14ac:dyDescent="0.2">
      <c r="A425" s="4">
        <v>421</v>
      </c>
      <c r="B425" s="5">
        <v>40807</v>
      </c>
      <c r="C425" s="6" t="s">
        <v>289</v>
      </c>
      <c r="D425" s="38">
        <v>38.549999999999997</v>
      </c>
      <c r="E425" s="42">
        <v>49.72</v>
      </c>
      <c r="F425" s="42">
        <v>0.56000000000000005</v>
      </c>
      <c r="G425" s="42">
        <v>3.35</v>
      </c>
      <c r="H425" s="42">
        <v>7.82</v>
      </c>
    </row>
    <row r="426" spans="1:8" x14ac:dyDescent="0.2">
      <c r="A426" s="4">
        <v>422</v>
      </c>
      <c r="B426" s="5">
        <v>41512</v>
      </c>
      <c r="C426" s="6" t="s">
        <v>65</v>
      </c>
      <c r="D426" s="38">
        <v>35.93</v>
      </c>
      <c r="E426" s="42">
        <v>7.78</v>
      </c>
      <c r="F426" s="42">
        <v>1.2</v>
      </c>
      <c r="G426" s="42">
        <v>51.5</v>
      </c>
      <c r="H426" s="42">
        <v>3.59</v>
      </c>
    </row>
    <row r="427" spans="1:8" x14ac:dyDescent="0.2">
      <c r="A427" s="4">
        <v>423</v>
      </c>
      <c r="B427" s="5">
        <v>40822</v>
      </c>
      <c r="C427" s="6" t="s">
        <v>95</v>
      </c>
      <c r="D427" s="38">
        <v>34.65</v>
      </c>
      <c r="E427" s="42">
        <v>58.42</v>
      </c>
      <c r="F427" s="42">
        <v>2.97</v>
      </c>
      <c r="G427" s="42">
        <v>1.49</v>
      </c>
      <c r="H427" s="42">
        <v>2.48</v>
      </c>
    </row>
    <row r="428" spans="1:8" x14ac:dyDescent="0.2">
      <c r="A428" s="4">
        <v>424</v>
      </c>
      <c r="B428" s="5">
        <v>40702</v>
      </c>
      <c r="C428" s="6" t="s">
        <v>192</v>
      </c>
      <c r="D428" s="38">
        <v>21.2</v>
      </c>
      <c r="E428" s="42">
        <v>8.4</v>
      </c>
      <c r="F428" s="42">
        <v>4.8</v>
      </c>
      <c r="G428" s="42">
        <v>63.2</v>
      </c>
      <c r="H428" s="42">
        <v>2.4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/>
  <dimension ref="A1:I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15.28515625" style="1" customWidth="1"/>
    <col min="2" max="2" width="5.7109375" style="2" customWidth="1"/>
    <col min="3" max="3" width="8.28515625" style="3" customWidth="1"/>
    <col min="4" max="4" width="30.7109375" style="1" customWidth="1"/>
    <col min="5" max="5" width="7.28515625" style="12" customWidth="1"/>
    <col min="6" max="9" width="7.28515625" style="1" customWidth="1"/>
    <col min="10" max="16384" width="11.42578125" style="1"/>
  </cols>
  <sheetData>
    <row r="1" spans="1:9" ht="15.75" x14ac:dyDescent="0.25">
      <c r="A1" s="14" t="str">
        <f>"Landwirtschaftskammerwahl " &amp; TEXT(Wahltag,"TT. MMMM JJJJ")</f>
        <v>Landwirtschaftskammerwahl 24. Jänner 2021</v>
      </c>
      <c r="B1" s="3"/>
      <c r="C1" s="1"/>
      <c r="E1" s="1"/>
    </row>
    <row r="2" spans="1:9" ht="15.75" x14ac:dyDescent="0.25">
      <c r="A2" s="14" t="str">
        <f ca="1">"Analyse: " &amp; RIGHT(CELL("dateiname",A1),LEN(CELL("dateiname",A1))-SEARCH("]",CELL("dateiname",A1)))</f>
        <v>Analyse: OÖBB Prozent - Bezirk</v>
      </c>
      <c r="B2" s="3"/>
      <c r="C2" s="1"/>
      <c r="E2" s="1"/>
    </row>
    <row r="3" spans="1:9" x14ac:dyDescent="0.2">
      <c r="A3" s="2"/>
      <c r="B3" s="3"/>
      <c r="C3" s="1"/>
      <c r="E3" s="1"/>
    </row>
    <row r="4" spans="1:9" x14ac:dyDescent="0.2">
      <c r="A4" s="7" t="s">
        <v>0</v>
      </c>
      <c r="B4" s="8" t="s">
        <v>2</v>
      </c>
      <c r="C4" s="7" t="s">
        <v>3</v>
      </c>
      <c r="D4" s="7" t="s">
        <v>4</v>
      </c>
      <c r="E4" s="8" t="s">
        <v>9</v>
      </c>
      <c r="F4" s="8" t="s">
        <v>8</v>
      </c>
      <c r="G4" s="8" t="s">
        <v>5</v>
      </c>
      <c r="H4" s="8" t="s">
        <v>6</v>
      </c>
      <c r="I4" s="8" t="s">
        <v>7</v>
      </c>
    </row>
    <row r="5" spans="1:9" x14ac:dyDescent="0.2">
      <c r="A5" s="9" t="s">
        <v>44</v>
      </c>
      <c r="B5" s="4">
        <v>1</v>
      </c>
      <c r="C5" s="5">
        <v>40431</v>
      </c>
      <c r="D5" s="6" t="s">
        <v>281</v>
      </c>
      <c r="E5" s="43">
        <v>93.1</v>
      </c>
      <c r="F5" s="42">
        <v>1.72</v>
      </c>
      <c r="G5" s="42">
        <v>1.72</v>
      </c>
      <c r="H5" s="42">
        <v>0</v>
      </c>
      <c r="I5" s="42">
        <v>3.45</v>
      </c>
    </row>
    <row r="6" spans="1:9" x14ac:dyDescent="0.2">
      <c r="A6" s="9" t="s">
        <v>44</v>
      </c>
      <c r="B6" s="4">
        <v>2</v>
      </c>
      <c r="C6" s="5">
        <v>40439</v>
      </c>
      <c r="D6" s="6" t="s">
        <v>378</v>
      </c>
      <c r="E6" s="43">
        <v>89.09</v>
      </c>
      <c r="F6" s="42">
        <v>5.45</v>
      </c>
      <c r="G6" s="42">
        <v>0</v>
      </c>
      <c r="H6" s="42">
        <v>0</v>
      </c>
      <c r="I6" s="42">
        <v>5.45</v>
      </c>
    </row>
    <row r="7" spans="1:9" x14ac:dyDescent="0.2">
      <c r="A7" s="9" t="s">
        <v>44</v>
      </c>
      <c r="B7" s="4">
        <v>3</v>
      </c>
      <c r="C7" s="5">
        <v>40411</v>
      </c>
      <c r="D7" s="6" t="s">
        <v>395</v>
      </c>
      <c r="E7" s="43">
        <v>81.819999999999993</v>
      </c>
      <c r="F7" s="42">
        <v>14.55</v>
      </c>
      <c r="G7" s="42">
        <v>3.64</v>
      </c>
      <c r="H7" s="42">
        <v>0</v>
      </c>
      <c r="I7" s="42">
        <v>0</v>
      </c>
    </row>
    <row r="8" spans="1:9" x14ac:dyDescent="0.2">
      <c r="A8" s="9" t="s">
        <v>44</v>
      </c>
      <c r="B8" s="4">
        <v>4</v>
      </c>
      <c r="C8" s="5">
        <v>40423</v>
      </c>
      <c r="D8" s="6" t="s">
        <v>331</v>
      </c>
      <c r="E8" s="43">
        <v>80.489999999999995</v>
      </c>
      <c r="F8" s="42">
        <v>9.76</v>
      </c>
      <c r="G8" s="42">
        <v>1.22</v>
      </c>
      <c r="H8" s="42">
        <v>1.22</v>
      </c>
      <c r="I8" s="42">
        <v>7.32</v>
      </c>
    </row>
    <row r="9" spans="1:9" x14ac:dyDescent="0.2">
      <c r="A9" s="9" t="s">
        <v>44</v>
      </c>
      <c r="B9" s="4">
        <v>5</v>
      </c>
      <c r="C9" s="5">
        <v>40417</v>
      </c>
      <c r="D9" s="6" t="s">
        <v>387</v>
      </c>
      <c r="E9" s="43">
        <v>80</v>
      </c>
      <c r="F9" s="42">
        <v>8.57</v>
      </c>
      <c r="G9" s="42">
        <v>4.76</v>
      </c>
      <c r="H9" s="42">
        <v>0</v>
      </c>
      <c r="I9" s="42">
        <v>6.67</v>
      </c>
    </row>
    <row r="10" spans="1:9" x14ac:dyDescent="0.2">
      <c r="A10" s="9" t="s">
        <v>44</v>
      </c>
      <c r="B10" s="4">
        <v>6</v>
      </c>
      <c r="C10" s="5">
        <v>40422</v>
      </c>
      <c r="D10" s="6" t="s">
        <v>435</v>
      </c>
      <c r="E10" s="43">
        <v>78.260000000000005</v>
      </c>
      <c r="F10" s="42">
        <v>8.6999999999999993</v>
      </c>
      <c r="G10" s="42">
        <v>6.52</v>
      </c>
      <c r="H10" s="42">
        <v>6.52</v>
      </c>
      <c r="I10" s="42">
        <v>0</v>
      </c>
    </row>
    <row r="11" spans="1:9" x14ac:dyDescent="0.2">
      <c r="A11" s="9" t="s">
        <v>44</v>
      </c>
      <c r="B11" s="4">
        <v>7</v>
      </c>
      <c r="C11" s="5">
        <v>40443</v>
      </c>
      <c r="D11" s="6" t="s">
        <v>425</v>
      </c>
      <c r="E11" s="43">
        <v>78.2</v>
      </c>
      <c r="F11" s="42">
        <v>12.03</v>
      </c>
      <c r="G11" s="42">
        <v>5.26</v>
      </c>
      <c r="H11" s="42">
        <v>0.75</v>
      </c>
      <c r="I11" s="42">
        <v>3.76</v>
      </c>
    </row>
    <row r="12" spans="1:9" x14ac:dyDescent="0.2">
      <c r="A12" s="9" t="s">
        <v>44</v>
      </c>
      <c r="B12" s="4">
        <v>8</v>
      </c>
      <c r="C12" s="5">
        <v>40403</v>
      </c>
      <c r="D12" s="6" t="s">
        <v>262</v>
      </c>
      <c r="E12" s="43">
        <v>76.47</v>
      </c>
      <c r="F12" s="42">
        <v>5.88</v>
      </c>
      <c r="G12" s="42">
        <v>14.71</v>
      </c>
      <c r="H12" s="42">
        <v>1.47</v>
      </c>
      <c r="I12" s="42">
        <v>1.47</v>
      </c>
    </row>
    <row r="13" spans="1:9" x14ac:dyDescent="0.2">
      <c r="A13" s="9" t="s">
        <v>44</v>
      </c>
      <c r="B13" s="4">
        <v>9</v>
      </c>
      <c r="C13" s="5">
        <v>40437</v>
      </c>
      <c r="D13" s="6" t="s">
        <v>314</v>
      </c>
      <c r="E13" s="43">
        <v>76.11</v>
      </c>
      <c r="F13" s="42">
        <v>4.42</v>
      </c>
      <c r="G13" s="42">
        <v>6.19</v>
      </c>
      <c r="H13" s="42">
        <v>2.65</v>
      </c>
      <c r="I13" s="42">
        <v>10.62</v>
      </c>
    </row>
    <row r="14" spans="1:9" x14ac:dyDescent="0.2">
      <c r="A14" s="9" t="s">
        <v>44</v>
      </c>
      <c r="B14" s="4">
        <v>10</v>
      </c>
      <c r="C14" s="5">
        <v>40440</v>
      </c>
      <c r="D14" s="6" t="s">
        <v>258</v>
      </c>
      <c r="E14" s="43">
        <v>75.61</v>
      </c>
      <c r="F14" s="42">
        <v>7.32</v>
      </c>
      <c r="G14" s="42">
        <v>7.32</v>
      </c>
      <c r="H14" s="42">
        <v>4.88</v>
      </c>
      <c r="I14" s="42">
        <v>4.88</v>
      </c>
    </row>
    <row r="15" spans="1:9" x14ac:dyDescent="0.2">
      <c r="A15" s="9" t="s">
        <v>44</v>
      </c>
      <c r="B15" s="4">
        <v>11</v>
      </c>
      <c r="C15" s="5">
        <v>40430</v>
      </c>
      <c r="D15" s="6" t="s">
        <v>449</v>
      </c>
      <c r="E15" s="43">
        <v>75.56</v>
      </c>
      <c r="F15" s="42">
        <v>15.56</v>
      </c>
      <c r="G15" s="42">
        <v>2.2200000000000002</v>
      </c>
      <c r="H15" s="42">
        <v>2.2200000000000002</v>
      </c>
      <c r="I15" s="42">
        <v>4.4400000000000004</v>
      </c>
    </row>
    <row r="16" spans="1:9" x14ac:dyDescent="0.2">
      <c r="A16" s="9" t="s">
        <v>44</v>
      </c>
      <c r="B16" s="4">
        <v>12</v>
      </c>
      <c r="C16" s="5">
        <v>40405</v>
      </c>
      <c r="D16" s="6" t="s">
        <v>419</v>
      </c>
      <c r="E16" s="43">
        <v>75.14</v>
      </c>
      <c r="F16" s="42">
        <v>19.34</v>
      </c>
      <c r="G16" s="42">
        <v>1.66</v>
      </c>
      <c r="H16" s="42">
        <v>1.1000000000000001</v>
      </c>
      <c r="I16" s="42">
        <v>2.76</v>
      </c>
    </row>
    <row r="17" spans="1:9" x14ac:dyDescent="0.2">
      <c r="A17" s="9" t="s">
        <v>44</v>
      </c>
      <c r="B17" s="4">
        <v>13</v>
      </c>
      <c r="C17" s="5">
        <v>40426</v>
      </c>
      <c r="D17" s="6" t="s">
        <v>198</v>
      </c>
      <c r="E17" s="43">
        <v>73.83</v>
      </c>
      <c r="F17" s="42">
        <v>16.78</v>
      </c>
      <c r="G17" s="42">
        <v>2.0099999999999998</v>
      </c>
      <c r="H17" s="42">
        <v>4.03</v>
      </c>
      <c r="I17" s="42">
        <v>3.36</v>
      </c>
    </row>
    <row r="18" spans="1:9" x14ac:dyDescent="0.2">
      <c r="A18" s="9" t="s">
        <v>44</v>
      </c>
      <c r="B18" s="4">
        <v>14</v>
      </c>
      <c r="C18" s="5">
        <v>40419</v>
      </c>
      <c r="D18" s="6" t="s">
        <v>370</v>
      </c>
      <c r="E18" s="43">
        <v>73.290000000000006</v>
      </c>
      <c r="F18" s="42">
        <v>14.91</v>
      </c>
      <c r="G18" s="42">
        <v>3.11</v>
      </c>
      <c r="H18" s="42">
        <v>1.86</v>
      </c>
      <c r="I18" s="42">
        <v>6.83</v>
      </c>
    </row>
    <row r="19" spans="1:9" x14ac:dyDescent="0.2">
      <c r="A19" s="9" t="s">
        <v>44</v>
      </c>
      <c r="B19" s="4">
        <v>15</v>
      </c>
      <c r="C19" s="5">
        <v>40420</v>
      </c>
      <c r="D19" s="6" t="s">
        <v>388</v>
      </c>
      <c r="E19" s="43">
        <v>72.11</v>
      </c>
      <c r="F19" s="42">
        <v>11.56</v>
      </c>
      <c r="G19" s="42">
        <v>6.12</v>
      </c>
      <c r="H19" s="42">
        <v>3.4</v>
      </c>
      <c r="I19" s="42">
        <v>6.8</v>
      </c>
    </row>
    <row r="20" spans="1:9" x14ac:dyDescent="0.2">
      <c r="A20" s="9" t="s">
        <v>44</v>
      </c>
      <c r="B20" s="4">
        <v>16</v>
      </c>
      <c r="C20" s="5">
        <v>40425</v>
      </c>
      <c r="D20" s="6" t="s">
        <v>307</v>
      </c>
      <c r="E20" s="43">
        <v>72.09</v>
      </c>
      <c r="F20" s="42">
        <v>16.28</v>
      </c>
      <c r="G20" s="42">
        <v>2.33</v>
      </c>
      <c r="H20" s="42">
        <v>4.6500000000000004</v>
      </c>
      <c r="I20" s="42">
        <v>4.6500000000000004</v>
      </c>
    </row>
    <row r="21" spans="1:9" x14ac:dyDescent="0.2">
      <c r="A21" s="9" t="s">
        <v>44</v>
      </c>
      <c r="B21" s="4">
        <v>17</v>
      </c>
      <c r="C21" s="5">
        <v>40408</v>
      </c>
      <c r="D21" s="6" t="s">
        <v>356</v>
      </c>
      <c r="E21" s="43">
        <v>70.97</v>
      </c>
      <c r="F21" s="42">
        <v>11.29</v>
      </c>
      <c r="G21" s="42">
        <v>16.13</v>
      </c>
      <c r="H21" s="42">
        <v>1.61</v>
      </c>
      <c r="I21" s="42">
        <v>0</v>
      </c>
    </row>
    <row r="22" spans="1:9" x14ac:dyDescent="0.2">
      <c r="A22" s="9" t="s">
        <v>44</v>
      </c>
      <c r="B22" s="4">
        <v>18</v>
      </c>
      <c r="C22" s="5">
        <v>40441</v>
      </c>
      <c r="D22" s="6" t="s">
        <v>461</v>
      </c>
      <c r="E22" s="43">
        <v>70.430000000000007</v>
      </c>
      <c r="F22" s="42">
        <v>11.3</v>
      </c>
      <c r="G22" s="42">
        <v>4.3499999999999996</v>
      </c>
      <c r="H22" s="42">
        <v>6.09</v>
      </c>
      <c r="I22" s="42">
        <v>7.83</v>
      </c>
    </row>
    <row r="23" spans="1:9" x14ac:dyDescent="0.2">
      <c r="A23" s="9" t="s">
        <v>44</v>
      </c>
      <c r="B23" s="4">
        <v>19</v>
      </c>
      <c r="C23" s="5">
        <v>40436</v>
      </c>
      <c r="D23" s="6" t="s">
        <v>442</v>
      </c>
      <c r="E23" s="43">
        <v>70.08</v>
      </c>
      <c r="F23" s="42">
        <v>11.02</v>
      </c>
      <c r="G23" s="42">
        <v>4.72</v>
      </c>
      <c r="H23" s="42">
        <v>7.87</v>
      </c>
      <c r="I23" s="42">
        <v>6.3</v>
      </c>
    </row>
    <row r="24" spans="1:9" x14ac:dyDescent="0.2">
      <c r="A24" s="9" t="s">
        <v>44</v>
      </c>
      <c r="B24" s="4">
        <v>20</v>
      </c>
      <c r="C24" s="5">
        <v>40410</v>
      </c>
      <c r="D24" s="6" t="s">
        <v>272</v>
      </c>
      <c r="E24" s="43">
        <v>68.819999999999993</v>
      </c>
      <c r="F24" s="42">
        <v>12.94</v>
      </c>
      <c r="G24" s="42">
        <v>11.18</v>
      </c>
      <c r="H24" s="42">
        <v>1.76</v>
      </c>
      <c r="I24" s="42">
        <v>5.29</v>
      </c>
    </row>
    <row r="25" spans="1:9" x14ac:dyDescent="0.2">
      <c r="A25" s="9" t="s">
        <v>44</v>
      </c>
      <c r="B25" s="4">
        <v>21</v>
      </c>
      <c r="C25" s="5">
        <v>40414</v>
      </c>
      <c r="D25" s="6" t="s">
        <v>476</v>
      </c>
      <c r="E25" s="43">
        <v>68.81</v>
      </c>
      <c r="F25" s="42">
        <v>12.87</v>
      </c>
      <c r="G25" s="42">
        <v>3.96</v>
      </c>
      <c r="H25" s="42">
        <v>2.97</v>
      </c>
      <c r="I25" s="42">
        <v>11.39</v>
      </c>
    </row>
    <row r="26" spans="1:9" x14ac:dyDescent="0.2">
      <c r="A26" s="9" t="s">
        <v>44</v>
      </c>
      <c r="B26" s="4">
        <v>22</v>
      </c>
      <c r="C26" s="5">
        <v>40409</v>
      </c>
      <c r="D26" s="6" t="s">
        <v>382</v>
      </c>
      <c r="E26" s="43">
        <v>68.63</v>
      </c>
      <c r="F26" s="42">
        <v>13.73</v>
      </c>
      <c r="G26" s="42">
        <v>4.9000000000000004</v>
      </c>
      <c r="H26" s="42">
        <v>3.92</v>
      </c>
      <c r="I26" s="42">
        <v>8.82</v>
      </c>
    </row>
    <row r="27" spans="1:9" x14ac:dyDescent="0.2">
      <c r="A27" s="9" t="s">
        <v>44</v>
      </c>
      <c r="B27" s="4">
        <v>23</v>
      </c>
      <c r="C27" s="5">
        <v>40429</v>
      </c>
      <c r="D27" s="6" t="s">
        <v>369</v>
      </c>
      <c r="E27" s="43">
        <v>68.52</v>
      </c>
      <c r="F27" s="42">
        <v>22.22</v>
      </c>
      <c r="G27" s="42">
        <v>3.7</v>
      </c>
      <c r="H27" s="42">
        <v>0</v>
      </c>
      <c r="I27" s="42">
        <v>5.56</v>
      </c>
    </row>
    <row r="28" spans="1:9" x14ac:dyDescent="0.2">
      <c r="A28" s="9" t="s">
        <v>44</v>
      </c>
      <c r="B28" s="4">
        <v>24</v>
      </c>
      <c r="C28" s="5">
        <v>40427</v>
      </c>
      <c r="D28" s="6" t="s">
        <v>265</v>
      </c>
      <c r="E28" s="43">
        <v>68.48</v>
      </c>
      <c r="F28" s="42">
        <v>14.67</v>
      </c>
      <c r="G28" s="42">
        <v>11.41</v>
      </c>
      <c r="H28" s="42">
        <v>2.17</v>
      </c>
      <c r="I28" s="42">
        <v>3.26</v>
      </c>
    </row>
    <row r="29" spans="1:9" x14ac:dyDescent="0.2">
      <c r="A29" s="9" t="s">
        <v>44</v>
      </c>
      <c r="B29" s="4">
        <v>25</v>
      </c>
      <c r="C29" s="5">
        <v>40421</v>
      </c>
      <c r="D29" s="6" t="s">
        <v>471</v>
      </c>
      <c r="E29" s="43">
        <v>67.739999999999995</v>
      </c>
      <c r="F29" s="42">
        <v>16.13</v>
      </c>
      <c r="G29" s="42">
        <v>9.68</v>
      </c>
      <c r="H29" s="42">
        <v>3.23</v>
      </c>
      <c r="I29" s="42">
        <v>3.23</v>
      </c>
    </row>
    <row r="30" spans="1:9" x14ac:dyDescent="0.2">
      <c r="A30" s="9" t="s">
        <v>44</v>
      </c>
      <c r="B30" s="4">
        <v>26</v>
      </c>
      <c r="C30" s="5">
        <v>40402</v>
      </c>
      <c r="D30" s="6" t="s">
        <v>269</v>
      </c>
      <c r="E30" s="43">
        <v>67.260000000000005</v>
      </c>
      <c r="F30" s="42">
        <v>17.260000000000002</v>
      </c>
      <c r="G30" s="42">
        <v>3.1</v>
      </c>
      <c r="H30" s="42">
        <v>7.08</v>
      </c>
      <c r="I30" s="42">
        <v>5.31</v>
      </c>
    </row>
    <row r="31" spans="1:9" x14ac:dyDescent="0.2">
      <c r="A31" s="9" t="s">
        <v>44</v>
      </c>
      <c r="B31" s="4">
        <v>27</v>
      </c>
      <c r="C31" s="5">
        <v>40432</v>
      </c>
      <c r="D31" s="6" t="s">
        <v>440</v>
      </c>
      <c r="E31" s="43">
        <v>66.67</v>
      </c>
      <c r="F31" s="42">
        <v>11.86</v>
      </c>
      <c r="G31" s="42">
        <v>16.95</v>
      </c>
      <c r="H31" s="42">
        <v>1.1299999999999999</v>
      </c>
      <c r="I31" s="42">
        <v>3.39</v>
      </c>
    </row>
    <row r="32" spans="1:9" x14ac:dyDescent="0.2">
      <c r="A32" s="9" t="s">
        <v>44</v>
      </c>
      <c r="B32" s="4">
        <v>28</v>
      </c>
      <c r="C32" s="5">
        <v>40401</v>
      </c>
      <c r="D32" s="6" t="s">
        <v>162</v>
      </c>
      <c r="E32" s="43">
        <v>66.47</v>
      </c>
      <c r="F32" s="42">
        <v>15.57</v>
      </c>
      <c r="G32" s="42">
        <v>8.98</v>
      </c>
      <c r="H32" s="42">
        <v>4.1900000000000004</v>
      </c>
      <c r="I32" s="42">
        <v>4.79</v>
      </c>
    </row>
    <row r="33" spans="1:9" x14ac:dyDescent="0.2">
      <c r="A33" s="9" t="s">
        <v>44</v>
      </c>
      <c r="B33" s="4">
        <v>29</v>
      </c>
      <c r="C33" s="5">
        <v>40413</v>
      </c>
      <c r="D33" s="6" t="s">
        <v>366</v>
      </c>
      <c r="E33" s="43">
        <v>65.8</v>
      </c>
      <c r="F33" s="42">
        <v>19.690000000000001</v>
      </c>
      <c r="G33" s="42">
        <v>3.11</v>
      </c>
      <c r="H33" s="42">
        <v>2.59</v>
      </c>
      <c r="I33" s="42">
        <v>8.81</v>
      </c>
    </row>
    <row r="34" spans="1:9" x14ac:dyDescent="0.2">
      <c r="A34" s="9" t="s">
        <v>44</v>
      </c>
      <c r="B34" s="4">
        <v>30</v>
      </c>
      <c r="C34" s="5">
        <v>40412</v>
      </c>
      <c r="D34" s="6" t="s">
        <v>371</v>
      </c>
      <c r="E34" s="43">
        <v>65</v>
      </c>
      <c r="F34" s="42">
        <v>18.89</v>
      </c>
      <c r="G34" s="42">
        <v>7.78</v>
      </c>
      <c r="H34" s="42">
        <v>2.78</v>
      </c>
      <c r="I34" s="42">
        <v>5.56</v>
      </c>
    </row>
    <row r="35" spans="1:9" x14ac:dyDescent="0.2">
      <c r="A35" s="9" t="s">
        <v>44</v>
      </c>
      <c r="B35" s="4">
        <v>31</v>
      </c>
      <c r="C35" s="5">
        <v>40416</v>
      </c>
      <c r="D35" s="6" t="s">
        <v>112</v>
      </c>
      <c r="E35" s="43">
        <v>64.44</v>
      </c>
      <c r="F35" s="42">
        <v>17.78</v>
      </c>
      <c r="G35" s="42">
        <v>2.2200000000000002</v>
      </c>
      <c r="H35" s="42">
        <v>8.89</v>
      </c>
      <c r="I35" s="42">
        <v>6.67</v>
      </c>
    </row>
    <row r="36" spans="1:9" x14ac:dyDescent="0.2">
      <c r="A36" s="9" t="s">
        <v>44</v>
      </c>
      <c r="B36" s="4">
        <v>32</v>
      </c>
      <c r="C36" s="5">
        <v>40428</v>
      </c>
      <c r="D36" s="6" t="s">
        <v>463</v>
      </c>
      <c r="E36" s="43">
        <v>62.64</v>
      </c>
      <c r="F36" s="42">
        <v>19.78</v>
      </c>
      <c r="G36" s="42">
        <v>3.3</v>
      </c>
      <c r="H36" s="42">
        <v>0</v>
      </c>
      <c r="I36" s="42">
        <v>14.29</v>
      </c>
    </row>
    <row r="37" spans="1:9" x14ac:dyDescent="0.2">
      <c r="A37" s="9" t="s">
        <v>44</v>
      </c>
      <c r="B37" s="4">
        <v>33</v>
      </c>
      <c r="C37" s="5">
        <v>40404</v>
      </c>
      <c r="D37" s="6" t="s">
        <v>447</v>
      </c>
      <c r="E37" s="43">
        <v>61.96</v>
      </c>
      <c r="F37" s="42">
        <v>14.13</v>
      </c>
      <c r="G37" s="42">
        <v>5.43</v>
      </c>
      <c r="H37" s="42">
        <v>3.26</v>
      </c>
      <c r="I37" s="42">
        <v>15.22</v>
      </c>
    </row>
    <row r="38" spans="1:9" x14ac:dyDescent="0.2">
      <c r="A38" s="9" t="s">
        <v>44</v>
      </c>
      <c r="B38" s="4">
        <v>34</v>
      </c>
      <c r="C38" s="5">
        <v>40424</v>
      </c>
      <c r="D38" s="6" t="s">
        <v>259</v>
      </c>
      <c r="E38" s="43">
        <v>61.62</v>
      </c>
      <c r="F38" s="42">
        <v>15.15</v>
      </c>
      <c r="G38" s="42">
        <v>18.18</v>
      </c>
      <c r="H38" s="42">
        <v>0</v>
      </c>
      <c r="I38" s="42">
        <v>5.05</v>
      </c>
    </row>
    <row r="39" spans="1:9" x14ac:dyDescent="0.2">
      <c r="A39" s="9" t="s">
        <v>44</v>
      </c>
      <c r="B39" s="4">
        <v>35</v>
      </c>
      <c r="C39" s="5">
        <v>40444</v>
      </c>
      <c r="D39" s="6" t="s">
        <v>211</v>
      </c>
      <c r="E39" s="43">
        <v>61.32</v>
      </c>
      <c r="F39" s="42">
        <v>19.809999999999999</v>
      </c>
      <c r="G39" s="42">
        <v>15.09</v>
      </c>
      <c r="H39" s="42">
        <v>1.89</v>
      </c>
      <c r="I39" s="42">
        <v>1.89</v>
      </c>
    </row>
    <row r="40" spans="1:9" x14ac:dyDescent="0.2">
      <c r="A40" s="9" t="s">
        <v>44</v>
      </c>
      <c r="B40" s="4">
        <v>36</v>
      </c>
      <c r="C40" s="5">
        <v>40415</v>
      </c>
      <c r="D40" s="6" t="s">
        <v>296</v>
      </c>
      <c r="E40" s="43">
        <v>58.04</v>
      </c>
      <c r="F40" s="42">
        <v>18.75</v>
      </c>
      <c r="G40" s="42">
        <v>13.39</v>
      </c>
      <c r="H40" s="42">
        <v>2.68</v>
      </c>
      <c r="I40" s="42">
        <v>7.14</v>
      </c>
    </row>
    <row r="41" spans="1:9" x14ac:dyDescent="0.2">
      <c r="A41" s="9" t="s">
        <v>44</v>
      </c>
      <c r="B41" s="4">
        <v>37</v>
      </c>
      <c r="C41" s="5">
        <v>40418</v>
      </c>
      <c r="D41" s="6" t="s">
        <v>472</v>
      </c>
      <c r="E41" s="43">
        <v>57.23</v>
      </c>
      <c r="F41" s="42">
        <v>18.239999999999998</v>
      </c>
      <c r="G41" s="42">
        <v>7.55</v>
      </c>
      <c r="H41" s="42">
        <v>5.66</v>
      </c>
      <c r="I41" s="42">
        <v>11.32</v>
      </c>
    </row>
    <row r="42" spans="1:9" x14ac:dyDescent="0.2">
      <c r="A42" s="9" t="s">
        <v>44</v>
      </c>
      <c r="B42" s="4">
        <v>38</v>
      </c>
      <c r="C42" s="5">
        <v>40435</v>
      </c>
      <c r="D42" s="6" t="s">
        <v>113</v>
      </c>
      <c r="E42" s="43">
        <v>56.82</v>
      </c>
      <c r="F42" s="42">
        <v>6.82</v>
      </c>
      <c r="G42" s="42">
        <v>31.82</v>
      </c>
      <c r="H42" s="42">
        <v>0</v>
      </c>
      <c r="I42" s="42">
        <v>4.55</v>
      </c>
    </row>
    <row r="43" spans="1:9" x14ac:dyDescent="0.2">
      <c r="A43" s="9" t="s">
        <v>44</v>
      </c>
      <c r="B43" s="4">
        <v>39</v>
      </c>
      <c r="C43" s="5">
        <v>40433</v>
      </c>
      <c r="D43" s="6" t="s">
        <v>275</v>
      </c>
      <c r="E43" s="43">
        <v>56.52</v>
      </c>
      <c r="F43" s="42">
        <v>34.78</v>
      </c>
      <c r="G43" s="42">
        <v>5.43</v>
      </c>
      <c r="H43" s="42">
        <v>0</v>
      </c>
      <c r="I43" s="42">
        <v>3.26</v>
      </c>
    </row>
    <row r="44" spans="1:9" x14ac:dyDescent="0.2">
      <c r="A44" s="9" t="s">
        <v>44</v>
      </c>
      <c r="B44" s="4">
        <v>40</v>
      </c>
      <c r="C44" s="5">
        <v>40442</v>
      </c>
      <c r="D44" s="6" t="s">
        <v>406</v>
      </c>
      <c r="E44" s="43">
        <v>56.32</v>
      </c>
      <c r="F44" s="42">
        <v>35.630000000000003</v>
      </c>
      <c r="G44" s="42">
        <v>1.1499999999999999</v>
      </c>
      <c r="H44" s="42">
        <v>1.1499999999999999</v>
      </c>
      <c r="I44" s="42">
        <v>5.75</v>
      </c>
    </row>
    <row r="45" spans="1:9" x14ac:dyDescent="0.2">
      <c r="A45" s="9" t="s">
        <v>44</v>
      </c>
      <c r="B45" s="4">
        <v>41</v>
      </c>
      <c r="C45" s="5">
        <v>40406</v>
      </c>
      <c r="D45" s="6" t="s">
        <v>333</v>
      </c>
      <c r="E45" s="43">
        <v>55.86</v>
      </c>
      <c r="F45" s="42">
        <v>13.51</v>
      </c>
      <c r="G45" s="42">
        <v>22.52</v>
      </c>
      <c r="H45" s="42">
        <v>4.5</v>
      </c>
      <c r="I45" s="42">
        <v>3.6</v>
      </c>
    </row>
    <row r="46" spans="1:9" x14ac:dyDescent="0.2">
      <c r="A46" s="9" t="s">
        <v>44</v>
      </c>
      <c r="B46" s="4">
        <v>42</v>
      </c>
      <c r="C46" s="5">
        <v>40446</v>
      </c>
      <c r="D46" s="6" t="s">
        <v>99</v>
      </c>
      <c r="E46" s="43">
        <v>53.69</v>
      </c>
      <c r="F46" s="42">
        <v>40.94</v>
      </c>
      <c r="G46" s="42">
        <v>1.34</v>
      </c>
      <c r="H46" s="42">
        <v>2.0099999999999998</v>
      </c>
      <c r="I46" s="42">
        <v>2.0099999999999998</v>
      </c>
    </row>
    <row r="47" spans="1:9" x14ac:dyDescent="0.2">
      <c r="A47" s="9" t="s">
        <v>44</v>
      </c>
      <c r="B47" s="4">
        <v>43</v>
      </c>
      <c r="C47" s="5">
        <v>40407</v>
      </c>
      <c r="D47" s="6" t="s">
        <v>423</v>
      </c>
      <c r="E47" s="43">
        <v>51.02</v>
      </c>
      <c r="F47" s="42">
        <v>18.88</v>
      </c>
      <c r="G47" s="42">
        <v>25</v>
      </c>
      <c r="H47" s="42">
        <v>2.04</v>
      </c>
      <c r="I47" s="42">
        <v>3.06</v>
      </c>
    </row>
    <row r="48" spans="1:9" x14ac:dyDescent="0.2">
      <c r="A48" s="9" t="s">
        <v>44</v>
      </c>
      <c r="B48" s="4">
        <v>44</v>
      </c>
      <c r="C48" s="5">
        <v>40434</v>
      </c>
      <c r="D48" s="6" t="s">
        <v>134</v>
      </c>
      <c r="E48" s="43">
        <v>47.47</v>
      </c>
      <c r="F48" s="42">
        <v>22.22</v>
      </c>
      <c r="G48" s="42">
        <v>7.07</v>
      </c>
      <c r="H48" s="42">
        <v>7.07</v>
      </c>
      <c r="I48" s="42">
        <v>16.16</v>
      </c>
    </row>
    <row r="49" spans="1:9" x14ac:dyDescent="0.2">
      <c r="A49" s="9" t="s">
        <v>44</v>
      </c>
      <c r="B49" s="4">
        <v>45</v>
      </c>
      <c r="C49" s="5">
        <v>40438</v>
      </c>
      <c r="D49" s="6" t="s">
        <v>451</v>
      </c>
      <c r="E49" s="43">
        <v>46.97</v>
      </c>
      <c r="F49" s="42">
        <v>33.33</v>
      </c>
      <c r="G49" s="42">
        <v>9.09</v>
      </c>
      <c r="H49" s="42">
        <v>0</v>
      </c>
      <c r="I49" s="42">
        <v>10.61</v>
      </c>
    </row>
    <row r="50" spans="1:9" x14ac:dyDescent="0.2">
      <c r="A50" s="9" t="s">
        <v>45</v>
      </c>
      <c r="B50" s="4">
        <v>1</v>
      </c>
      <c r="C50" s="5">
        <v>40502</v>
      </c>
      <c r="D50" s="6" t="s">
        <v>62</v>
      </c>
      <c r="E50" s="43">
        <v>88.1</v>
      </c>
      <c r="F50" s="42">
        <v>7.14</v>
      </c>
      <c r="G50" s="42">
        <v>2.38</v>
      </c>
      <c r="H50" s="42">
        <v>0</v>
      </c>
      <c r="I50" s="42">
        <v>2.38</v>
      </c>
    </row>
    <row r="51" spans="1:9" x14ac:dyDescent="0.2">
      <c r="A51" s="9" t="s">
        <v>45</v>
      </c>
      <c r="B51" s="4">
        <v>2</v>
      </c>
      <c r="C51" s="5">
        <v>40507</v>
      </c>
      <c r="D51" s="6" t="s">
        <v>292</v>
      </c>
      <c r="E51" s="43">
        <v>80.53</v>
      </c>
      <c r="F51" s="42">
        <v>8.85</v>
      </c>
      <c r="G51" s="42">
        <v>5.31</v>
      </c>
      <c r="H51" s="42">
        <v>0</v>
      </c>
      <c r="I51" s="42">
        <v>5.31</v>
      </c>
    </row>
    <row r="52" spans="1:9" x14ac:dyDescent="0.2">
      <c r="A52" s="9" t="s">
        <v>45</v>
      </c>
      <c r="B52" s="4">
        <v>3</v>
      </c>
      <c r="C52" s="5">
        <v>40501</v>
      </c>
      <c r="D52" s="6" t="s">
        <v>234</v>
      </c>
      <c r="E52" s="43">
        <v>74.06</v>
      </c>
      <c r="F52" s="42">
        <v>14.64</v>
      </c>
      <c r="G52" s="42">
        <v>5.86</v>
      </c>
      <c r="H52" s="42">
        <v>2.09</v>
      </c>
      <c r="I52" s="42">
        <v>3.35</v>
      </c>
    </row>
    <row r="53" spans="1:9" x14ac:dyDescent="0.2">
      <c r="A53" s="9" t="s">
        <v>45</v>
      </c>
      <c r="B53" s="4">
        <v>4</v>
      </c>
      <c r="C53" s="5">
        <v>40504</v>
      </c>
      <c r="D53" s="6" t="s">
        <v>186</v>
      </c>
      <c r="E53" s="43">
        <v>73.73</v>
      </c>
      <c r="F53" s="42">
        <v>14.41</v>
      </c>
      <c r="G53" s="42">
        <v>5.93</v>
      </c>
      <c r="H53" s="42">
        <v>1.69</v>
      </c>
      <c r="I53" s="42">
        <v>4.24</v>
      </c>
    </row>
    <row r="54" spans="1:9" x14ac:dyDescent="0.2">
      <c r="A54" s="9" t="s">
        <v>45</v>
      </c>
      <c r="B54" s="4">
        <v>5</v>
      </c>
      <c r="C54" s="5">
        <v>40509</v>
      </c>
      <c r="D54" s="6" t="s">
        <v>477</v>
      </c>
      <c r="E54" s="43">
        <v>70.47</v>
      </c>
      <c r="F54" s="42">
        <v>16.78</v>
      </c>
      <c r="G54" s="42">
        <v>9.4</v>
      </c>
      <c r="H54" s="42">
        <v>1.34</v>
      </c>
      <c r="I54" s="42">
        <v>2.0099999999999998</v>
      </c>
    </row>
    <row r="55" spans="1:9" x14ac:dyDescent="0.2">
      <c r="A55" s="9" t="s">
        <v>45</v>
      </c>
      <c r="B55" s="4">
        <v>6</v>
      </c>
      <c r="C55" s="5">
        <v>40505</v>
      </c>
      <c r="D55" s="6" t="s">
        <v>385</v>
      </c>
      <c r="E55" s="43">
        <v>59.62</v>
      </c>
      <c r="F55" s="42">
        <v>10.58</v>
      </c>
      <c r="G55" s="42">
        <v>3.85</v>
      </c>
      <c r="H55" s="42">
        <v>9.6199999999999992</v>
      </c>
      <c r="I55" s="42">
        <v>16.350000000000001</v>
      </c>
    </row>
    <row r="56" spans="1:9" x14ac:dyDescent="0.2">
      <c r="A56" s="9" t="s">
        <v>45</v>
      </c>
      <c r="B56" s="4">
        <v>7</v>
      </c>
      <c r="C56" s="5">
        <v>40508</v>
      </c>
      <c r="D56" s="6" t="s">
        <v>176</v>
      </c>
      <c r="E56" s="43">
        <v>58.91</v>
      </c>
      <c r="F56" s="42">
        <v>20.73</v>
      </c>
      <c r="G56" s="42">
        <v>8.73</v>
      </c>
      <c r="H56" s="42">
        <v>2.5499999999999998</v>
      </c>
      <c r="I56" s="42">
        <v>9.09</v>
      </c>
    </row>
    <row r="57" spans="1:9" x14ac:dyDescent="0.2">
      <c r="A57" s="9" t="s">
        <v>45</v>
      </c>
      <c r="B57" s="4">
        <v>8</v>
      </c>
      <c r="C57" s="5">
        <v>40511</v>
      </c>
      <c r="D57" s="6" t="s">
        <v>373</v>
      </c>
      <c r="E57" s="43">
        <v>58.04</v>
      </c>
      <c r="F57" s="42">
        <v>32.14</v>
      </c>
      <c r="G57" s="42">
        <v>6.25</v>
      </c>
      <c r="H57" s="42">
        <v>0.89</v>
      </c>
      <c r="I57" s="42">
        <v>2.68</v>
      </c>
    </row>
    <row r="58" spans="1:9" x14ac:dyDescent="0.2">
      <c r="A58" s="9" t="s">
        <v>45</v>
      </c>
      <c r="B58" s="4">
        <v>9</v>
      </c>
      <c r="C58" s="5">
        <v>40506</v>
      </c>
      <c r="D58" s="6" t="s">
        <v>345</v>
      </c>
      <c r="E58" s="43">
        <v>56.78</v>
      </c>
      <c r="F58" s="42">
        <v>29.9</v>
      </c>
      <c r="G58" s="42">
        <v>6.03</v>
      </c>
      <c r="H58" s="42">
        <v>4.5199999999999996</v>
      </c>
      <c r="I58" s="42">
        <v>2.76</v>
      </c>
    </row>
    <row r="59" spans="1:9" x14ac:dyDescent="0.2">
      <c r="A59" s="9" t="s">
        <v>45</v>
      </c>
      <c r="B59" s="4">
        <v>10</v>
      </c>
      <c r="C59" s="5">
        <v>40510</v>
      </c>
      <c r="D59" s="6" t="s">
        <v>171</v>
      </c>
      <c r="E59" s="43">
        <v>55.36</v>
      </c>
      <c r="F59" s="42">
        <v>18.75</v>
      </c>
      <c r="G59" s="42">
        <v>13.39</v>
      </c>
      <c r="H59" s="42">
        <v>4.0199999999999996</v>
      </c>
      <c r="I59" s="42">
        <v>8.48</v>
      </c>
    </row>
    <row r="60" spans="1:9" x14ac:dyDescent="0.2">
      <c r="A60" s="9" t="s">
        <v>45</v>
      </c>
      <c r="B60" s="4">
        <v>11</v>
      </c>
      <c r="C60" s="5">
        <v>40512</v>
      </c>
      <c r="D60" s="6" t="s">
        <v>190</v>
      </c>
      <c r="E60" s="43">
        <v>53.99</v>
      </c>
      <c r="F60" s="42">
        <v>34.979999999999997</v>
      </c>
      <c r="G60" s="42">
        <v>2.66</v>
      </c>
      <c r="H60" s="42">
        <v>4.9400000000000004</v>
      </c>
      <c r="I60" s="42">
        <v>3.42</v>
      </c>
    </row>
    <row r="61" spans="1:9" x14ac:dyDescent="0.2">
      <c r="A61" s="9" t="s">
        <v>46</v>
      </c>
      <c r="B61" s="4">
        <v>1</v>
      </c>
      <c r="C61" s="5" t="s">
        <v>34</v>
      </c>
      <c r="D61" s="6" t="s">
        <v>357</v>
      </c>
      <c r="E61" s="43">
        <v>84.75</v>
      </c>
      <c r="F61" s="42">
        <v>8.4700000000000006</v>
      </c>
      <c r="G61" s="42">
        <v>1.69</v>
      </c>
      <c r="H61" s="42">
        <v>5.08</v>
      </c>
      <c r="I61" s="42">
        <v>0</v>
      </c>
    </row>
    <row r="62" spans="1:9" x14ac:dyDescent="0.2">
      <c r="A62" s="9" t="s">
        <v>46</v>
      </c>
      <c r="B62" s="4">
        <v>2</v>
      </c>
      <c r="C62" s="5">
        <v>40621</v>
      </c>
      <c r="D62" s="6" t="s">
        <v>430</v>
      </c>
      <c r="E62" s="43">
        <v>80.89</v>
      </c>
      <c r="F62" s="42">
        <v>7.11</v>
      </c>
      <c r="G62" s="42">
        <v>4.8899999999999997</v>
      </c>
      <c r="H62" s="42">
        <v>1.78</v>
      </c>
      <c r="I62" s="42">
        <v>5.33</v>
      </c>
    </row>
    <row r="63" spans="1:9" x14ac:dyDescent="0.2">
      <c r="A63" s="9" t="s">
        <v>46</v>
      </c>
      <c r="B63" s="4">
        <v>3</v>
      </c>
      <c r="C63" s="5">
        <v>40606</v>
      </c>
      <c r="D63" s="6" t="s">
        <v>72</v>
      </c>
      <c r="E63" s="43">
        <v>78.17</v>
      </c>
      <c r="F63" s="42">
        <v>16.899999999999999</v>
      </c>
      <c r="G63" s="42">
        <v>2.82</v>
      </c>
      <c r="H63" s="42">
        <v>0.7</v>
      </c>
      <c r="I63" s="42">
        <v>1.41</v>
      </c>
    </row>
    <row r="64" spans="1:9" x14ac:dyDescent="0.2">
      <c r="A64" s="9" t="s">
        <v>46</v>
      </c>
      <c r="B64" s="4">
        <v>4</v>
      </c>
      <c r="C64" s="5" t="s">
        <v>35</v>
      </c>
      <c r="D64" s="6" t="s">
        <v>317</v>
      </c>
      <c r="E64" s="43">
        <v>78.040000000000006</v>
      </c>
      <c r="F64" s="42">
        <v>11.49</v>
      </c>
      <c r="G64" s="42">
        <v>4.05</v>
      </c>
      <c r="H64" s="42">
        <v>2.0299999999999998</v>
      </c>
      <c r="I64" s="42">
        <v>4.3899999999999997</v>
      </c>
    </row>
    <row r="65" spans="1:9" x14ac:dyDescent="0.2">
      <c r="A65" s="9" t="s">
        <v>46</v>
      </c>
      <c r="B65" s="4">
        <v>5</v>
      </c>
      <c r="C65" s="5">
        <v>40626</v>
      </c>
      <c r="D65" s="6" t="s">
        <v>284</v>
      </c>
      <c r="E65" s="43">
        <v>75</v>
      </c>
      <c r="F65" s="42">
        <v>10.38</v>
      </c>
      <c r="G65" s="42">
        <v>5.19</v>
      </c>
      <c r="H65" s="42">
        <v>3.3</v>
      </c>
      <c r="I65" s="42">
        <v>6.13</v>
      </c>
    </row>
    <row r="66" spans="1:9" x14ac:dyDescent="0.2">
      <c r="A66" s="9" t="s">
        <v>46</v>
      </c>
      <c r="B66" s="4">
        <v>6</v>
      </c>
      <c r="C66" s="5">
        <v>40620</v>
      </c>
      <c r="D66" s="6" t="s">
        <v>294</v>
      </c>
      <c r="E66" s="43">
        <v>73.959999999999994</v>
      </c>
      <c r="F66" s="42">
        <v>9.81</v>
      </c>
      <c r="G66" s="42">
        <v>5.66</v>
      </c>
      <c r="H66" s="42">
        <v>4.1500000000000004</v>
      </c>
      <c r="I66" s="42">
        <v>6.42</v>
      </c>
    </row>
    <row r="67" spans="1:9" x14ac:dyDescent="0.2">
      <c r="A67" s="9" t="s">
        <v>46</v>
      </c>
      <c r="B67" s="4">
        <v>7</v>
      </c>
      <c r="C67" s="5">
        <v>40610</v>
      </c>
      <c r="D67" s="6" t="s">
        <v>335</v>
      </c>
      <c r="E67" s="43">
        <v>73.55</v>
      </c>
      <c r="F67" s="42">
        <v>13.55</v>
      </c>
      <c r="G67" s="42">
        <v>3.87</v>
      </c>
      <c r="H67" s="42">
        <v>2.58</v>
      </c>
      <c r="I67" s="42">
        <v>6.45</v>
      </c>
    </row>
    <row r="68" spans="1:9" x14ac:dyDescent="0.2">
      <c r="A68" s="9" t="s">
        <v>46</v>
      </c>
      <c r="B68" s="4">
        <v>8</v>
      </c>
      <c r="C68" s="5">
        <v>40625</v>
      </c>
      <c r="D68" s="6" t="s">
        <v>412</v>
      </c>
      <c r="E68" s="43">
        <v>73.08</v>
      </c>
      <c r="F68" s="42">
        <v>11.54</v>
      </c>
      <c r="G68" s="42">
        <v>3.3</v>
      </c>
      <c r="H68" s="42">
        <v>4.4000000000000004</v>
      </c>
      <c r="I68" s="42">
        <v>7.69</v>
      </c>
    </row>
    <row r="69" spans="1:9" x14ac:dyDescent="0.2">
      <c r="A69" s="9" t="s">
        <v>46</v>
      </c>
      <c r="B69" s="4">
        <v>9</v>
      </c>
      <c r="C69" s="5">
        <v>40627</v>
      </c>
      <c r="D69" s="6" t="s">
        <v>218</v>
      </c>
      <c r="E69" s="43">
        <v>72.67</v>
      </c>
      <c r="F69" s="42">
        <v>17.440000000000001</v>
      </c>
      <c r="G69" s="42">
        <v>2.0299999999999998</v>
      </c>
      <c r="H69" s="42">
        <v>0.28999999999999998</v>
      </c>
      <c r="I69" s="42">
        <v>7.56</v>
      </c>
    </row>
    <row r="70" spans="1:9" x14ac:dyDescent="0.2">
      <c r="A70" s="9" t="s">
        <v>46</v>
      </c>
      <c r="B70" s="4">
        <v>10</v>
      </c>
      <c r="C70" s="5">
        <v>40624</v>
      </c>
      <c r="D70" s="6" t="s">
        <v>126</v>
      </c>
      <c r="E70" s="43">
        <v>72.19</v>
      </c>
      <c r="F70" s="42">
        <v>11.23</v>
      </c>
      <c r="G70" s="42">
        <v>2.67</v>
      </c>
      <c r="H70" s="42">
        <v>11.23</v>
      </c>
      <c r="I70" s="42">
        <v>2.67</v>
      </c>
    </row>
    <row r="71" spans="1:9" x14ac:dyDescent="0.2">
      <c r="A71" s="9" t="s">
        <v>46</v>
      </c>
      <c r="B71" s="4">
        <v>11</v>
      </c>
      <c r="C71" s="5">
        <v>40611</v>
      </c>
      <c r="D71" s="6" t="s">
        <v>185</v>
      </c>
      <c r="E71" s="43">
        <v>71.61</v>
      </c>
      <c r="F71" s="42">
        <v>13.55</v>
      </c>
      <c r="G71" s="42">
        <v>4.5199999999999996</v>
      </c>
      <c r="H71" s="42">
        <v>6.77</v>
      </c>
      <c r="I71" s="42">
        <v>3.55</v>
      </c>
    </row>
    <row r="72" spans="1:9" x14ac:dyDescent="0.2">
      <c r="A72" s="9" t="s">
        <v>46</v>
      </c>
      <c r="B72" s="4">
        <v>12</v>
      </c>
      <c r="C72" s="5">
        <v>40622</v>
      </c>
      <c r="D72" s="6" t="s">
        <v>86</v>
      </c>
      <c r="E72" s="43">
        <v>71.540000000000006</v>
      </c>
      <c r="F72" s="42">
        <v>6.5</v>
      </c>
      <c r="G72" s="42">
        <v>0.81</v>
      </c>
      <c r="H72" s="42">
        <v>16.260000000000002</v>
      </c>
      <c r="I72" s="42">
        <v>4.88</v>
      </c>
    </row>
    <row r="73" spans="1:9" x14ac:dyDescent="0.2">
      <c r="A73" s="9" t="s">
        <v>46</v>
      </c>
      <c r="B73" s="4">
        <v>13</v>
      </c>
      <c r="C73" s="5">
        <v>40603</v>
      </c>
      <c r="D73" s="6" t="s">
        <v>276</v>
      </c>
      <c r="E73" s="43">
        <v>70.66</v>
      </c>
      <c r="F73" s="42">
        <v>18.920000000000002</v>
      </c>
      <c r="G73" s="42">
        <v>2.3199999999999998</v>
      </c>
      <c r="H73" s="42">
        <v>1.54</v>
      </c>
      <c r="I73" s="42">
        <v>6.56</v>
      </c>
    </row>
    <row r="74" spans="1:9" x14ac:dyDescent="0.2">
      <c r="A74" s="9" t="s">
        <v>46</v>
      </c>
      <c r="B74" s="4">
        <v>14</v>
      </c>
      <c r="C74" s="5">
        <v>40615</v>
      </c>
      <c r="D74" s="6" t="s">
        <v>239</v>
      </c>
      <c r="E74" s="43">
        <v>68.55</v>
      </c>
      <c r="F74" s="42">
        <v>18.02</v>
      </c>
      <c r="G74" s="42">
        <v>4.24</v>
      </c>
      <c r="H74" s="42">
        <v>5.3</v>
      </c>
      <c r="I74" s="42">
        <v>3.89</v>
      </c>
    </row>
    <row r="75" spans="1:9" x14ac:dyDescent="0.2">
      <c r="A75" s="9" t="s">
        <v>46</v>
      </c>
      <c r="B75" s="4">
        <v>15</v>
      </c>
      <c r="C75" s="5">
        <v>40618</v>
      </c>
      <c r="D75" s="6" t="s">
        <v>460</v>
      </c>
      <c r="E75" s="43">
        <v>64.14</v>
      </c>
      <c r="F75" s="42">
        <v>13.64</v>
      </c>
      <c r="G75" s="42">
        <v>13.64</v>
      </c>
      <c r="H75" s="42">
        <v>5.05</v>
      </c>
      <c r="I75" s="42">
        <v>3.54</v>
      </c>
    </row>
    <row r="76" spans="1:9" x14ac:dyDescent="0.2">
      <c r="A76" s="9" t="s">
        <v>46</v>
      </c>
      <c r="B76" s="4">
        <v>16</v>
      </c>
      <c r="C76" s="5">
        <v>40617</v>
      </c>
      <c r="D76" s="6" t="s">
        <v>312</v>
      </c>
      <c r="E76" s="43">
        <v>63.51</v>
      </c>
      <c r="F76" s="42">
        <v>11.37</v>
      </c>
      <c r="G76" s="42">
        <v>1.9</v>
      </c>
      <c r="H76" s="42">
        <v>19.43</v>
      </c>
      <c r="I76" s="42">
        <v>3.79</v>
      </c>
    </row>
    <row r="77" spans="1:9" x14ac:dyDescent="0.2">
      <c r="A77" s="9" t="s">
        <v>46</v>
      </c>
      <c r="B77" s="4">
        <v>17</v>
      </c>
      <c r="C77" s="5">
        <v>40613</v>
      </c>
      <c r="D77" s="6" t="s">
        <v>330</v>
      </c>
      <c r="E77" s="43">
        <v>63.33</v>
      </c>
      <c r="F77" s="42">
        <v>24.17</v>
      </c>
      <c r="G77" s="42">
        <v>5.83</v>
      </c>
      <c r="H77" s="42">
        <v>0</v>
      </c>
      <c r="I77" s="42">
        <v>6.67</v>
      </c>
    </row>
    <row r="78" spans="1:9" x14ac:dyDescent="0.2">
      <c r="A78" s="9" t="s">
        <v>46</v>
      </c>
      <c r="B78" s="4">
        <v>18</v>
      </c>
      <c r="C78" s="5">
        <v>40616</v>
      </c>
      <c r="D78" s="6" t="s">
        <v>208</v>
      </c>
      <c r="E78" s="43">
        <v>62.94</v>
      </c>
      <c r="F78" s="42">
        <v>20.59</v>
      </c>
      <c r="G78" s="42">
        <v>1.76</v>
      </c>
      <c r="H78" s="42">
        <v>9.41</v>
      </c>
      <c r="I78" s="42">
        <v>5.29</v>
      </c>
    </row>
    <row r="79" spans="1:9" x14ac:dyDescent="0.2">
      <c r="A79" s="9" t="s">
        <v>46</v>
      </c>
      <c r="B79" s="4">
        <v>19</v>
      </c>
      <c r="C79" s="5">
        <v>40614</v>
      </c>
      <c r="D79" s="6" t="s">
        <v>220</v>
      </c>
      <c r="E79" s="43">
        <v>61.48</v>
      </c>
      <c r="F79" s="42">
        <v>13.11</v>
      </c>
      <c r="G79" s="42">
        <v>4.92</v>
      </c>
      <c r="H79" s="42">
        <v>13.93</v>
      </c>
      <c r="I79" s="42">
        <v>6.56</v>
      </c>
    </row>
    <row r="80" spans="1:9" x14ac:dyDescent="0.2">
      <c r="A80" s="9" t="s">
        <v>46</v>
      </c>
      <c r="B80" s="4">
        <v>20</v>
      </c>
      <c r="C80" s="5">
        <v>40619</v>
      </c>
      <c r="D80" s="6" t="s">
        <v>347</v>
      </c>
      <c r="E80" s="43">
        <v>60.68</v>
      </c>
      <c r="F80" s="42">
        <v>20.09</v>
      </c>
      <c r="G80" s="42">
        <v>3.85</v>
      </c>
      <c r="H80" s="42">
        <v>5.98</v>
      </c>
      <c r="I80" s="42">
        <v>9.4</v>
      </c>
    </row>
    <row r="81" spans="1:9" x14ac:dyDescent="0.2">
      <c r="A81" s="9" t="s">
        <v>46</v>
      </c>
      <c r="B81" s="4">
        <v>21</v>
      </c>
      <c r="C81" s="5">
        <v>40604</v>
      </c>
      <c r="D81" s="6" t="s">
        <v>299</v>
      </c>
      <c r="E81" s="43">
        <v>60.5</v>
      </c>
      <c r="F81" s="42">
        <v>12.61</v>
      </c>
      <c r="G81" s="42">
        <v>3.36</v>
      </c>
      <c r="H81" s="42">
        <v>15.13</v>
      </c>
      <c r="I81" s="42">
        <v>8.4</v>
      </c>
    </row>
    <row r="82" spans="1:9" x14ac:dyDescent="0.2">
      <c r="A82" s="9" t="s">
        <v>46</v>
      </c>
      <c r="B82" s="4">
        <v>22</v>
      </c>
      <c r="C82" s="5">
        <v>40601</v>
      </c>
      <c r="D82" s="6" t="s">
        <v>441</v>
      </c>
      <c r="E82" s="43">
        <v>57.58</v>
      </c>
      <c r="F82" s="42">
        <v>20.2</v>
      </c>
      <c r="G82" s="42">
        <v>4.04</v>
      </c>
      <c r="H82" s="42">
        <v>3.03</v>
      </c>
      <c r="I82" s="42">
        <v>15.15</v>
      </c>
    </row>
    <row r="83" spans="1:9" x14ac:dyDescent="0.2">
      <c r="A83" s="9" t="s">
        <v>46</v>
      </c>
      <c r="B83" s="4">
        <v>23</v>
      </c>
      <c r="C83" s="5">
        <v>40612</v>
      </c>
      <c r="D83" s="6" t="s">
        <v>427</v>
      </c>
      <c r="E83" s="43">
        <v>55.77</v>
      </c>
      <c r="F83" s="42">
        <v>27.31</v>
      </c>
      <c r="G83" s="42">
        <v>2.69</v>
      </c>
      <c r="H83" s="42">
        <v>6.15</v>
      </c>
      <c r="I83" s="42">
        <v>8.08</v>
      </c>
    </row>
    <row r="84" spans="1:9" x14ac:dyDescent="0.2">
      <c r="A84" s="9" t="s">
        <v>46</v>
      </c>
      <c r="B84" s="4">
        <v>24</v>
      </c>
      <c r="C84" s="5">
        <v>40609</v>
      </c>
      <c r="D84" s="6" t="s">
        <v>288</v>
      </c>
      <c r="E84" s="43">
        <v>55.26</v>
      </c>
      <c r="F84" s="42">
        <v>31.14</v>
      </c>
      <c r="G84" s="42">
        <v>1.75</v>
      </c>
      <c r="H84" s="42">
        <v>3.51</v>
      </c>
      <c r="I84" s="42">
        <v>8.33</v>
      </c>
    </row>
    <row r="85" spans="1:9" x14ac:dyDescent="0.2">
      <c r="A85" s="9" t="s">
        <v>46</v>
      </c>
      <c r="B85" s="4">
        <v>25</v>
      </c>
      <c r="C85" s="5">
        <v>40605</v>
      </c>
      <c r="D85" s="6" t="s">
        <v>120</v>
      </c>
      <c r="E85" s="43">
        <v>54.25</v>
      </c>
      <c r="F85" s="42">
        <v>31.6</v>
      </c>
      <c r="G85" s="42">
        <v>0</v>
      </c>
      <c r="H85" s="42">
        <v>6.6</v>
      </c>
      <c r="I85" s="42">
        <v>7.55</v>
      </c>
    </row>
    <row r="86" spans="1:9" x14ac:dyDescent="0.2">
      <c r="A86" s="9" t="s">
        <v>46</v>
      </c>
      <c r="B86" s="4">
        <v>26</v>
      </c>
      <c r="C86" s="5">
        <v>40602</v>
      </c>
      <c r="D86" s="6" t="s">
        <v>342</v>
      </c>
      <c r="E86" s="43">
        <v>53.42</v>
      </c>
      <c r="F86" s="42">
        <v>34.159999999999997</v>
      </c>
      <c r="G86" s="42">
        <v>1.86</v>
      </c>
      <c r="H86" s="42">
        <v>2.48</v>
      </c>
      <c r="I86" s="42">
        <v>8.07</v>
      </c>
    </row>
    <row r="87" spans="1:9" x14ac:dyDescent="0.2">
      <c r="A87" s="9" t="s">
        <v>46</v>
      </c>
      <c r="B87" s="4">
        <v>27</v>
      </c>
      <c r="C87" s="5">
        <v>40607</v>
      </c>
      <c r="D87" s="6" t="s">
        <v>127</v>
      </c>
      <c r="E87" s="43">
        <v>48.66</v>
      </c>
      <c r="F87" s="42">
        <v>34.22</v>
      </c>
      <c r="G87" s="42">
        <v>1.6</v>
      </c>
      <c r="H87" s="42">
        <v>12.83</v>
      </c>
      <c r="I87" s="42">
        <v>2.67</v>
      </c>
    </row>
    <row r="88" spans="1:9" x14ac:dyDescent="0.2">
      <c r="A88" s="9" t="s">
        <v>46</v>
      </c>
      <c r="B88" s="4">
        <v>28</v>
      </c>
      <c r="C88" s="5">
        <v>40623</v>
      </c>
      <c r="D88" s="6" t="s">
        <v>322</v>
      </c>
      <c r="E88" s="43">
        <v>48.55</v>
      </c>
      <c r="F88" s="42">
        <v>40.46</v>
      </c>
      <c r="G88" s="42">
        <v>0</v>
      </c>
      <c r="H88" s="42">
        <v>8.09</v>
      </c>
      <c r="I88" s="42">
        <v>2.89</v>
      </c>
    </row>
    <row r="89" spans="1:9" x14ac:dyDescent="0.2">
      <c r="A89" s="9" t="s">
        <v>47</v>
      </c>
      <c r="B89" s="4">
        <v>1</v>
      </c>
      <c r="C89" s="5">
        <v>40718</v>
      </c>
      <c r="D89" s="6" t="s">
        <v>421</v>
      </c>
      <c r="E89" s="43">
        <v>78.790000000000006</v>
      </c>
      <c r="F89" s="42">
        <v>4.55</v>
      </c>
      <c r="G89" s="42">
        <v>1.52</v>
      </c>
      <c r="H89" s="42">
        <v>7.58</v>
      </c>
      <c r="I89" s="42">
        <v>7.58</v>
      </c>
    </row>
    <row r="90" spans="1:9" x14ac:dyDescent="0.2">
      <c r="A90" s="9" t="s">
        <v>47</v>
      </c>
      <c r="B90" s="4">
        <v>2</v>
      </c>
      <c r="C90" s="5">
        <v>40717</v>
      </c>
      <c r="D90" s="6" t="s">
        <v>131</v>
      </c>
      <c r="E90" s="43">
        <v>78.33</v>
      </c>
      <c r="F90" s="42">
        <v>2.96</v>
      </c>
      <c r="G90" s="42">
        <v>0.49</v>
      </c>
      <c r="H90" s="42">
        <v>16.260000000000002</v>
      </c>
      <c r="I90" s="42">
        <v>1.97</v>
      </c>
    </row>
    <row r="91" spans="1:9" x14ac:dyDescent="0.2">
      <c r="A91" s="9" t="s">
        <v>47</v>
      </c>
      <c r="B91" s="4">
        <v>3</v>
      </c>
      <c r="C91" s="5">
        <v>40704</v>
      </c>
      <c r="D91" s="6" t="s">
        <v>311</v>
      </c>
      <c r="E91" s="43">
        <v>77.11</v>
      </c>
      <c r="F91" s="42">
        <v>9.64</v>
      </c>
      <c r="G91" s="42">
        <v>2.41</v>
      </c>
      <c r="H91" s="42">
        <v>3.61</v>
      </c>
      <c r="I91" s="42">
        <v>7.23</v>
      </c>
    </row>
    <row r="92" spans="1:9" x14ac:dyDescent="0.2">
      <c r="A92" s="9" t="s">
        <v>47</v>
      </c>
      <c r="B92" s="4">
        <v>4</v>
      </c>
      <c r="C92" s="5">
        <v>40705</v>
      </c>
      <c r="D92" s="6" t="s">
        <v>462</v>
      </c>
      <c r="E92" s="43">
        <v>76.27</v>
      </c>
      <c r="F92" s="42">
        <v>5.93</v>
      </c>
      <c r="G92" s="42">
        <v>2.54</v>
      </c>
      <c r="H92" s="42">
        <v>1.69</v>
      </c>
      <c r="I92" s="42">
        <v>13.56</v>
      </c>
    </row>
    <row r="93" spans="1:9" x14ac:dyDescent="0.2">
      <c r="A93" s="9" t="s">
        <v>47</v>
      </c>
      <c r="B93" s="4">
        <v>5</v>
      </c>
      <c r="C93" s="5">
        <v>40710</v>
      </c>
      <c r="D93" s="6" t="s">
        <v>283</v>
      </c>
      <c r="E93" s="43">
        <v>70.05</v>
      </c>
      <c r="F93" s="42">
        <v>20.3</v>
      </c>
      <c r="G93" s="42">
        <v>4.57</v>
      </c>
      <c r="H93" s="42">
        <v>1.52</v>
      </c>
      <c r="I93" s="42">
        <v>3.55</v>
      </c>
    </row>
    <row r="94" spans="1:9" x14ac:dyDescent="0.2">
      <c r="A94" s="9" t="s">
        <v>47</v>
      </c>
      <c r="B94" s="4">
        <v>6</v>
      </c>
      <c r="C94" s="5">
        <v>40703</v>
      </c>
      <c r="D94" s="6" t="s">
        <v>469</v>
      </c>
      <c r="E94" s="43">
        <v>68.06</v>
      </c>
      <c r="F94" s="42">
        <v>12.5</v>
      </c>
      <c r="G94" s="42">
        <v>4.8600000000000003</v>
      </c>
      <c r="H94" s="42">
        <v>9.0299999999999994</v>
      </c>
      <c r="I94" s="42">
        <v>5.56</v>
      </c>
    </row>
    <row r="95" spans="1:9" x14ac:dyDescent="0.2">
      <c r="A95" s="9" t="s">
        <v>47</v>
      </c>
      <c r="B95" s="4">
        <v>7</v>
      </c>
      <c r="C95" s="5">
        <v>40711</v>
      </c>
      <c r="D95" s="6" t="s">
        <v>349</v>
      </c>
      <c r="E95" s="43">
        <v>67.37</v>
      </c>
      <c r="F95" s="42">
        <v>19.649999999999999</v>
      </c>
      <c r="G95" s="42">
        <v>2.46</v>
      </c>
      <c r="H95" s="42">
        <v>0.35</v>
      </c>
      <c r="I95" s="42">
        <v>10.18</v>
      </c>
    </row>
    <row r="96" spans="1:9" x14ac:dyDescent="0.2">
      <c r="A96" s="9" t="s">
        <v>47</v>
      </c>
      <c r="B96" s="4">
        <v>8</v>
      </c>
      <c r="C96" s="5">
        <v>40716</v>
      </c>
      <c r="D96" s="6" t="s">
        <v>266</v>
      </c>
      <c r="E96" s="43">
        <v>63.28</v>
      </c>
      <c r="F96" s="42">
        <v>15.63</v>
      </c>
      <c r="G96" s="42">
        <v>3.13</v>
      </c>
      <c r="H96" s="42">
        <v>1.56</v>
      </c>
      <c r="I96" s="42">
        <v>16.41</v>
      </c>
    </row>
    <row r="97" spans="1:9" x14ac:dyDescent="0.2">
      <c r="A97" s="9" t="s">
        <v>47</v>
      </c>
      <c r="B97" s="4">
        <v>9</v>
      </c>
      <c r="C97" s="5">
        <v>40708</v>
      </c>
      <c r="D97" s="6" t="s">
        <v>374</v>
      </c>
      <c r="E97" s="43">
        <v>62.42</v>
      </c>
      <c r="F97" s="42">
        <v>24.2</v>
      </c>
      <c r="G97" s="42">
        <v>5.73</v>
      </c>
      <c r="H97" s="42">
        <v>0.64</v>
      </c>
      <c r="I97" s="42">
        <v>7.01</v>
      </c>
    </row>
    <row r="98" spans="1:9" x14ac:dyDescent="0.2">
      <c r="A98" s="9" t="s">
        <v>47</v>
      </c>
      <c r="B98" s="4">
        <v>10</v>
      </c>
      <c r="C98" s="5">
        <v>40715</v>
      </c>
      <c r="D98" s="6" t="s">
        <v>256</v>
      </c>
      <c r="E98" s="43">
        <v>61.73</v>
      </c>
      <c r="F98" s="42">
        <v>16.670000000000002</v>
      </c>
      <c r="G98" s="42">
        <v>8.64</v>
      </c>
      <c r="H98" s="42">
        <v>3.7</v>
      </c>
      <c r="I98" s="42">
        <v>9.26</v>
      </c>
    </row>
    <row r="99" spans="1:9" x14ac:dyDescent="0.2">
      <c r="A99" s="9" t="s">
        <v>47</v>
      </c>
      <c r="B99" s="4">
        <v>11</v>
      </c>
      <c r="C99" s="5">
        <v>40701</v>
      </c>
      <c r="D99" s="6" t="s">
        <v>478</v>
      </c>
      <c r="E99" s="43">
        <v>61.44</v>
      </c>
      <c r="F99" s="42">
        <v>14.11</v>
      </c>
      <c r="G99" s="42">
        <v>2.82</v>
      </c>
      <c r="H99" s="42">
        <v>11.6</v>
      </c>
      <c r="I99" s="42">
        <v>10.029999999999999</v>
      </c>
    </row>
    <row r="100" spans="1:9" x14ac:dyDescent="0.2">
      <c r="A100" s="9" t="s">
        <v>47</v>
      </c>
      <c r="B100" s="4">
        <v>12</v>
      </c>
      <c r="C100" s="5">
        <v>40720</v>
      </c>
      <c r="D100" s="6" t="s">
        <v>298</v>
      </c>
      <c r="E100" s="43">
        <v>57.86</v>
      </c>
      <c r="F100" s="42">
        <v>30.19</v>
      </c>
      <c r="G100" s="42">
        <v>4.4000000000000004</v>
      </c>
      <c r="H100" s="42">
        <v>0.31</v>
      </c>
      <c r="I100" s="42">
        <v>7.23</v>
      </c>
    </row>
    <row r="101" spans="1:9" x14ac:dyDescent="0.2">
      <c r="A101" s="9" t="s">
        <v>47</v>
      </c>
      <c r="B101" s="4">
        <v>13</v>
      </c>
      <c r="C101" s="5">
        <v>40706</v>
      </c>
      <c r="D101" s="6" t="s">
        <v>118</v>
      </c>
      <c r="E101" s="43">
        <v>57.14</v>
      </c>
      <c r="F101" s="42">
        <v>9.89</v>
      </c>
      <c r="G101" s="42">
        <v>1.1000000000000001</v>
      </c>
      <c r="H101" s="42">
        <v>27.47</v>
      </c>
      <c r="I101" s="42">
        <v>4.4000000000000004</v>
      </c>
    </row>
    <row r="102" spans="1:9" x14ac:dyDescent="0.2">
      <c r="A102" s="9" t="s">
        <v>47</v>
      </c>
      <c r="B102" s="4">
        <v>14</v>
      </c>
      <c r="C102" s="5">
        <v>40719</v>
      </c>
      <c r="D102" s="6" t="s">
        <v>436</v>
      </c>
      <c r="E102" s="43">
        <v>50.54</v>
      </c>
      <c r="F102" s="42">
        <v>27.42</v>
      </c>
      <c r="G102" s="42">
        <v>8.06</v>
      </c>
      <c r="H102" s="42">
        <v>9.14</v>
      </c>
      <c r="I102" s="42">
        <v>4.84</v>
      </c>
    </row>
    <row r="103" spans="1:9" x14ac:dyDescent="0.2">
      <c r="A103" s="9" t="s">
        <v>47</v>
      </c>
      <c r="B103" s="4">
        <v>15</v>
      </c>
      <c r="C103" s="5">
        <v>40713</v>
      </c>
      <c r="D103" s="6" t="s">
        <v>210</v>
      </c>
      <c r="E103" s="43">
        <v>49.4</v>
      </c>
      <c r="F103" s="42">
        <v>18.45</v>
      </c>
      <c r="G103" s="42">
        <v>20.83</v>
      </c>
      <c r="H103" s="42">
        <v>7.14</v>
      </c>
      <c r="I103" s="42">
        <v>4.17</v>
      </c>
    </row>
    <row r="104" spans="1:9" x14ac:dyDescent="0.2">
      <c r="A104" s="9" t="s">
        <v>47</v>
      </c>
      <c r="B104" s="4">
        <v>16</v>
      </c>
      <c r="C104" s="5">
        <v>40707</v>
      </c>
      <c r="D104" s="6" t="s">
        <v>429</v>
      </c>
      <c r="E104" s="43">
        <v>48.82</v>
      </c>
      <c r="F104" s="42">
        <v>7.09</v>
      </c>
      <c r="G104" s="42">
        <v>14.96</v>
      </c>
      <c r="H104" s="42">
        <v>22.83</v>
      </c>
      <c r="I104" s="42">
        <v>6.3</v>
      </c>
    </row>
    <row r="105" spans="1:9" x14ac:dyDescent="0.2">
      <c r="A105" s="9" t="s">
        <v>47</v>
      </c>
      <c r="B105" s="4">
        <v>17</v>
      </c>
      <c r="C105" s="5">
        <v>40712</v>
      </c>
      <c r="D105" s="6" t="s">
        <v>137</v>
      </c>
      <c r="E105" s="43">
        <v>48.28</v>
      </c>
      <c r="F105" s="42">
        <v>3.45</v>
      </c>
      <c r="G105" s="42">
        <v>0</v>
      </c>
      <c r="H105" s="42">
        <v>44.83</v>
      </c>
      <c r="I105" s="42">
        <v>3.45</v>
      </c>
    </row>
    <row r="106" spans="1:9" x14ac:dyDescent="0.2">
      <c r="A106" s="9" t="s">
        <v>47</v>
      </c>
      <c r="B106" s="4">
        <v>18</v>
      </c>
      <c r="C106" s="5">
        <v>40714</v>
      </c>
      <c r="D106" s="6" t="s">
        <v>457</v>
      </c>
      <c r="E106" s="43">
        <v>45.31</v>
      </c>
      <c r="F106" s="42">
        <v>20.309999999999999</v>
      </c>
      <c r="G106" s="42">
        <v>9.3800000000000008</v>
      </c>
      <c r="H106" s="42">
        <v>10.94</v>
      </c>
      <c r="I106" s="42">
        <v>14.06</v>
      </c>
    </row>
    <row r="107" spans="1:9" x14ac:dyDescent="0.2">
      <c r="A107" s="9" t="s">
        <v>47</v>
      </c>
      <c r="B107" s="4">
        <v>19</v>
      </c>
      <c r="C107" s="5">
        <v>40702</v>
      </c>
      <c r="D107" s="6" t="s">
        <v>192</v>
      </c>
      <c r="E107" s="43">
        <v>21.2</v>
      </c>
      <c r="F107" s="42">
        <v>8.4</v>
      </c>
      <c r="G107" s="42">
        <v>4.8</v>
      </c>
      <c r="H107" s="42">
        <v>63.2</v>
      </c>
      <c r="I107" s="42">
        <v>2.4</v>
      </c>
    </row>
    <row r="108" spans="1:9" x14ac:dyDescent="0.2">
      <c r="A108" s="9" t="s">
        <v>48</v>
      </c>
      <c r="B108" s="4">
        <v>1</v>
      </c>
      <c r="C108" s="5">
        <v>40802</v>
      </c>
      <c r="D108" s="6" t="s">
        <v>309</v>
      </c>
      <c r="E108" s="43">
        <v>79.78</v>
      </c>
      <c r="F108" s="42">
        <v>4.49</v>
      </c>
      <c r="G108" s="42">
        <v>3.37</v>
      </c>
      <c r="H108" s="42">
        <v>10.11</v>
      </c>
      <c r="I108" s="42">
        <v>2.25</v>
      </c>
    </row>
    <row r="109" spans="1:9" x14ac:dyDescent="0.2">
      <c r="A109" s="9" t="s">
        <v>48</v>
      </c>
      <c r="B109" s="4">
        <v>2</v>
      </c>
      <c r="C109" s="5">
        <v>40812</v>
      </c>
      <c r="D109" s="6" t="s">
        <v>249</v>
      </c>
      <c r="E109" s="43">
        <v>74.25</v>
      </c>
      <c r="F109" s="42">
        <v>15.88</v>
      </c>
      <c r="G109" s="42">
        <v>3.86</v>
      </c>
      <c r="H109" s="42">
        <v>2.58</v>
      </c>
      <c r="I109" s="42">
        <v>3.43</v>
      </c>
    </row>
    <row r="110" spans="1:9" x14ac:dyDescent="0.2">
      <c r="A110" s="9" t="s">
        <v>48</v>
      </c>
      <c r="B110" s="4">
        <v>3</v>
      </c>
      <c r="C110" s="5">
        <v>40824</v>
      </c>
      <c r="D110" s="6" t="s">
        <v>414</v>
      </c>
      <c r="E110" s="43">
        <v>72.3</v>
      </c>
      <c r="F110" s="42">
        <v>18.309999999999999</v>
      </c>
      <c r="G110" s="42">
        <v>3.76</v>
      </c>
      <c r="H110" s="42">
        <v>1.41</v>
      </c>
      <c r="I110" s="42">
        <v>4.2300000000000004</v>
      </c>
    </row>
    <row r="111" spans="1:9" x14ac:dyDescent="0.2">
      <c r="A111" s="9" t="s">
        <v>48</v>
      </c>
      <c r="B111" s="4">
        <v>4</v>
      </c>
      <c r="C111" s="5">
        <v>40830</v>
      </c>
      <c r="D111" s="6" t="s">
        <v>303</v>
      </c>
      <c r="E111" s="43">
        <v>72</v>
      </c>
      <c r="F111" s="42">
        <v>20</v>
      </c>
      <c r="G111" s="42">
        <v>2.67</v>
      </c>
      <c r="H111" s="42">
        <v>1.33</v>
      </c>
      <c r="I111" s="42">
        <v>4</v>
      </c>
    </row>
    <row r="112" spans="1:9" x14ac:dyDescent="0.2">
      <c r="A112" s="9" t="s">
        <v>48</v>
      </c>
      <c r="B112" s="4">
        <v>5</v>
      </c>
      <c r="C112" s="5">
        <v>40825</v>
      </c>
      <c r="D112" s="6" t="s">
        <v>75</v>
      </c>
      <c r="E112" s="43">
        <v>71.819999999999993</v>
      </c>
      <c r="F112" s="42">
        <v>20.91</v>
      </c>
      <c r="G112" s="42">
        <v>1.82</v>
      </c>
      <c r="H112" s="42">
        <v>4.55</v>
      </c>
      <c r="I112" s="42">
        <v>0.91</v>
      </c>
    </row>
    <row r="113" spans="1:9" x14ac:dyDescent="0.2">
      <c r="A113" s="9" t="s">
        <v>48</v>
      </c>
      <c r="B113" s="4">
        <v>6</v>
      </c>
      <c r="C113" s="5">
        <v>40814</v>
      </c>
      <c r="D113" s="6" t="s">
        <v>121</v>
      </c>
      <c r="E113" s="43">
        <v>67.72</v>
      </c>
      <c r="F113" s="42">
        <v>15.19</v>
      </c>
      <c r="G113" s="42">
        <v>3.16</v>
      </c>
      <c r="H113" s="42">
        <v>0.63</v>
      </c>
      <c r="I113" s="42">
        <v>13.29</v>
      </c>
    </row>
    <row r="114" spans="1:9" x14ac:dyDescent="0.2">
      <c r="A114" s="9" t="s">
        <v>48</v>
      </c>
      <c r="B114" s="4">
        <v>7</v>
      </c>
      <c r="C114" s="5">
        <v>40832</v>
      </c>
      <c r="D114" s="6" t="s">
        <v>354</v>
      </c>
      <c r="E114" s="43">
        <v>66.41</v>
      </c>
      <c r="F114" s="42">
        <v>13.74</v>
      </c>
      <c r="G114" s="42">
        <v>9.16</v>
      </c>
      <c r="H114" s="42">
        <v>1.53</v>
      </c>
      <c r="I114" s="42">
        <v>9.16</v>
      </c>
    </row>
    <row r="115" spans="1:9" x14ac:dyDescent="0.2">
      <c r="A115" s="9" t="s">
        <v>48</v>
      </c>
      <c r="B115" s="4">
        <v>8</v>
      </c>
      <c r="C115" s="5">
        <v>40808</v>
      </c>
      <c r="D115" s="6" t="s">
        <v>168</v>
      </c>
      <c r="E115" s="43">
        <v>66.38</v>
      </c>
      <c r="F115" s="42">
        <v>10.34</v>
      </c>
      <c r="G115" s="42">
        <v>12.93</v>
      </c>
      <c r="H115" s="42">
        <v>1.72</v>
      </c>
      <c r="I115" s="42">
        <v>8.6199999999999992</v>
      </c>
    </row>
    <row r="116" spans="1:9" x14ac:dyDescent="0.2">
      <c r="A116" s="9" t="s">
        <v>48</v>
      </c>
      <c r="B116" s="4">
        <v>9</v>
      </c>
      <c r="C116" s="5">
        <v>40813</v>
      </c>
      <c r="D116" s="6" t="s">
        <v>204</v>
      </c>
      <c r="E116" s="43">
        <v>65.38</v>
      </c>
      <c r="F116" s="42">
        <v>17.309999999999999</v>
      </c>
      <c r="G116" s="42">
        <v>10.58</v>
      </c>
      <c r="H116" s="42">
        <v>2.88</v>
      </c>
      <c r="I116" s="42">
        <v>3.85</v>
      </c>
    </row>
    <row r="117" spans="1:9" x14ac:dyDescent="0.2">
      <c r="A117" s="9" t="s">
        <v>48</v>
      </c>
      <c r="B117" s="4">
        <v>10</v>
      </c>
      <c r="C117" s="5">
        <v>40815</v>
      </c>
      <c r="D117" s="6" t="s">
        <v>301</v>
      </c>
      <c r="E117" s="43">
        <v>64.650000000000006</v>
      </c>
      <c r="F117" s="42">
        <v>27.27</v>
      </c>
      <c r="G117" s="42">
        <v>4.55</v>
      </c>
      <c r="H117" s="42">
        <v>1.01</v>
      </c>
      <c r="I117" s="42">
        <v>2.5299999999999998</v>
      </c>
    </row>
    <row r="118" spans="1:9" x14ac:dyDescent="0.2">
      <c r="A118" s="9" t="s">
        <v>48</v>
      </c>
      <c r="B118" s="4">
        <v>11</v>
      </c>
      <c r="C118" s="5">
        <v>40827</v>
      </c>
      <c r="D118" s="6" t="s">
        <v>136</v>
      </c>
      <c r="E118" s="43">
        <v>64.13</v>
      </c>
      <c r="F118" s="42">
        <v>15.76</v>
      </c>
      <c r="G118" s="42">
        <v>2.72</v>
      </c>
      <c r="H118" s="42">
        <v>4.3499999999999996</v>
      </c>
      <c r="I118" s="42">
        <v>13.04</v>
      </c>
    </row>
    <row r="119" spans="1:9" x14ac:dyDescent="0.2">
      <c r="A119" s="9" t="s">
        <v>48</v>
      </c>
      <c r="B119" s="4">
        <v>12</v>
      </c>
      <c r="C119" s="5">
        <v>40809</v>
      </c>
      <c r="D119" s="6" t="s">
        <v>141</v>
      </c>
      <c r="E119" s="43">
        <v>63.64</v>
      </c>
      <c r="F119" s="42">
        <v>18.18</v>
      </c>
      <c r="G119" s="42">
        <v>3.03</v>
      </c>
      <c r="H119" s="42">
        <v>5.05</v>
      </c>
      <c r="I119" s="42">
        <v>10.1</v>
      </c>
    </row>
    <row r="120" spans="1:9" x14ac:dyDescent="0.2">
      <c r="A120" s="9" t="s">
        <v>48</v>
      </c>
      <c r="B120" s="4">
        <v>13</v>
      </c>
      <c r="C120" s="5">
        <v>40805</v>
      </c>
      <c r="D120" s="6" t="s">
        <v>339</v>
      </c>
      <c r="E120" s="43">
        <v>63.16</v>
      </c>
      <c r="F120" s="42">
        <v>12.28</v>
      </c>
      <c r="G120" s="42">
        <v>12.28</v>
      </c>
      <c r="H120" s="42">
        <v>5.26</v>
      </c>
      <c r="I120" s="42">
        <v>7.02</v>
      </c>
    </row>
    <row r="121" spans="1:9" x14ac:dyDescent="0.2">
      <c r="A121" s="9" t="s">
        <v>48</v>
      </c>
      <c r="B121" s="4">
        <v>14</v>
      </c>
      <c r="C121" s="5">
        <v>40811</v>
      </c>
      <c r="D121" s="6" t="s">
        <v>243</v>
      </c>
      <c r="E121" s="43">
        <v>63.16</v>
      </c>
      <c r="F121" s="42">
        <v>21.05</v>
      </c>
      <c r="G121" s="42">
        <v>7.52</v>
      </c>
      <c r="H121" s="42">
        <v>0.75</v>
      </c>
      <c r="I121" s="42">
        <v>7.52</v>
      </c>
    </row>
    <row r="122" spans="1:9" x14ac:dyDescent="0.2">
      <c r="A122" s="9" t="s">
        <v>48</v>
      </c>
      <c r="B122" s="4">
        <v>15</v>
      </c>
      <c r="C122" s="5">
        <v>40829</v>
      </c>
      <c r="D122" s="6" t="s">
        <v>250</v>
      </c>
      <c r="E122" s="43">
        <v>62.56</v>
      </c>
      <c r="F122" s="42">
        <v>23.08</v>
      </c>
      <c r="G122" s="42">
        <v>4.0999999999999996</v>
      </c>
      <c r="H122" s="42">
        <v>1.03</v>
      </c>
      <c r="I122" s="42">
        <v>9.23</v>
      </c>
    </row>
    <row r="123" spans="1:9" x14ac:dyDescent="0.2">
      <c r="A123" s="9" t="s">
        <v>48</v>
      </c>
      <c r="B123" s="4">
        <v>16</v>
      </c>
      <c r="C123" s="5" t="s">
        <v>32</v>
      </c>
      <c r="D123" s="6" t="s">
        <v>155</v>
      </c>
      <c r="E123" s="43">
        <v>61.76</v>
      </c>
      <c r="F123" s="42">
        <v>19.12</v>
      </c>
      <c r="G123" s="42">
        <v>13.24</v>
      </c>
      <c r="H123" s="42">
        <v>1.47</v>
      </c>
      <c r="I123" s="42">
        <v>4.41</v>
      </c>
    </row>
    <row r="124" spans="1:9" x14ac:dyDescent="0.2">
      <c r="A124" s="9" t="s">
        <v>48</v>
      </c>
      <c r="B124" s="4">
        <v>17</v>
      </c>
      <c r="C124" s="5">
        <v>40817</v>
      </c>
      <c r="D124" s="6" t="s">
        <v>379</v>
      </c>
      <c r="E124" s="43">
        <v>60.15</v>
      </c>
      <c r="F124" s="42">
        <v>27.07</v>
      </c>
      <c r="G124" s="42">
        <v>1.5</v>
      </c>
      <c r="H124" s="42">
        <v>4.51</v>
      </c>
      <c r="I124" s="42">
        <v>6.77</v>
      </c>
    </row>
    <row r="125" spans="1:9" x14ac:dyDescent="0.2">
      <c r="A125" s="9" t="s">
        <v>48</v>
      </c>
      <c r="B125" s="4">
        <v>18</v>
      </c>
      <c r="C125" s="5">
        <v>40804</v>
      </c>
      <c r="D125" s="6" t="s">
        <v>392</v>
      </c>
      <c r="E125" s="43">
        <v>59.39</v>
      </c>
      <c r="F125" s="42">
        <v>25.45</v>
      </c>
      <c r="G125" s="42">
        <v>1.82</v>
      </c>
      <c r="H125" s="42">
        <v>7.88</v>
      </c>
      <c r="I125" s="42">
        <v>5.45</v>
      </c>
    </row>
    <row r="126" spans="1:9" x14ac:dyDescent="0.2">
      <c r="A126" s="9" t="s">
        <v>48</v>
      </c>
      <c r="B126" s="4">
        <v>19</v>
      </c>
      <c r="C126" s="5" t="s">
        <v>36</v>
      </c>
      <c r="D126" s="6" t="s">
        <v>145</v>
      </c>
      <c r="E126" s="43">
        <v>58.55</v>
      </c>
      <c r="F126" s="42">
        <v>15.38</v>
      </c>
      <c r="G126" s="42">
        <v>15.38</v>
      </c>
      <c r="H126" s="42">
        <v>0.85</v>
      </c>
      <c r="I126" s="42">
        <v>9.83</v>
      </c>
    </row>
    <row r="127" spans="1:9" x14ac:dyDescent="0.2">
      <c r="A127" s="9" t="s">
        <v>48</v>
      </c>
      <c r="B127" s="4">
        <v>20</v>
      </c>
      <c r="C127" s="5">
        <v>40833</v>
      </c>
      <c r="D127" s="6" t="s">
        <v>438</v>
      </c>
      <c r="E127" s="43">
        <v>56.9</v>
      </c>
      <c r="F127" s="42">
        <v>27.59</v>
      </c>
      <c r="G127" s="42">
        <v>0.86</v>
      </c>
      <c r="H127" s="42">
        <v>2.59</v>
      </c>
      <c r="I127" s="42">
        <v>12.07</v>
      </c>
    </row>
    <row r="128" spans="1:9" x14ac:dyDescent="0.2">
      <c r="A128" s="9" t="s">
        <v>48</v>
      </c>
      <c r="B128" s="4">
        <v>21</v>
      </c>
      <c r="C128" s="5">
        <v>40821</v>
      </c>
      <c r="D128" s="6" t="s">
        <v>181</v>
      </c>
      <c r="E128" s="43">
        <v>55.88</v>
      </c>
      <c r="F128" s="42">
        <v>35.29</v>
      </c>
      <c r="G128" s="42">
        <v>2.94</v>
      </c>
      <c r="H128" s="42">
        <v>0</v>
      </c>
      <c r="I128" s="42">
        <v>5.88</v>
      </c>
    </row>
    <row r="129" spans="1:9" x14ac:dyDescent="0.2">
      <c r="A129" s="9" t="s">
        <v>48</v>
      </c>
      <c r="B129" s="4">
        <v>22</v>
      </c>
      <c r="C129" s="5">
        <v>40820</v>
      </c>
      <c r="D129" s="6" t="s">
        <v>80</v>
      </c>
      <c r="E129" s="43">
        <v>55.14</v>
      </c>
      <c r="F129" s="42">
        <v>42.99</v>
      </c>
      <c r="G129" s="42">
        <v>0</v>
      </c>
      <c r="H129" s="42">
        <v>0</v>
      </c>
      <c r="I129" s="42">
        <v>1.87</v>
      </c>
    </row>
    <row r="130" spans="1:9" x14ac:dyDescent="0.2">
      <c r="A130" s="9" t="s">
        <v>48</v>
      </c>
      <c r="B130" s="4">
        <v>23</v>
      </c>
      <c r="C130" s="5">
        <v>40801</v>
      </c>
      <c r="D130" s="6" t="s">
        <v>163</v>
      </c>
      <c r="E130" s="43">
        <v>53.26</v>
      </c>
      <c r="F130" s="42">
        <v>10.87</v>
      </c>
      <c r="G130" s="42">
        <v>28.26</v>
      </c>
      <c r="H130" s="42">
        <v>0</v>
      </c>
      <c r="I130" s="42">
        <v>7.61</v>
      </c>
    </row>
    <row r="131" spans="1:9" x14ac:dyDescent="0.2">
      <c r="A131" s="9" t="s">
        <v>48</v>
      </c>
      <c r="B131" s="4">
        <v>24</v>
      </c>
      <c r="C131" s="5">
        <v>40834</v>
      </c>
      <c r="D131" s="6" t="s">
        <v>108</v>
      </c>
      <c r="E131" s="43">
        <v>53.15</v>
      </c>
      <c r="F131" s="42">
        <v>25.87</v>
      </c>
      <c r="G131" s="42">
        <v>13.99</v>
      </c>
      <c r="H131" s="42">
        <v>1.4</v>
      </c>
      <c r="I131" s="42">
        <v>5.59</v>
      </c>
    </row>
    <row r="132" spans="1:9" x14ac:dyDescent="0.2">
      <c r="A132" s="9" t="s">
        <v>48</v>
      </c>
      <c r="B132" s="4">
        <v>25</v>
      </c>
      <c r="C132" s="5">
        <v>40810</v>
      </c>
      <c r="D132" s="6" t="s">
        <v>206</v>
      </c>
      <c r="E132" s="43">
        <v>51.28</v>
      </c>
      <c r="F132" s="42">
        <v>39.74</v>
      </c>
      <c r="G132" s="42">
        <v>3.85</v>
      </c>
      <c r="H132" s="42">
        <v>0</v>
      </c>
      <c r="I132" s="42">
        <v>5.13</v>
      </c>
    </row>
    <row r="133" spans="1:9" x14ac:dyDescent="0.2">
      <c r="A133" s="9" t="s">
        <v>48</v>
      </c>
      <c r="B133" s="4">
        <v>26</v>
      </c>
      <c r="C133" s="5">
        <v>40831</v>
      </c>
      <c r="D133" s="6" t="s">
        <v>479</v>
      </c>
      <c r="E133" s="43">
        <v>49.76</v>
      </c>
      <c r="F133" s="42">
        <v>41.15</v>
      </c>
      <c r="G133" s="42">
        <v>1.2</v>
      </c>
      <c r="H133" s="42">
        <v>0.72</v>
      </c>
      <c r="I133" s="42">
        <v>7.18</v>
      </c>
    </row>
    <row r="134" spans="1:9" x14ac:dyDescent="0.2">
      <c r="A134" s="9" t="s">
        <v>48</v>
      </c>
      <c r="B134" s="4">
        <v>27</v>
      </c>
      <c r="C134" s="5">
        <v>40823</v>
      </c>
      <c r="D134" s="6" t="s">
        <v>78</v>
      </c>
      <c r="E134" s="43">
        <v>43.8</v>
      </c>
      <c r="F134" s="42">
        <v>30.66</v>
      </c>
      <c r="G134" s="42">
        <v>18.98</v>
      </c>
      <c r="H134" s="42">
        <v>3.65</v>
      </c>
      <c r="I134" s="42">
        <v>2.92</v>
      </c>
    </row>
    <row r="135" spans="1:9" x14ac:dyDescent="0.2">
      <c r="A135" s="9" t="s">
        <v>48</v>
      </c>
      <c r="B135" s="4">
        <v>28</v>
      </c>
      <c r="C135" s="5">
        <v>40816</v>
      </c>
      <c r="D135" s="6" t="s">
        <v>437</v>
      </c>
      <c r="E135" s="43">
        <v>42.55</v>
      </c>
      <c r="F135" s="42">
        <v>34.04</v>
      </c>
      <c r="G135" s="42">
        <v>3.83</v>
      </c>
      <c r="H135" s="42">
        <v>15.32</v>
      </c>
      <c r="I135" s="42">
        <v>4.26</v>
      </c>
    </row>
    <row r="136" spans="1:9" x14ac:dyDescent="0.2">
      <c r="A136" s="9" t="s">
        <v>48</v>
      </c>
      <c r="B136" s="4">
        <v>29</v>
      </c>
      <c r="C136" s="5">
        <v>40835</v>
      </c>
      <c r="D136" s="6" t="s">
        <v>432</v>
      </c>
      <c r="E136" s="43">
        <v>39.369999999999997</v>
      </c>
      <c r="F136" s="42">
        <v>51.01</v>
      </c>
      <c r="G136" s="42">
        <v>2.46</v>
      </c>
      <c r="H136" s="42">
        <v>1.1200000000000001</v>
      </c>
      <c r="I136" s="42">
        <v>6.04</v>
      </c>
    </row>
    <row r="137" spans="1:9" x14ac:dyDescent="0.2">
      <c r="A137" s="9" t="s">
        <v>48</v>
      </c>
      <c r="B137" s="4">
        <v>30</v>
      </c>
      <c r="C137" s="5">
        <v>40807</v>
      </c>
      <c r="D137" s="6" t="s">
        <v>289</v>
      </c>
      <c r="E137" s="43">
        <v>38.549999999999997</v>
      </c>
      <c r="F137" s="42">
        <v>49.72</v>
      </c>
      <c r="G137" s="42">
        <v>0.56000000000000005</v>
      </c>
      <c r="H137" s="42">
        <v>3.35</v>
      </c>
      <c r="I137" s="42">
        <v>7.82</v>
      </c>
    </row>
    <row r="138" spans="1:9" x14ac:dyDescent="0.2">
      <c r="A138" s="9" t="s">
        <v>48</v>
      </c>
      <c r="B138" s="4">
        <v>31</v>
      </c>
      <c r="C138" s="5">
        <v>40822</v>
      </c>
      <c r="D138" s="6" t="s">
        <v>95</v>
      </c>
      <c r="E138" s="43">
        <v>34.65</v>
      </c>
      <c r="F138" s="42">
        <v>58.42</v>
      </c>
      <c r="G138" s="42">
        <v>2.97</v>
      </c>
      <c r="H138" s="42">
        <v>1.49</v>
      </c>
      <c r="I138" s="42">
        <v>2.48</v>
      </c>
    </row>
    <row r="139" spans="1:9" x14ac:dyDescent="0.2">
      <c r="A139" s="9" t="s">
        <v>49</v>
      </c>
      <c r="B139" s="4">
        <v>1</v>
      </c>
      <c r="C139" s="5">
        <v>40911</v>
      </c>
      <c r="D139" s="6" t="s">
        <v>70</v>
      </c>
      <c r="E139" s="43">
        <v>90.7</v>
      </c>
      <c r="F139" s="42">
        <v>3.49</v>
      </c>
      <c r="G139" s="42">
        <v>1.1599999999999999</v>
      </c>
      <c r="H139" s="42">
        <v>3.49</v>
      </c>
      <c r="I139" s="42">
        <v>1.1599999999999999</v>
      </c>
    </row>
    <row r="140" spans="1:9" x14ac:dyDescent="0.2">
      <c r="A140" s="9" t="s">
        <v>49</v>
      </c>
      <c r="B140" s="4">
        <v>2</v>
      </c>
      <c r="C140" s="5">
        <v>40910</v>
      </c>
      <c r="D140" s="6" t="s">
        <v>216</v>
      </c>
      <c r="E140" s="43">
        <v>80.989999999999995</v>
      </c>
      <c r="F140" s="42">
        <v>6.61</v>
      </c>
      <c r="G140" s="42">
        <v>2.48</v>
      </c>
      <c r="H140" s="42">
        <v>2.89</v>
      </c>
      <c r="I140" s="42">
        <v>7.02</v>
      </c>
    </row>
    <row r="141" spans="1:9" x14ac:dyDescent="0.2">
      <c r="A141" s="9" t="s">
        <v>49</v>
      </c>
      <c r="B141" s="4">
        <v>3</v>
      </c>
      <c r="C141" s="5">
        <v>40922</v>
      </c>
      <c r="D141" s="6" t="s">
        <v>271</v>
      </c>
      <c r="E141" s="43">
        <v>80.150000000000006</v>
      </c>
      <c r="F141" s="42">
        <v>11.4</v>
      </c>
      <c r="G141" s="42">
        <v>2.21</v>
      </c>
      <c r="H141" s="42">
        <v>1.1000000000000001</v>
      </c>
      <c r="I141" s="42">
        <v>5.15</v>
      </c>
    </row>
    <row r="142" spans="1:9" x14ac:dyDescent="0.2">
      <c r="A142" s="9" t="s">
        <v>49</v>
      </c>
      <c r="B142" s="4">
        <v>4</v>
      </c>
      <c r="C142" s="5">
        <v>40918</v>
      </c>
      <c r="D142" s="6" t="s">
        <v>364</v>
      </c>
      <c r="E142" s="43">
        <v>75.819999999999993</v>
      </c>
      <c r="F142" s="42">
        <v>15.93</v>
      </c>
      <c r="G142" s="42">
        <v>4.4000000000000004</v>
      </c>
      <c r="H142" s="42">
        <v>1.65</v>
      </c>
      <c r="I142" s="42">
        <v>2.2000000000000002</v>
      </c>
    </row>
    <row r="143" spans="1:9" x14ac:dyDescent="0.2">
      <c r="A143" s="9" t="s">
        <v>49</v>
      </c>
      <c r="B143" s="4">
        <v>5</v>
      </c>
      <c r="C143" s="5">
        <v>40901</v>
      </c>
      <c r="D143" s="6" t="s">
        <v>130</v>
      </c>
      <c r="E143" s="43">
        <v>75.319999999999993</v>
      </c>
      <c r="F143" s="42">
        <v>6.49</v>
      </c>
      <c r="G143" s="42">
        <v>5.19</v>
      </c>
      <c r="H143" s="42">
        <v>7.79</v>
      </c>
      <c r="I143" s="42">
        <v>5.19</v>
      </c>
    </row>
    <row r="144" spans="1:9" x14ac:dyDescent="0.2">
      <c r="A144" s="9" t="s">
        <v>49</v>
      </c>
      <c r="B144" s="4">
        <v>6</v>
      </c>
      <c r="C144" s="5">
        <v>40923</v>
      </c>
      <c r="D144" s="6" t="s">
        <v>381</v>
      </c>
      <c r="E144" s="43">
        <v>75</v>
      </c>
      <c r="F144" s="42">
        <v>7.14</v>
      </c>
      <c r="G144" s="42">
        <v>0</v>
      </c>
      <c r="H144" s="42">
        <v>0</v>
      </c>
      <c r="I144" s="42">
        <v>17.86</v>
      </c>
    </row>
    <row r="145" spans="1:9" x14ac:dyDescent="0.2">
      <c r="A145" s="9" t="s">
        <v>49</v>
      </c>
      <c r="B145" s="4">
        <v>7</v>
      </c>
      <c r="C145" s="5">
        <v>40913</v>
      </c>
      <c r="D145" s="6" t="s">
        <v>223</v>
      </c>
      <c r="E145" s="43">
        <v>74.55</v>
      </c>
      <c r="F145" s="42">
        <v>16.36</v>
      </c>
      <c r="G145" s="42">
        <v>5.45</v>
      </c>
      <c r="H145" s="42">
        <v>0.45</v>
      </c>
      <c r="I145" s="42">
        <v>3.18</v>
      </c>
    </row>
    <row r="146" spans="1:9" x14ac:dyDescent="0.2">
      <c r="A146" s="9" t="s">
        <v>49</v>
      </c>
      <c r="B146" s="4">
        <v>8</v>
      </c>
      <c r="C146" s="5">
        <v>40920</v>
      </c>
      <c r="D146" s="6" t="s">
        <v>148</v>
      </c>
      <c r="E146" s="43">
        <v>73.739999999999995</v>
      </c>
      <c r="F146" s="42">
        <v>19.190000000000001</v>
      </c>
      <c r="G146" s="42">
        <v>0.51</v>
      </c>
      <c r="H146" s="42">
        <v>5.05</v>
      </c>
      <c r="I146" s="42">
        <v>1.52</v>
      </c>
    </row>
    <row r="147" spans="1:9" x14ac:dyDescent="0.2">
      <c r="A147" s="9" t="s">
        <v>49</v>
      </c>
      <c r="B147" s="4">
        <v>9</v>
      </c>
      <c r="C147" s="5">
        <v>40917</v>
      </c>
      <c r="D147" s="6" t="s">
        <v>365</v>
      </c>
      <c r="E147" s="43">
        <v>71.709999999999994</v>
      </c>
      <c r="F147" s="42">
        <v>9.8699999999999992</v>
      </c>
      <c r="G147" s="42">
        <v>5.26</v>
      </c>
      <c r="H147" s="42">
        <v>0</v>
      </c>
      <c r="I147" s="42">
        <v>13.16</v>
      </c>
    </row>
    <row r="148" spans="1:9" x14ac:dyDescent="0.2">
      <c r="A148" s="9" t="s">
        <v>49</v>
      </c>
      <c r="B148" s="4">
        <v>10</v>
      </c>
      <c r="C148" s="5">
        <v>40907</v>
      </c>
      <c r="D148" s="6" t="s">
        <v>167</v>
      </c>
      <c r="E148" s="43">
        <v>71.599999999999994</v>
      </c>
      <c r="F148" s="42">
        <v>13.6</v>
      </c>
      <c r="G148" s="42">
        <v>10.8</v>
      </c>
      <c r="H148" s="42">
        <v>0</v>
      </c>
      <c r="I148" s="42">
        <v>4</v>
      </c>
    </row>
    <row r="149" spans="1:9" x14ac:dyDescent="0.2">
      <c r="A149" s="9" t="s">
        <v>49</v>
      </c>
      <c r="B149" s="4">
        <v>11</v>
      </c>
      <c r="C149" s="5">
        <v>40915</v>
      </c>
      <c r="D149" s="6" t="s">
        <v>273</v>
      </c>
      <c r="E149" s="43">
        <v>70.37</v>
      </c>
      <c r="F149" s="42">
        <v>13.58</v>
      </c>
      <c r="G149" s="42">
        <v>1.85</v>
      </c>
      <c r="H149" s="42">
        <v>6.79</v>
      </c>
      <c r="I149" s="42">
        <v>7.41</v>
      </c>
    </row>
    <row r="150" spans="1:9" x14ac:dyDescent="0.2">
      <c r="A150" s="9" t="s">
        <v>49</v>
      </c>
      <c r="B150" s="4">
        <v>12</v>
      </c>
      <c r="C150" s="5" t="s">
        <v>33</v>
      </c>
      <c r="D150" s="6" t="s">
        <v>253</v>
      </c>
      <c r="E150" s="43">
        <v>67.27</v>
      </c>
      <c r="F150" s="42">
        <v>28.18</v>
      </c>
      <c r="G150" s="42">
        <v>1.82</v>
      </c>
      <c r="H150" s="42">
        <v>0.91</v>
      </c>
      <c r="I150" s="42">
        <v>1.82</v>
      </c>
    </row>
    <row r="151" spans="1:9" x14ac:dyDescent="0.2">
      <c r="A151" s="9" t="s">
        <v>49</v>
      </c>
      <c r="B151" s="4">
        <v>13</v>
      </c>
      <c r="C151" s="5">
        <v>40908</v>
      </c>
      <c r="D151" s="6" t="s">
        <v>428</v>
      </c>
      <c r="E151" s="43">
        <v>67.12</v>
      </c>
      <c r="F151" s="42">
        <v>11.71</v>
      </c>
      <c r="G151" s="42">
        <v>9.4600000000000009</v>
      </c>
      <c r="H151" s="42">
        <v>3.6</v>
      </c>
      <c r="I151" s="42">
        <v>8.11</v>
      </c>
    </row>
    <row r="152" spans="1:9" x14ac:dyDescent="0.2">
      <c r="A152" s="9" t="s">
        <v>49</v>
      </c>
      <c r="B152" s="4">
        <v>14</v>
      </c>
      <c r="C152" s="5">
        <v>40921</v>
      </c>
      <c r="D152" s="6" t="s">
        <v>263</v>
      </c>
      <c r="E152" s="43">
        <v>64.209999999999994</v>
      </c>
      <c r="F152" s="42">
        <v>15.79</v>
      </c>
      <c r="G152" s="42">
        <v>6.32</v>
      </c>
      <c r="H152" s="42">
        <v>3.16</v>
      </c>
      <c r="I152" s="42">
        <v>10.53</v>
      </c>
    </row>
    <row r="153" spans="1:9" x14ac:dyDescent="0.2">
      <c r="A153" s="9" t="s">
        <v>49</v>
      </c>
      <c r="B153" s="4">
        <v>15</v>
      </c>
      <c r="C153" s="5">
        <v>40904</v>
      </c>
      <c r="D153" s="6" t="s">
        <v>304</v>
      </c>
      <c r="E153" s="43">
        <v>63.58</v>
      </c>
      <c r="F153" s="42">
        <v>20.37</v>
      </c>
      <c r="G153" s="42">
        <v>3.7</v>
      </c>
      <c r="H153" s="42">
        <v>3.09</v>
      </c>
      <c r="I153" s="42">
        <v>9.26</v>
      </c>
    </row>
    <row r="154" spans="1:9" x14ac:dyDescent="0.2">
      <c r="A154" s="9" t="s">
        <v>49</v>
      </c>
      <c r="B154" s="4">
        <v>16</v>
      </c>
      <c r="C154" s="5">
        <v>40909</v>
      </c>
      <c r="D154" s="6" t="s">
        <v>445</v>
      </c>
      <c r="E154" s="43">
        <v>61.42</v>
      </c>
      <c r="F154" s="42">
        <v>17.260000000000002</v>
      </c>
      <c r="G154" s="42">
        <v>3.05</v>
      </c>
      <c r="H154" s="42">
        <v>10.15</v>
      </c>
      <c r="I154" s="42">
        <v>8.1199999999999992</v>
      </c>
    </row>
    <row r="155" spans="1:9" x14ac:dyDescent="0.2">
      <c r="A155" s="9" t="s">
        <v>49</v>
      </c>
      <c r="B155" s="4">
        <v>17</v>
      </c>
      <c r="C155" s="5">
        <v>40903</v>
      </c>
      <c r="D155" s="6" t="s">
        <v>453</v>
      </c>
      <c r="E155" s="43">
        <v>61.4</v>
      </c>
      <c r="F155" s="42">
        <v>21.05</v>
      </c>
      <c r="G155" s="42">
        <v>12.28</v>
      </c>
      <c r="H155" s="42">
        <v>1.75</v>
      </c>
      <c r="I155" s="42">
        <v>3.51</v>
      </c>
    </row>
    <row r="156" spans="1:9" x14ac:dyDescent="0.2">
      <c r="A156" s="9" t="s">
        <v>49</v>
      </c>
      <c r="B156" s="4">
        <v>18</v>
      </c>
      <c r="C156" s="5">
        <v>40914</v>
      </c>
      <c r="D156" s="6" t="s">
        <v>310</v>
      </c>
      <c r="E156" s="43">
        <v>60</v>
      </c>
      <c r="F156" s="42">
        <v>15</v>
      </c>
      <c r="G156" s="42">
        <v>0</v>
      </c>
      <c r="H156" s="42">
        <v>15</v>
      </c>
      <c r="I156" s="42">
        <v>10</v>
      </c>
    </row>
    <row r="157" spans="1:9" x14ac:dyDescent="0.2">
      <c r="A157" s="9" t="s">
        <v>49</v>
      </c>
      <c r="B157" s="4">
        <v>19</v>
      </c>
      <c r="C157" s="5">
        <v>40916</v>
      </c>
      <c r="D157" s="6" t="s">
        <v>73</v>
      </c>
      <c r="E157" s="43">
        <v>57.63</v>
      </c>
      <c r="F157" s="42">
        <v>16.95</v>
      </c>
      <c r="G157" s="42">
        <v>22.03</v>
      </c>
      <c r="H157" s="42">
        <v>0</v>
      </c>
      <c r="I157" s="42">
        <v>3.39</v>
      </c>
    </row>
    <row r="158" spans="1:9" x14ac:dyDescent="0.2">
      <c r="A158" s="9" t="s">
        <v>49</v>
      </c>
      <c r="B158" s="4">
        <v>20</v>
      </c>
      <c r="C158" s="5">
        <v>40912</v>
      </c>
      <c r="D158" s="6" t="s">
        <v>400</v>
      </c>
      <c r="E158" s="43">
        <v>55.17</v>
      </c>
      <c r="F158" s="42">
        <v>21.84</v>
      </c>
      <c r="G158" s="42">
        <v>10.34</v>
      </c>
      <c r="H158" s="42">
        <v>1.72</v>
      </c>
      <c r="I158" s="42">
        <v>10.92</v>
      </c>
    </row>
    <row r="159" spans="1:9" x14ac:dyDescent="0.2">
      <c r="A159" s="9" t="s">
        <v>49</v>
      </c>
      <c r="B159" s="4">
        <v>21</v>
      </c>
      <c r="C159" s="5" t="s">
        <v>31</v>
      </c>
      <c r="D159" s="6" t="s">
        <v>318</v>
      </c>
      <c r="E159" s="43">
        <v>53.61</v>
      </c>
      <c r="F159" s="42">
        <v>23.71</v>
      </c>
      <c r="G159" s="42">
        <v>4.12</v>
      </c>
      <c r="H159" s="42">
        <v>13.4</v>
      </c>
      <c r="I159" s="42">
        <v>5.15</v>
      </c>
    </row>
    <row r="160" spans="1:9" x14ac:dyDescent="0.2">
      <c r="A160" s="9" t="s">
        <v>49</v>
      </c>
      <c r="B160" s="4">
        <v>22</v>
      </c>
      <c r="C160" s="5">
        <v>40906</v>
      </c>
      <c r="D160" s="6" t="s">
        <v>434</v>
      </c>
      <c r="E160" s="43">
        <v>51.79</v>
      </c>
      <c r="F160" s="42">
        <v>7.14</v>
      </c>
      <c r="G160" s="42">
        <v>8.93</v>
      </c>
      <c r="H160" s="42">
        <v>32.14</v>
      </c>
      <c r="I160" s="42">
        <v>0</v>
      </c>
    </row>
    <row r="161" spans="1:9" x14ac:dyDescent="0.2">
      <c r="A161" s="9" t="s">
        <v>49</v>
      </c>
      <c r="B161" s="4">
        <v>23</v>
      </c>
      <c r="C161" s="5">
        <v>40919</v>
      </c>
      <c r="D161" s="6" t="s">
        <v>383</v>
      </c>
      <c r="E161" s="43">
        <v>43.41</v>
      </c>
      <c r="F161" s="42">
        <v>11.63</v>
      </c>
      <c r="G161" s="42">
        <v>9.3000000000000007</v>
      </c>
      <c r="H161" s="42">
        <v>33.33</v>
      </c>
      <c r="I161" s="42">
        <v>2.33</v>
      </c>
    </row>
    <row r="162" spans="1:9" x14ac:dyDescent="0.2">
      <c r="A162" s="9" t="s">
        <v>50</v>
      </c>
      <c r="B162" s="4">
        <v>1</v>
      </c>
      <c r="C162" s="5">
        <v>41005</v>
      </c>
      <c r="D162" s="6" t="s">
        <v>360</v>
      </c>
      <c r="E162" s="43">
        <v>87.7</v>
      </c>
      <c r="F162" s="42">
        <v>5.74</v>
      </c>
      <c r="G162" s="42">
        <v>0.82</v>
      </c>
      <c r="H162" s="42">
        <v>0.82</v>
      </c>
      <c r="I162" s="42">
        <v>4.92</v>
      </c>
    </row>
    <row r="163" spans="1:9" x14ac:dyDescent="0.2">
      <c r="A163" s="9" t="s">
        <v>50</v>
      </c>
      <c r="B163" s="4">
        <v>2</v>
      </c>
      <c r="C163" s="5">
        <v>41011</v>
      </c>
      <c r="D163" s="6" t="s">
        <v>92</v>
      </c>
      <c r="E163" s="43">
        <v>85.06</v>
      </c>
      <c r="F163" s="42">
        <v>8.0500000000000007</v>
      </c>
      <c r="G163" s="42">
        <v>0</v>
      </c>
      <c r="H163" s="42">
        <v>2.2999999999999998</v>
      </c>
      <c r="I163" s="42">
        <v>4.5999999999999996</v>
      </c>
    </row>
    <row r="164" spans="1:9" x14ac:dyDescent="0.2">
      <c r="A164" s="9" t="s">
        <v>50</v>
      </c>
      <c r="B164" s="4">
        <v>3</v>
      </c>
      <c r="C164" s="5">
        <v>41006</v>
      </c>
      <c r="D164" s="6" t="s">
        <v>116</v>
      </c>
      <c r="E164" s="43">
        <v>82.89</v>
      </c>
      <c r="F164" s="42">
        <v>9.2100000000000009</v>
      </c>
      <c r="G164" s="42">
        <v>5.26</v>
      </c>
      <c r="H164" s="42">
        <v>1.32</v>
      </c>
      <c r="I164" s="42">
        <v>1.32</v>
      </c>
    </row>
    <row r="165" spans="1:9" x14ac:dyDescent="0.2">
      <c r="A165" s="9" t="s">
        <v>50</v>
      </c>
      <c r="B165" s="4">
        <v>4</v>
      </c>
      <c r="C165" s="5">
        <v>41013</v>
      </c>
      <c r="D165" s="6" t="s">
        <v>84</v>
      </c>
      <c r="E165" s="43">
        <v>81.25</v>
      </c>
      <c r="F165" s="42">
        <v>8.75</v>
      </c>
      <c r="G165" s="42">
        <v>0.83</v>
      </c>
      <c r="H165" s="42">
        <v>0.83</v>
      </c>
      <c r="I165" s="42">
        <v>8.33</v>
      </c>
    </row>
    <row r="166" spans="1:9" x14ac:dyDescent="0.2">
      <c r="A166" s="9" t="s">
        <v>50</v>
      </c>
      <c r="B166" s="4">
        <v>5</v>
      </c>
      <c r="C166" s="5">
        <v>41015</v>
      </c>
      <c r="D166" s="6" t="s">
        <v>64</v>
      </c>
      <c r="E166" s="43">
        <v>80.52</v>
      </c>
      <c r="F166" s="42">
        <v>9.09</v>
      </c>
      <c r="G166" s="42">
        <v>1.95</v>
      </c>
      <c r="H166" s="42">
        <v>0.65</v>
      </c>
      <c r="I166" s="42">
        <v>7.79</v>
      </c>
    </row>
    <row r="167" spans="1:9" x14ac:dyDescent="0.2">
      <c r="A167" s="9" t="s">
        <v>50</v>
      </c>
      <c r="B167" s="4">
        <v>6</v>
      </c>
      <c r="C167" s="5" t="s">
        <v>39</v>
      </c>
      <c r="D167" s="6" t="s">
        <v>431</v>
      </c>
      <c r="E167" s="43">
        <v>79.45</v>
      </c>
      <c r="F167" s="42">
        <v>5.48</v>
      </c>
      <c r="G167" s="42">
        <v>2.74</v>
      </c>
      <c r="H167" s="42">
        <v>0</v>
      </c>
      <c r="I167" s="42">
        <v>12.33</v>
      </c>
    </row>
    <row r="168" spans="1:9" x14ac:dyDescent="0.2">
      <c r="A168" s="9" t="s">
        <v>50</v>
      </c>
      <c r="B168" s="4">
        <v>7</v>
      </c>
      <c r="C168" s="5">
        <v>41017</v>
      </c>
      <c r="D168" s="6" t="s">
        <v>348</v>
      </c>
      <c r="E168" s="43">
        <v>78.67</v>
      </c>
      <c r="F168" s="42">
        <v>4</v>
      </c>
      <c r="G168" s="42">
        <v>4</v>
      </c>
      <c r="H168" s="42">
        <v>8</v>
      </c>
      <c r="I168" s="42">
        <v>5.33</v>
      </c>
    </row>
    <row r="169" spans="1:9" x14ac:dyDescent="0.2">
      <c r="A169" s="9" t="s">
        <v>50</v>
      </c>
      <c r="B169" s="4">
        <v>8</v>
      </c>
      <c r="C169" s="5">
        <v>41020</v>
      </c>
      <c r="D169" s="6" t="s">
        <v>88</v>
      </c>
      <c r="E169" s="43">
        <v>78.41</v>
      </c>
      <c r="F169" s="42">
        <v>14.54</v>
      </c>
      <c r="G169" s="42">
        <v>1.76</v>
      </c>
      <c r="H169" s="42">
        <v>0.88</v>
      </c>
      <c r="I169" s="42">
        <v>4.41</v>
      </c>
    </row>
    <row r="170" spans="1:9" x14ac:dyDescent="0.2">
      <c r="A170" s="9" t="s">
        <v>50</v>
      </c>
      <c r="B170" s="4">
        <v>9</v>
      </c>
      <c r="C170" s="5">
        <v>41002</v>
      </c>
      <c r="D170" s="6" t="s">
        <v>293</v>
      </c>
      <c r="E170" s="43">
        <v>77.66</v>
      </c>
      <c r="F170" s="42">
        <v>6.6</v>
      </c>
      <c r="G170" s="42">
        <v>5.58</v>
      </c>
      <c r="H170" s="42">
        <v>4.0599999999999996</v>
      </c>
      <c r="I170" s="42">
        <v>6.09</v>
      </c>
    </row>
    <row r="171" spans="1:9" x14ac:dyDescent="0.2">
      <c r="A171" s="9" t="s">
        <v>50</v>
      </c>
      <c r="B171" s="4">
        <v>10</v>
      </c>
      <c r="C171" s="5">
        <v>41003</v>
      </c>
      <c r="D171" s="6" t="s">
        <v>212</v>
      </c>
      <c r="E171" s="43">
        <v>76.09</v>
      </c>
      <c r="F171" s="42">
        <v>19.57</v>
      </c>
      <c r="G171" s="42">
        <v>0</v>
      </c>
      <c r="H171" s="42">
        <v>2.17</v>
      </c>
      <c r="I171" s="42">
        <v>2.17</v>
      </c>
    </row>
    <row r="172" spans="1:9" x14ac:dyDescent="0.2">
      <c r="A172" s="9" t="s">
        <v>50</v>
      </c>
      <c r="B172" s="4">
        <v>11</v>
      </c>
      <c r="C172" s="5">
        <v>41012</v>
      </c>
      <c r="D172" s="6" t="s">
        <v>415</v>
      </c>
      <c r="E172" s="43">
        <v>75</v>
      </c>
      <c r="F172" s="42">
        <v>8.5399999999999991</v>
      </c>
      <c r="G172" s="42">
        <v>1.83</v>
      </c>
      <c r="H172" s="42">
        <v>3.05</v>
      </c>
      <c r="I172" s="42">
        <v>11.59</v>
      </c>
    </row>
    <row r="173" spans="1:9" x14ac:dyDescent="0.2">
      <c r="A173" s="9" t="s">
        <v>50</v>
      </c>
      <c r="B173" s="4">
        <v>12</v>
      </c>
      <c r="C173" s="5">
        <v>41004</v>
      </c>
      <c r="D173" s="6" t="s">
        <v>237</v>
      </c>
      <c r="E173" s="43">
        <v>74</v>
      </c>
      <c r="F173" s="42">
        <v>20</v>
      </c>
      <c r="G173" s="42">
        <v>6</v>
      </c>
      <c r="H173" s="42">
        <v>0</v>
      </c>
      <c r="I173" s="42">
        <v>0</v>
      </c>
    </row>
    <row r="174" spans="1:9" x14ac:dyDescent="0.2">
      <c r="A174" s="9" t="s">
        <v>50</v>
      </c>
      <c r="B174" s="4">
        <v>13</v>
      </c>
      <c r="C174" s="5">
        <v>41008</v>
      </c>
      <c r="D174" s="6" t="s">
        <v>202</v>
      </c>
      <c r="E174" s="43">
        <v>71.430000000000007</v>
      </c>
      <c r="F174" s="42">
        <v>16.88</v>
      </c>
      <c r="G174" s="42">
        <v>2.6</v>
      </c>
      <c r="H174" s="42">
        <v>3.9</v>
      </c>
      <c r="I174" s="42">
        <v>5.19</v>
      </c>
    </row>
    <row r="175" spans="1:9" x14ac:dyDescent="0.2">
      <c r="A175" s="9" t="s">
        <v>50</v>
      </c>
      <c r="B175" s="4">
        <v>14</v>
      </c>
      <c r="C175" s="5">
        <v>41019</v>
      </c>
      <c r="D175" s="6" t="s">
        <v>274</v>
      </c>
      <c r="E175" s="43">
        <v>67.62</v>
      </c>
      <c r="F175" s="42">
        <v>13.33</v>
      </c>
      <c r="G175" s="42">
        <v>5.71</v>
      </c>
      <c r="H175" s="42">
        <v>0</v>
      </c>
      <c r="I175" s="42">
        <v>13.33</v>
      </c>
    </row>
    <row r="176" spans="1:9" x14ac:dyDescent="0.2">
      <c r="A176" s="9" t="s">
        <v>50</v>
      </c>
      <c r="B176" s="4">
        <v>15</v>
      </c>
      <c r="C176" s="5">
        <v>41001</v>
      </c>
      <c r="D176" s="6" t="s">
        <v>96</v>
      </c>
      <c r="E176" s="43">
        <v>65.59</v>
      </c>
      <c r="F176" s="42">
        <v>22.58</v>
      </c>
      <c r="G176" s="42">
        <v>1.08</v>
      </c>
      <c r="H176" s="42">
        <v>1.08</v>
      </c>
      <c r="I176" s="42">
        <v>9.68</v>
      </c>
    </row>
    <row r="177" spans="1:9" x14ac:dyDescent="0.2">
      <c r="A177" s="9" t="s">
        <v>50</v>
      </c>
      <c r="B177" s="4">
        <v>16</v>
      </c>
      <c r="C177" s="5">
        <v>41022</v>
      </c>
      <c r="D177" s="6" t="s">
        <v>133</v>
      </c>
      <c r="E177" s="43">
        <v>65.38</v>
      </c>
      <c r="F177" s="42">
        <v>21.79</v>
      </c>
      <c r="G177" s="42">
        <v>3.21</v>
      </c>
      <c r="H177" s="42">
        <v>1.92</v>
      </c>
      <c r="I177" s="42">
        <v>7.69</v>
      </c>
    </row>
    <row r="178" spans="1:9" x14ac:dyDescent="0.2">
      <c r="A178" s="9" t="s">
        <v>50</v>
      </c>
      <c r="B178" s="4">
        <v>17</v>
      </c>
      <c r="C178" s="5">
        <v>41007</v>
      </c>
      <c r="D178" s="6" t="s">
        <v>164</v>
      </c>
      <c r="E178" s="43">
        <v>65.05</v>
      </c>
      <c r="F178" s="42">
        <v>19.420000000000002</v>
      </c>
      <c r="G178" s="42">
        <v>4.8499999999999996</v>
      </c>
      <c r="H178" s="42">
        <v>0.97</v>
      </c>
      <c r="I178" s="42">
        <v>9.7100000000000009</v>
      </c>
    </row>
    <row r="179" spans="1:9" x14ac:dyDescent="0.2">
      <c r="A179" s="9" t="s">
        <v>50</v>
      </c>
      <c r="B179" s="4">
        <v>18</v>
      </c>
      <c r="C179" s="5">
        <v>41016</v>
      </c>
      <c r="D179" s="6" t="s">
        <v>183</v>
      </c>
      <c r="E179" s="43">
        <v>63.74</v>
      </c>
      <c r="F179" s="42">
        <v>9.89</v>
      </c>
      <c r="G179" s="42">
        <v>8.7899999999999991</v>
      </c>
      <c r="H179" s="42">
        <v>4.4000000000000004</v>
      </c>
      <c r="I179" s="42">
        <v>13.19</v>
      </c>
    </row>
    <row r="180" spans="1:9" x14ac:dyDescent="0.2">
      <c r="A180" s="9" t="s">
        <v>50</v>
      </c>
      <c r="B180" s="4">
        <v>19</v>
      </c>
      <c r="C180" s="5">
        <v>41021</v>
      </c>
      <c r="D180" s="6" t="s">
        <v>459</v>
      </c>
      <c r="E180" s="43">
        <v>62.3</v>
      </c>
      <c r="F180" s="42">
        <v>8.1999999999999993</v>
      </c>
      <c r="G180" s="42">
        <v>8.1999999999999993</v>
      </c>
      <c r="H180" s="42">
        <v>3.28</v>
      </c>
      <c r="I180" s="42">
        <v>18.03</v>
      </c>
    </row>
    <row r="181" spans="1:9" x14ac:dyDescent="0.2">
      <c r="A181" s="9" t="s">
        <v>50</v>
      </c>
      <c r="B181" s="4">
        <v>20</v>
      </c>
      <c r="C181" s="5">
        <v>41018</v>
      </c>
      <c r="D181" s="6" t="s">
        <v>205</v>
      </c>
      <c r="E181" s="43">
        <v>61.36</v>
      </c>
      <c r="F181" s="42">
        <v>20.45</v>
      </c>
      <c r="G181" s="42">
        <v>8.33</v>
      </c>
      <c r="H181" s="42">
        <v>1.52</v>
      </c>
      <c r="I181" s="42">
        <v>8.33</v>
      </c>
    </row>
    <row r="182" spans="1:9" x14ac:dyDescent="0.2">
      <c r="A182" s="9" t="s">
        <v>50</v>
      </c>
      <c r="B182" s="4">
        <v>21</v>
      </c>
      <c r="C182" s="5">
        <v>41010</v>
      </c>
      <c r="D182" s="6" t="s">
        <v>232</v>
      </c>
      <c r="E182" s="43">
        <v>57.53</v>
      </c>
      <c r="F182" s="42">
        <v>6.85</v>
      </c>
      <c r="G182" s="42">
        <v>17.809999999999999</v>
      </c>
      <c r="H182" s="42">
        <v>5.48</v>
      </c>
      <c r="I182" s="42">
        <v>12.33</v>
      </c>
    </row>
    <row r="183" spans="1:9" x14ac:dyDescent="0.2">
      <c r="A183" s="9" t="s">
        <v>50</v>
      </c>
      <c r="B183" s="4">
        <v>22</v>
      </c>
      <c r="C183" s="5">
        <v>41014</v>
      </c>
      <c r="D183" s="6" t="s">
        <v>143</v>
      </c>
      <c r="E183" s="43">
        <v>55.15</v>
      </c>
      <c r="F183" s="42">
        <v>25</v>
      </c>
      <c r="G183" s="42">
        <v>10.29</v>
      </c>
      <c r="H183" s="42">
        <v>2.94</v>
      </c>
      <c r="I183" s="42">
        <v>6.62</v>
      </c>
    </row>
    <row r="184" spans="1:9" x14ac:dyDescent="0.2">
      <c r="A184" s="9" t="s">
        <v>50</v>
      </c>
      <c r="B184" s="4">
        <v>23</v>
      </c>
      <c r="C184" s="5">
        <v>41009</v>
      </c>
      <c r="D184" s="6" t="s">
        <v>158</v>
      </c>
      <c r="E184" s="43">
        <v>52.78</v>
      </c>
      <c r="F184" s="42">
        <v>25</v>
      </c>
      <c r="G184" s="42">
        <v>15.28</v>
      </c>
      <c r="H184" s="42">
        <v>1.39</v>
      </c>
      <c r="I184" s="42">
        <v>5.56</v>
      </c>
    </row>
    <row r="185" spans="1:9" x14ac:dyDescent="0.2">
      <c r="A185" s="9" t="s">
        <v>50</v>
      </c>
      <c r="B185" s="4">
        <v>24</v>
      </c>
      <c r="C185" s="5" t="s">
        <v>43</v>
      </c>
      <c r="D185" s="6" t="s">
        <v>475</v>
      </c>
      <c r="E185" s="43">
        <v>48.53</v>
      </c>
      <c r="F185" s="42">
        <v>6.62</v>
      </c>
      <c r="G185" s="42">
        <v>3.68</v>
      </c>
      <c r="H185" s="42">
        <v>10.29</v>
      </c>
      <c r="I185" s="42">
        <v>30.88</v>
      </c>
    </row>
    <row r="186" spans="1:9" x14ac:dyDescent="0.2">
      <c r="A186" s="9" t="s">
        <v>51</v>
      </c>
      <c r="B186" s="4">
        <v>1</v>
      </c>
      <c r="C186" s="5">
        <v>41121</v>
      </c>
      <c r="D186" s="6" t="s">
        <v>59</v>
      </c>
      <c r="E186" s="43">
        <v>87.02</v>
      </c>
      <c r="F186" s="42">
        <v>8.4</v>
      </c>
      <c r="G186" s="42">
        <v>3.05</v>
      </c>
      <c r="H186" s="42">
        <v>0</v>
      </c>
      <c r="I186" s="42">
        <v>1.53</v>
      </c>
    </row>
    <row r="187" spans="1:9" x14ac:dyDescent="0.2">
      <c r="A187" s="9" t="s">
        <v>51</v>
      </c>
      <c r="B187" s="4">
        <v>2</v>
      </c>
      <c r="C187" s="5">
        <v>41109</v>
      </c>
      <c r="D187" s="6" t="s">
        <v>196</v>
      </c>
      <c r="E187" s="43">
        <v>85.37</v>
      </c>
      <c r="F187" s="42">
        <v>8.5399999999999991</v>
      </c>
      <c r="G187" s="42">
        <v>1.22</v>
      </c>
      <c r="H187" s="42">
        <v>2.44</v>
      </c>
      <c r="I187" s="42">
        <v>2.44</v>
      </c>
    </row>
    <row r="188" spans="1:9" x14ac:dyDescent="0.2">
      <c r="A188" s="9" t="s">
        <v>51</v>
      </c>
      <c r="B188" s="4">
        <v>3</v>
      </c>
      <c r="C188" s="5">
        <v>41103</v>
      </c>
      <c r="D188" s="6" t="s">
        <v>138</v>
      </c>
      <c r="E188" s="43">
        <v>85.03</v>
      </c>
      <c r="F188" s="42">
        <v>5.44</v>
      </c>
      <c r="G188" s="42">
        <v>3.4</v>
      </c>
      <c r="H188" s="42">
        <v>3.4</v>
      </c>
      <c r="I188" s="42">
        <v>2.72</v>
      </c>
    </row>
    <row r="189" spans="1:9" x14ac:dyDescent="0.2">
      <c r="A189" s="9" t="s">
        <v>51</v>
      </c>
      <c r="B189" s="4">
        <v>4</v>
      </c>
      <c r="C189" s="5">
        <v>41105</v>
      </c>
      <c r="D189" s="6" t="s">
        <v>350</v>
      </c>
      <c r="E189" s="43">
        <v>77.98</v>
      </c>
      <c r="F189" s="42">
        <v>9.17</v>
      </c>
      <c r="G189" s="42">
        <v>4.59</v>
      </c>
      <c r="H189" s="42">
        <v>3.67</v>
      </c>
      <c r="I189" s="42">
        <v>4.59</v>
      </c>
    </row>
    <row r="190" spans="1:9" x14ac:dyDescent="0.2">
      <c r="A190" s="9" t="s">
        <v>51</v>
      </c>
      <c r="B190" s="4">
        <v>5</v>
      </c>
      <c r="C190" s="5">
        <v>41106</v>
      </c>
      <c r="D190" s="6" t="s">
        <v>150</v>
      </c>
      <c r="E190" s="43">
        <v>77.34</v>
      </c>
      <c r="F190" s="42">
        <v>16.41</v>
      </c>
      <c r="G190" s="42">
        <v>1.56</v>
      </c>
      <c r="H190" s="42">
        <v>1.56</v>
      </c>
      <c r="I190" s="42">
        <v>3.13</v>
      </c>
    </row>
    <row r="191" spans="1:9" x14ac:dyDescent="0.2">
      <c r="A191" s="9" t="s">
        <v>51</v>
      </c>
      <c r="B191" s="4">
        <v>6</v>
      </c>
      <c r="C191" s="5">
        <v>41114</v>
      </c>
      <c r="D191" s="6" t="s">
        <v>214</v>
      </c>
      <c r="E191" s="43">
        <v>77.02</v>
      </c>
      <c r="F191" s="42">
        <v>12.9</v>
      </c>
      <c r="G191" s="42">
        <v>2.82</v>
      </c>
      <c r="H191" s="42">
        <v>0.81</v>
      </c>
      <c r="I191" s="42">
        <v>6.45</v>
      </c>
    </row>
    <row r="192" spans="1:9" x14ac:dyDescent="0.2">
      <c r="A192" s="9" t="s">
        <v>51</v>
      </c>
      <c r="B192" s="4">
        <v>7</v>
      </c>
      <c r="C192" s="5">
        <v>41124</v>
      </c>
      <c r="D192" s="6" t="s">
        <v>159</v>
      </c>
      <c r="E192" s="43">
        <v>76.709999999999994</v>
      </c>
      <c r="F192" s="42">
        <v>7.53</v>
      </c>
      <c r="G192" s="42">
        <v>0.68</v>
      </c>
      <c r="H192" s="42">
        <v>2.0499999999999998</v>
      </c>
      <c r="I192" s="42">
        <v>13.01</v>
      </c>
    </row>
    <row r="193" spans="1:9" x14ac:dyDescent="0.2">
      <c r="A193" s="9" t="s">
        <v>51</v>
      </c>
      <c r="B193" s="4">
        <v>8</v>
      </c>
      <c r="C193" s="5">
        <v>41117</v>
      </c>
      <c r="D193" s="6" t="s">
        <v>83</v>
      </c>
      <c r="E193" s="43">
        <v>72.930000000000007</v>
      </c>
      <c r="F193" s="42">
        <v>10.53</v>
      </c>
      <c r="G193" s="42">
        <v>1.5</v>
      </c>
      <c r="H193" s="42">
        <v>11.28</v>
      </c>
      <c r="I193" s="42">
        <v>3.76</v>
      </c>
    </row>
    <row r="194" spans="1:9" x14ac:dyDescent="0.2">
      <c r="A194" s="9" t="s">
        <v>51</v>
      </c>
      <c r="B194" s="4">
        <v>9</v>
      </c>
      <c r="C194" s="5">
        <v>41123</v>
      </c>
      <c r="D194" s="6" t="s">
        <v>152</v>
      </c>
      <c r="E194" s="43">
        <v>72.540000000000006</v>
      </c>
      <c r="F194" s="42">
        <v>11.27</v>
      </c>
      <c r="G194" s="42">
        <v>4.2300000000000004</v>
      </c>
      <c r="H194" s="42">
        <v>7.04</v>
      </c>
      <c r="I194" s="42">
        <v>4.93</v>
      </c>
    </row>
    <row r="195" spans="1:9" x14ac:dyDescent="0.2">
      <c r="A195" s="9" t="s">
        <v>51</v>
      </c>
      <c r="B195" s="4">
        <v>10</v>
      </c>
      <c r="C195" s="5">
        <v>41118</v>
      </c>
      <c r="D195" s="6" t="s">
        <v>124</v>
      </c>
      <c r="E195" s="43">
        <v>71.38</v>
      </c>
      <c r="F195" s="42">
        <v>7.69</v>
      </c>
      <c r="G195" s="42">
        <v>0.92</v>
      </c>
      <c r="H195" s="42">
        <v>9.85</v>
      </c>
      <c r="I195" s="42">
        <v>10.15</v>
      </c>
    </row>
    <row r="196" spans="1:9" x14ac:dyDescent="0.2">
      <c r="A196" s="9" t="s">
        <v>51</v>
      </c>
      <c r="B196" s="4">
        <v>11</v>
      </c>
      <c r="C196" s="5">
        <v>41107</v>
      </c>
      <c r="D196" s="6" t="s">
        <v>82</v>
      </c>
      <c r="E196" s="43">
        <v>68.92</v>
      </c>
      <c r="F196" s="42">
        <v>20.27</v>
      </c>
      <c r="G196" s="42">
        <v>4.05</v>
      </c>
      <c r="H196" s="42">
        <v>0</v>
      </c>
      <c r="I196" s="42">
        <v>6.76</v>
      </c>
    </row>
    <row r="197" spans="1:9" x14ac:dyDescent="0.2">
      <c r="A197" s="9" t="s">
        <v>51</v>
      </c>
      <c r="B197" s="4">
        <v>12</v>
      </c>
      <c r="C197" s="5">
        <v>41110</v>
      </c>
      <c r="D197" s="6" t="s">
        <v>135</v>
      </c>
      <c r="E197" s="43">
        <v>68.22</v>
      </c>
      <c r="F197" s="42">
        <v>5.43</v>
      </c>
      <c r="G197" s="42">
        <v>10.08</v>
      </c>
      <c r="H197" s="42">
        <v>10.08</v>
      </c>
      <c r="I197" s="42">
        <v>6.2</v>
      </c>
    </row>
    <row r="198" spans="1:9" x14ac:dyDescent="0.2">
      <c r="A198" s="9" t="s">
        <v>51</v>
      </c>
      <c r="B198" s="4">
        <v>13</v>
      </c>
      <c r="C198" s="5">
        <v>41108</v>
      </c>
      <c r="D198" s="6" t="s">
        <v>324</v>
      </c>
      <c r="E198" s="43">
        <v>67.98</v>
      </c>
      <c r="F198" s="42">
        <v>19.739999999999998</v>
      </c>
      <c r="G198" s="42">
        <v>3.07</v>
      </c>
      <c r="H198" s="42">
        <v>3.51</v>
      </c>
      <c r="I198" s="42">
        <v>5.7</v>
      </c>
    </row>
    <row r="199" spans="1:9" x14ac:dyDescent="0.2">
      <c r="A199" s="9" t="s">
        <v>51</v>
      </c>
      <c r="B199" s="4">
        <v>14</v>
      </c>
      <c r="C199" s="5">
        <v>41122</v>
      </c>
      <c r="D199" s="6" t="s">
        <v>217</v>
      </c>
      <c r="E199" s="43">
        <v>67.86</v>
      </c>
      <c r="F199" s="42">
        <v>20.83</v>
      </c>
      <c r="G199" s="42">
        <v>3.57</v>
      </c>
      <c r="H199" s="42">
        <v>7.14</v>
      </c>
      <c r="I199" s="42">
        <v>0.6</v>
      </c>
    </row>
    <row r="200" spans="1:9" x14ac:dyDescent="0.2">
      <c r="A200" s="9" t="s">
        <v>51</v>
      </c>
      <c r="B200" s="4">
        <v>15</v>
      </c>
      <c r="C200" s="5">
        <v>41111</v>
      </c>
      <c r="D200" s="6" t="s">
        <v>246</v>
      </c>
      <c r="E200" s="43">
        <v>67.239999999999995</v>
      </c>
      <c r="F200" s="42">
        <v>6.9</v>
      </c>
      <c r="G200" s="42">
        <v>1.72</v>
      </c>
      <c r="H200" s="42">
        <v>9.48</v>
      </c>
      <c r="I200" s="42">
        <v>14.66</v>
      </c>
    </row>
    <row r="201" spans="1:9" x14ac:dyDescent="0.2">
      <c r="A201" s="9" t="s">
        <v>51</v>
      </c>
      <c r="B201" s="4">
        <v>16</v>
      </c>
      <c r="C201" s="5">
        <v>41125</v>
      </c>
      <c r="D201" s="6" t="s">
        <v>139</v>
      </c>
      <c r="E201" s="43">
        <v>67.069999999999993</v>
      </c>
      <c r="F201" s="42">
        <v>17.670000000000002</v>
      </c>
      <c r="G201" s="42">
        <v>1.61</v>
      </c>
      <c r="H201" s="42">
        <v>10.84</v>
      </c>
      <c r="I201" s="42">
        <v>2.81</v>
      </c>
    </row>
    <row r="202" spans="1:9" x14ac:dyDescent="0.2">
      <c r="A202" s="9" t="s">
        <v>51</v>
      </c>
      <c r="B202" s="4">
        <v>17</v>
      </c>
      <c r="C202" s="5">
        <v>41112</v>
      </c>
      <c r="D202" s="6" t="s">
        <v>264</v>
      </c>
      <c r="E202" s="43">
        <v>64.819999999999993</v>
      </c>
      <c r="F202" s="42">
        <v>20.6</v>
      </c>
      <c r="G202" s="42">
        <v>1.51</v>
      </c>
      <c r="H202" s="42">
        <v>9.5500000000000007</v>
      </c>
      <c r="I202" s="42">
        <v>3.52</v>
      </c>
    </row>
    <row r="203" spans="1:9" x14ac:dyDescent="0.2">
      <c r="A203" s="9" t="s">
        <v>51</v>
      </c>
      <c r="B203" s="4">
        <v>18</v>
      </c>
      <c r="C203" s="5">
        <v>41116</v>
      </c>
      <c r="D203" s="6" t="s">
        <v>179</v>
      </c>
      <c r="E203" s="43">
        <v>64.75</v>
      </c>
      <c r="F203" s="42">
        <v>18.850000000000001</v>
      </c>
      <c r="G203" s="42">
        <v>5.74</v>
      </c>
      <c r="H203" s="42">
        <v>1.23</v>
      </c>
      <c r="I203" s="42">
        <v>9.43</v>
      </c>
    </row>
    <row r="204" spans="1:9" x14ac:dyDescent="0.2">
      <c r="A204" s="9" t="s">
        <v>51</v>
      </c>
      <c r="B204" s="4">
        <v>19</v>
      </c>
      <c r="C204" s="5">
        <v>41120</v>
      </c>
      <c r="D204" s="6" t="s">
        <v>100</v>
      </c>
      <c r="E204" s="43">
        <v>63.46</v>
      </c>
      <c r="F204" s="42">
        <v>12.5</v>
      </c>
      <c r="G204" s="42">
        <v>4.8099999999999996</v>
      </c>
      <c r="H204" s="42">
        <v>14.42</v>
      </c>
      <c r="I204" s="42">
        <v>4.8099999999999996</v>
      </c>
    </row>
    <row r="205" spans="1:9" x14ac:dyDescent="0.2">
      <c r="A205" s="9" t="s">
        <v>51</v>
      </c>
      <c r="B205" s="4">
        <v>20</v>
      </c>
      <c r="C205" s="5">
        <v>41102</v>
      </c>
      <c r="D205" s="6" t="s">
        <v>156</v>
      </c>
      <c r="E205" s="43">
        <v>62.6</v>
      </c>
      <c r="F205" s="42">
        <v>20.329999999999998</v>
      </c>
      <c r="G205" s="42">
        <v>0</v>
      </c>
      <c r="H205" s="42">
        <v>4.88</v>
      </c>
      <c r="I205" s="42">
        <v>12.2</v>
      </c>
    </row>
    <row r="206" spans="1:9" x14ac:dyDescent="0.2">
      <c r="A206" s="9" t="s">
        <v>51</v>
      </c>
      <c r="B206" s="4">
        <v>21</v>
      </c>
      <c r="C206" s="5">
        <v>41101</v>
      </c>
      <c r="D206" s="6" t="s">
        <v>230</v>
      </c>
      <c r="E206" s="43">
        <v>62.42</v>
      </c>
      <c r="F206" s="42">
        <v>17.829999999999998</v>
      </c>
      <c r="G206" s="42">
        <v>0</v>
      </c>
      <c r="H206" s="42">
        <v>8.92</v>
      </c>
      <c r="I206" s="42">
        <v>10.83</v>
      </c>
    </row>
    <row r="207" spans="1:9" x14ac:dyDescent="0.2">
      <c r="A207" s="9" t="s">
        <v>51</v>
      </c>
      <c r="B207" s="4">
        <v>22</v>
      </c>
      <c r="C207" s="5">
        <v>41126</v>
      </c>
      <c r="D207" s="6" t="s">
        <v>153</v>
      </c>
      <c r="E207" s="43">
        <v>61.9</v>
      </c>
      <c r="F207" s="42">
        <v>28.57</v>
      </c>
      <c r="G207" s="42">
        <v>1.36</v>
      </c>
      <c r="H207" s="42">
        <v>6.8</v>
      </c>
      <c r="I207" s="42">
        <v>1.36</v>
      </c>
    </row>
    <row r="208" spans="1:9" x14ac:dyDescent="0.2">
      <c r="A208" s="9" t="s">
        <v>51</v>
      </c>
      <c r="B208" s="4">
        <v>23</v>
      </c>
      <c r="C208" s="5">
        <v>41113</v>
      </c>
      <c r="D208" s="6" t="s">
        <v>151</v>
      </c>
      <c r="E208" s="43">
        <v>61.61</v>
      </c>
      <c r="F208" s="42">
        <v>19.91</v>
      </c>
      <c r="G208" s="42">
        <v>11.85</v>
      </c>
      <c r="H208" s="42">
        <v>2.84</v>
      </c>
      <c r="I208" s="42">
        <v>3.79</v>
      </c>
    </row>
    <row r="209" spans="1:9" x14ac:dyDescent="0.2">
      <c r="A209" s="9" t="s">
        <v>51</v>
      </c>
      <c r="B209" s="4">
        <v>24</v>
      </c>
      <c r="C209" s="5">
        <v>41115</v>
      </c>
      <c r="D209" s="6" t="s">
        <v>215</v>
      </c>
      <c r="E209" s="43">
        <v>53.08</v>
      </c>
      <c r="F209" s="42">
        <v>30.14</v>
      </c>
      <c r="G209" s="42">
        <v>1.03</v>
      </c>
      <c r="H209" s="42">
        <v>13.01</v>
      </c>
      <c r="I209" s="42">
        <v>2.74</v>
      </c>
    </row>
    <row r="210" spans="1:9" x14ac:dyDescent="0.2">
      <c r="A210" s="9" t="s">
        <v>51</v>
      </c>
      <c r="B210" s="4">
        <v>25</v>
      </c>
      <c r="C210" s="5">
        <v>41119</v>
      </c>
      <c r="D210" s="6" t="s">
        <v>319</v>
      </c>
      <c r="E210" s="43">
        <v>51.87</v>
      </c>
      <c r="F210" s="42">
        <v>27.57</v>
      </c>
      <c r="G210" s="42">
        <v>0.47</v>
      </c>
      <c r="H210" s="42">
        <v>14.95</v>
      </c>
      <c r="I210" s="42">
        <v>5.14</v>
      </c>
    </row>
    <row r="211" spans="1:9" x14ac:dyDescent="0.2">
      <c r="A211" s="9" t="s">
        <v>51</v>
      </c>
      <c r="B211" s="4">
        <v>26</v>
      </c>
      <c r="C211" s="5">
        <v>41104</v>
      </c>
      <c r="D211" s="6" t="s">
        <v>107</v>
      </c>
      <c r="E211" s="43">
        <v>49.16</v>
      </c>
      <c r="F211" s="42">
        <v>17.88</v>
      </c>
      <c r="G211" s="42">
        <v>4.47</v>
      </c>
      <c r="H211" s="42">
        <v>26.26</v>
      </c>
      <c r="I211" s="42">
        <v>2.23</v>
      </c>
    </row>
    <row r="212" spans="1:9" x14ac:dyDescent="0.2">
      <c r="A212" s="9" t="s">
        <v>52</v>
      </c>
      <c r="B212" s="4">
        <v>1</v>
      </c>
      <c r="C212" s="5">
        <v>41227</v>
      </c>
      <c r="D212" s="6" t="s">
        <v>110</v>
      </c>
      <c r="E212" s="43">
        <v>84.4</v>
      </c>
      <c r="F212" s="42">
        <v>9.17</v>
      </c>
      <c r="G212" s="42">
        <v>6.42</v>
      </c>
      <c r="H212" s="42">
        <v>0</v>
      </c>
      <c r="I212" s="42">
        <v>0</v>
      </c>
    </row>
    <row r="213" spans="1:9" x14ac:dyDescent="0.2">
      <c r="A213" s="9" t="s">
        <v>52</v>
      </c>
      <c r="B213" s="4">
        <v>2</v>
      </c>
      <c r="C213" s="5">
        <v>41229</v>
      </c>
      <c r="D213" s="6" t="s">
        <v>177</v>
      </c>
      <c r="E213" s="43">
        <v>77.48</v>
      </c>
      <c r="F213" s="42">
        <v>3.6</v>
      </c>
      <c r="G213" s="42">
        <v>8.11</v>
      </c>
      <c r="H213" s="42">
        <v>4.5</v>
      </c>
      <c r="I213" s="42">
        <v>6.31</v>
      </c>
    </row>
    <row r="214" spans="1:9" x14ac:dyDescent="0.2">
      <c r="A214" s="9" t="s">
        <v>52</v>
      </c>
      <c r="B214" s="4">
        <v>3</v>
      </c>
      <c r="C214" s="5">
        <v>41226</v>
      </c>
      <c r="D214" s="6" t="s">
        <v>94</v>
      </c>
      <c r="E214" s="43">
        <v>76.349999999999994</v>
      </c>
      <c r="F214" s="42">
        <v>7.88</v>
      </c>
      <c r="G214" s="42">
        <v>4.9800000000000004</v>
      </c>
      <c r="H214" s="42">
        <v>0.41</v>
      </c>
      <c r="I214" s="42">
        <v>10.37</v>
      </c>
    </row>
    <row r="215" spans="1:9" x14ac:dyDescent="0.2">
      <c r="A215" s="9" t="s">
        <v>52</v>
      </c>
      <c r="B215" s="4">
        <v>4</v>
      </c>
      <c r="C215" s="5">
        <v>41214</v>
      </c>
      <c r="D215" s="6" t="s">
        <v>480</v>
      </c>
      <c r="E215" s="43">
        <v>76.08</v>
      </c>
      <c r="F215" s="42">
        <v>7.66</v>
      </c>
      <c r="G215" s="42">
        <v>2.87</v>
      </c>
      <c r="H215" s="42">
        <v>3.35</v>
      </c>
      <c r="I215" s="42">
        <v>10.050000000000001</v>
      </c>
    </row>
    <row r="216" spans="1:9" x14ac:dyDescent="0.2">
      <c r="A216" s="9" t="s">
        <v>52</v>
      </c>
      <c r="B216" s="4">
        <v>5</v>
      </c>
      <c r="C216" s="5">
        <v>41202</v>
      </c>
      <c r="D216" s="6" t="s">
        <v>140</v>
      </c>
      <c r="E216" s="43">
        <v>75.709999999999994</v>
      </c>
      <c r="F216" s="42">
        <v>17.14</v>
      </c>
      <c r="G216" s="42">
        <v>1.43</v>
      </c>
      <c r="H216" s="42">
        <v>2.86</v>
      </c>
      <c r="I216" s="42">
        <v>2.86</v>
      </c>
    </row>
    <row r="217" spans="1:9" x14ac:dyDescent="0.2">
      <c r="A217" s="9" t="s">
        <v>52</v>
      </c>
      <c r="B217" s="4">
        <v>6</v>
      </c>
      <c r="C217" s="5">
        <v>41232</v>
      </c>
      <c r="D217" s="6" t="s">
        <v>184</v>
      </c>
      <c r="E217" s="43">
        <v>74.73</v>
      </c>
      <c r="F217" s="42">
        <v>14.29</v>
      </c>
      <c r="G217" s="42">
        <v>4.4000000000000004</v>
      </c>
      <c r="H217" s="42">
        <v>0</v>
      </c>
      <c r="I217" s="42">
        <v>6.59</v>
      </c>
    </row>
    <row r="218" spans="1:9" x14ac:dyDescent="0.2">
      <c r="A218" s="9" t="s">
        <v>52</v>
      </c>
      <c r="B218" s="4">
        <v>7</v>
      </c>
      <c r="C218" s="5">
        <v>41221</v>
      </c>
      <c r="D218" s="6" t="s">
        <v>377</v>
      </c>
      <c r="E218" s="43">
        <v>73</v>
      </c>
      <c r="F218" s="42">
        <v>14</v>
      </c>
      <c r="G218" s="42">
        <v>6</v>
      </c>
      <c r="H218" s="42">
        <v>1</v>
      </c>
      <c r="I218" s="42">
        <v>6</v>
      </c>
    </row>
    <row r="219" spans="1:9" x14ac:dyDescent="0.2">
      <c r="A219" s="9" t="s">
        <v>52</v>
      </c>
      <c r="B219" s="4">
        <v>8</v>
      </c>
      <c r="C219" s="5">
        <v>41211</v>
      </c>
      <c r="D219" s="6" t="s">
        <v>142</v>
      </c>
      <c r="E219" s="43">
        <v>71.790000000000006</v>
      </c>
      <c r="F219" s="42">
        <v>16.670000000000002</v>
      </c>
      <c r="G219" s="42">
        <v>1.28</v>
      </c>
      <c r="H219" s="42">
        <v>3.85</v>
      </c>
      <c r="I219" s="42">
        <v>6.41</v>
      </c>
    </row>
    <row r="220" spans="1:9" x14ac:dyDescent="0.2">
      <c r="A220" s="9" t="s">
        <v>52</v>
      </c>
      <c r="B220" s="4">
        <v>9</v>
      </c>
      <c r="C220" s="5">
        <v>41233</v>
      </c>
      <c r="D220" s="6" t="s">
        <v>106</v>
      </c>
      <c r="E220" s="43">
        <v>71.7</v>
      </c>
      <c r="F220" s="42">
        <v>12.58</v>
      </c>
      <c r="G220" s="42">
        <v>5.03</v>
      </c>
      <c r="H220" s="42">
        <v>1.89</v>
      </c>
      <c r="I220" s="42">
        <v>8.81</v>
      </c>
    </row>
    <row r="221" spans="1:9" x14ac:dyDescent="0.2">
      <c r="A221" s="9" t="s">
        <v>52</v>
      </c>
      <c r="B221" s="4">
        <v>10</v>
      </c>
      <c r="C221" s="5">
        <v>41236</v>
      </c>
      <c r="D221" s="6" t="s">
        <v>213</v>
      </c>
      <c r="E221" s="43">
        <v>71.67</v>
      </c>
      <c r="F221" s="42">
        <v>10</v>
      </c>
      <c r="G221" s="42">
        <v>8.33</v>
      </c>
      <c r="H221" s="42">
        <v>8.33</v>
      </c>
      <c r="I221" s="42">
        <v>1.67</v>
      </c>
    </row>
    <row r="222" spans="1:9" x14ac:dyDescent="0.2">
      <c r="A222" s="9" t="s">
        <v>52</v>
      </c>
      <c r="B222" s="4">
        <v>11</v>
      </c>
      <c r="C222" s="5">
        <v>41201</v>
      </c>
      <c r="D222" s="6" t="s">
        <v>207</v>
      </c>
      <c r="E222" s="43">
        <v>71.430000000000007</v>
      </c>
      <c r="F222" s="42">
        <v>23.08</v>
      </c>
      <c r="G222" s="42">
        <v>2.2000000000000002</v>
      </c>
      <c r="H222" s="42">
        <v>0</v>
      </c>
      <c r="I222" s="42">
        <v>3.3</v>
      </c>
    </row>
    <row r="223" spans="1:9" x14ac:dyDescent="0.2">
      <c r="A223" s="9" t="s">
        <v>52</v>
      </c>
      <c r="B223" s="4">
        <v>12</v>
      </c>
      <c r="C223" s="5">
        <v>41234</v>
      </c>
      <c r="D223" s="6" t="s">
        <v>405</v>
      </c>
      <c r="E223" s="43">
        <v>71.28</v>
      </c>
      <c r="F223" s="42">
        <v>11.17</v>
      </c>
      <c r="G223" s="42">
        <v>8.51</v>
      </c>
      <c r="H223" s="42">
        <v>4.26</v>
      </c>
      <c r="I223" s="42">
        <v>4.79</v>
      </c>
    </row>
    <row r="224" spans="1:9" x14ac:dyDescent="0.2">
      <c r="A224" s="9" t="s">
        <v>52</v>
      </c>
      <c r="B224" s="4">
        <v>13</v>
      </c>
      <c r="C224" s="5">
        <v>41223</v>
      </c>
      <c r="D224" s="6" t="s">
        <v>200</v>
      </c>
      <c r="E224" s="43">
        <v>70.59</v>
      </c>
      <c r="F224" s="42">
        <v>11.76</v>
      </c>
      <c r="G224" s="42">
        <v>4.9000000000000004</v>
      </c>
      <c r="H224" s="42">
        <v>5.88</v>
      </c>
      <c r="I224" s="42">
        <v>6.86</v>
      </c>
    </row>
    <row r="225" spans="1:9" x14ac:dyDescent="0.2">
      <c r="A225" s="9" t="s">
        <v>52</v>
      </c>
      <c r="B225" s="4">
        <v>14</v>
      </c>
      <c r="C225" s="5">
        <v>41218</v>
      </c>
      <c r="D225" s="6" t="s">
        <v>313</v>
      </c>
      <c r="E225" s="43">
        <v>70.31</v>
      </c>
      <c r="F225" s="42">
        <v>9.3800000000000008</v>
      </c>
      <c r="G225" s="42">
        <v>1.56</v>
      </c>
      <c r="H225" s="42">
        <v>1.56</v>
      </c>
      <c r="I225" s="42">
        <v>17.190000000000001</v>
      </c>
    </row>
    <row r="226" spans="1:9" x14ac:dyDescent="0.2">
      <c r="A226" s="9" t="s">
        <v>52</v>
      </c>
      <c r="B226" s="4">
        <v>15</v>
      </c>
      <c r="C226" s="5">
        <v>41230</v>
      </c>
      <c r="D226" s="6" t="s">
        <v>149</v>
      </c>
      <c r="E226" s="43">
        <v>69.84</v>
      </c>
      <c r="F226" s="42">
        <v>7.94</v>
      </c>
      <c r="G226" s="42">
        <v>6.35</v>
      </c>
      <c r="H226" s="42">
        <v>1.59</v>
      </c>
      <c r="I226" s="42">
        <v>14.29</v>
      </c>
    </row>
    <row r="227" spans="1:9" x14ac:dyDescent="0.2">
      <c r="A227" s="9" t="s">
        <v>52</v>
      </c>
      <c r="B227" s="4">
        <v>16</v>
      </c>
      <c r="C227" s="5">
        <v>41220</v>
      </c>
      <c r="D227" s="6" t="s">
        <v>194</v>
      </c>
      <c r="E227" s="43">
        <v>69.61</v>
      </c>
      <c r="F227" s="42">
        <v>11.76</v>
      </c>
      <c r="G227" s="42">
        <v>3.92</v>
      </c>
      <c r="H227" s="42">
        <v>0</v>
      </c>
      <c r="I227" s="42">
        <v>14.71</v>
      </c>
    </row>
    <row r="228" spans="1:9" x14ac:dyDescent="0.2">
      <c r="A228" s="9" t="s">
        <v>52</v>
      </c>
      <c r="B228" s="4">
        <v>17</v>
      </c>
      <c r="C228" s="5">
        <v>41213</v>
      </c>
      <c r="D228" s="6" t="s">
        <v>386</v>
      </c>
      <c r="E228" s="43">
        <v>69.33</v>
      </c>
      <c r="F228" s="42">
        <v>16.89</v>
      </c>
      <c r="G228" s="42">
        <v>5.33</v>
      </c>
      <c r="H228" s="42">
        <v>1.33</v>
      </c>
      <c r="I228" s="42">
        <v>7.11</v>
      </c>
    </row>
    <row r="229" spans="1:9" x14ac:dyDescent="0.2">
      <c r="A229" s="9" t="s">
        <v>52</v>
      </c>
      <c r="B229" s="4">
        <v>18</v>
      </c>
      <c r="C229" s="5">
        <v>41210</v>
      </c>
      <c r="D229" s="6" t="s">
        <v>109</v>
      </c>
      <c r="E229" s="43">
        <v>66.25</v>
      </c>
      <c r="F229" s="42">
        <v>15</v>
      </c>
      <c r="G229" s="42">
        <v>2.5</v>
      </c>
      <c r="H229" s="42">
        <v>7.5</v>
      </c>
      <c r="I229" s="42">
        <v>8.75</v>
      </c>
    </row>
    <row r="230" spans="1:9" x14ac:dyDescent="0.2">
      <c r="A230" s="9" t="s">
        <v>52</v>
      </c>
      <c r="B230" s="4">
        <v>19</v>
      </c>
      <c r="C230" s="5">
        <v>41203</v>
      </c>
      <c r="D230" s="6" t="s">
        <v>320</v>
      </c>
      <c r="E230" s="43">
        <v>65.38</v>
      </c>
      <c r="F230" s="42">
        <v>16.670000000000002</v>
      </c>
      <c r="G230" s="42">
        <v>5.13</v>
      </c>
      <c r="H230" s="42">
        <v>1.28</v>
      </c>
      <c r="I230" s="42">
        <v>11.54</v>
      </c>
    </row>
    <row r="231" spans="1:9" x14ac:dyDescent="0.2">
      <c r="A231" s="9" t="s">
        <v>52</v>
      </c>
      <c r="B231" s="4">
        <v>20</v>
      </c>
      <c r="C231" s="5">
        <v>41209</v>
      </c>
      <c r="D231" s="6" t="s">
        <v>368</v>
      </c>
      <c r="E231" s="43">
        <v>65.36</v>
      </c>
      <c r="F231" s="42">
        <v>21.79</v>
      </c>
      <c r="G231" s="42">
        <v>5.59</v>
      </c>
      <c r="H231" s="42">
        <v>0</v>
      </c>
      <c r="I231" s="42">
        <v>7.26</v>
      </c>
    </row>
    <row r="232" spans="1:9" x14ac:dyDescent="0.2">
      <c r="A232" s="9" t="s">
        <v>52</v>
      </c>
      <c r="B232" s="4">
        <v>21</v>
      </c>
      <c r="C232" s="5">
        <v>41235</v>
      </c>
      <c r="D232" s="6" t="s">
        <v>68</v>
      </c>
      <c r="E232" s="43">
        <v>64.599999999999994</v>
      </c>
      <c r="F232" s="42">
        <v>4.42</v>
      </c>
      <c r="G232" s="42">
        <v>16.809999999999999</v>
      </c>
      <c r="H232" s="42">
        <v>0</v>
      </c>
      <c r="I232" s="42">
        <v>14.16</v>
      </c>
    </row>
    <row r="233" spans="1:9" x14ac:dyDescent="0.2">
      <c r="A233" s="9" t="s">
        <v>52</v>
      </c>
      <c r="B233" s="4">
        <v>22</v>
      </c>
      <c r="C233" s="5">
        <v>41206</v>
      </c>
      <c r="D233" s="6" t="s">
        <v>187</v>
      </c>
      <c r="E233" s="43">
        <v>64.150000000000006</v>
      </c>
      <c r="F233" s="42">
        <v>16.98</v>
      </c>
      <c r="G233" s="42">
        <v>7.55</v>
      </c>
      <c r="H233" s="42">
        <v>1.89</v>
      </c>
      <c r="I233" s="42">
        <v>9.43</v>
      </c>
    </row>
    <row r="234" spans="1:9" x14ac:dyDescent="0.2">
      <c r="A234" s="9" t="s">
        <v>52</v>
      </c>
      <c r="B234" s="4">
        <v>23</v>
      </c>
      <c r="C234" s="5">
        <v>41231</v>
      </c>
      <c r="D234" s="6" t="s">
        <v>376</v>
      </c>
      <c r="E234" s="43">
        <v>62.88</v>
      </c>
      <c r="F234" s="42">
        <v>27.95</v>
      </c>
      <c r="G234" s="42">
        <v>0.44</v>
      </c>
      <c r="H234" s="42">
        <v>1.75</v>
      </c>
      <c r="I234" s="42">
        <v>6.99</v>
      </c>
    </row>
    <row r="235" spans="1:9" x14ac:dyDescent="0.2">
      <c r="A235" s="9" t="s">
        <v>52</v>
      </c>
      <c r="B235" s="4">
        <v>24</v>
      </c>
      <c r="C235" s="5">
        <v>41222</v>
      </c>
      <c r="D235" s="6" t="s">
        <v>170</v>
      </c>
      <c r="E235" s="43">
        <v>61.96</v>
      </c>
      <c r="F235" s="42">
        <v>27.17</v>
      </c>
      <c r="G235" s="42">
        <v>2.17</v>
      </c>
      <c r="H235" s="42">
        <v>4.3499999999999996</v>
      </c>
      <c r="I235" s="42">
        <v>4.3499999999999996</v>
      </c>
    </row>
    <row r="236" spans="1:9" x14ac:dyDescent="0.2">
      <c r="A236" s="9" t="s">
        <v>52</v>
      </c>
      <c r="B236" s="4">
        <v>25</v>
      </c>
      <c r="C236" s="5">
        <v>41204</v>
      </c>
      <c r="D236" s="6" t="s">
        <v>389</v>
      </c>
      <c r="E236" s="43">
        <v>61.9</v>
      </c>
      <c r="F236" s="42">
        <v>24.24</v>
      </c>
      <c r="G236" s="42">
        <v>5.19</v>
      </c>
      <c r="H236" s="42">
        <v>4.33</v>
      </c>
      <c r="I236" s="42">
        <v>4.33</v>
      </c>
    </row>
    <row r="237" spans="1:9" x14ac:dyDescent="0.2">
      <c r="A237" s="9" t="s">
        <v>52</v>
      </c>
      <c r="B237" s="4">
        <v>26</v>
      </c>
      <c r="C237" s="5">
        <v>41208</v>
      </c>
      <c r="D237" s="6" t="s">
        <v>191</v>
      </c>
      <c r="E237" s="43">
        <v>61.29</v>
      </c>
      <c r="F237" s="42">
        <v>22.58</v>
      </c>
      <c r="G237" s="42">
        <v>5.38</v>
      </c>
      <c r="H237" s="42">
        <v>0</v>
      </c>
      <c r="I237" s="42">
        <v>10.75</v>
      </c>
    </row>
    <row r="238" spans="1:9" x14ac:dyDescent="0.2">
      <c r="A238" s="9" t="s">
        <v>52</v>
      </c>
      <c r="B238" s="4">
        <v>27</v>
      </c>
      <c r="C238" s="5">
        <v>41207</v>
      </c>
      <c r="D238" s="6" t="s">
        <v>154</v>
      </c>
      <c r="E238" s="43">
        <v>58.72</v>
      </c>
      <c r="F238" s="42">
        <v>29.36</v>
      </c>
      <c r="G238" s="42">
        <v>1.83</v>
      </c>
      <c r="H238" s="42">
        <v>3.67</v>
      </c>
      <c r="I238" s="42">
        <v>6.42</v>
      </c>
    </row>
    <row r="239" spans="1:9" x14ac:dyDescent="0.2">
      <c r="A239" s="9" t="s">
        <v>52</v>
      </c>
      <c r="B239" s="4">
        <v>28</v>
      </c>
      <c r="C239" s="5">
        <v>41224</v>
      </c>
      <c r="D239" s="6" t="s">
        <v>89</v>
      </c>
      <c r="E239" s="43">
        <v>57.97</v>
      </c>
      <c r="F239" s="42">
        <v>28.26</v>
      </c>
      <c r="G239" s="42">
        <v>7.97</v>
      </c>
      <c r="H239" s="42">
        <v>0</v>
      </c>
      <c r="I239" s="42">
        <v>5.8</v>
      </c>
    </row>
    <row r="240" spans="1:9" x14ac:dyDescent="0.2">
      <c r="A240" s="9" t="s">
        <v>52</v>
      </c>
      <c r="B240" s="4">
        <v>29</v>
      </c>
      <c r="C240" s="5">
        <v>41215</v>
      </c>
      <c r="D240" s="6" t="s">
        <v>403</v>
      </c>
      <c r="E240" s="43">
        <v>54.73</v>
      </c>
      <c r="F240" s="42">
        <v>28.86</v>
      </c>
      <c r="G240" s="42">
        <v>9.9499999999999993</v>
      </c>
      <c r="H240" s="42">
        <v>0.5</v>
      </c>
      <c r="I240" s="42">
        <v>5.97</v>
      </c>
    </row>
    <row r="241" spans="1:9" x14ac:dyDescent="0.2">
      <c r="A241" s="9" t="s">
        <v>52</v>
      </c>
      <c r="B241" s="4">
        <v>30</v>
      </c>
      <c r="C241" s="5">
        <v>41212</v>
      </c>
      <c r="D241" s="6" t="s">
        <v>165</v>
      </c>
      <c r="E241" s="43">
        <v>54.7</v>
      </c>
      <c r="F241" s="42">
        <v>22.1</v>
      </c>
      <c r="G241" s="42">
        <v>8.84</v>
      </c>
      <c r="H241" s="42">
        <v>1.66</v>
      </c>
      <c r="I241" s="42">
        <v>12.71</v>
      </c>
    </row>
    <row r="242" spans="1:9" x14ac:dyDescent="0.2">
      <c r="A242" s="9" t="s">
        <v>52</v>
      </c>
      <c r="B242" s="4">
        <v>31</v>
      </c>
      <c r="C242" s="5">
        <v>41228</v>
      </c>
      <c r="D242" s="6" t="s">
        <v>279</v>
      </c>
      <c r="E242" s="43">
        <v>54.69</v>
      </c>
      <c r="F242" s="42">
        <v>14.06</v>
      </c>
      <c r="G242" s="42">
        <v>3.13</v>
      </c>
      <c r="H242" s="42">
        <v>0</v>
      </c>
      <c r="I242" s="42">
        <v>28.13</v>
      </c>
    </row>
    <row r="243" spans="1:9" x14ac:dyDescent="0.2">
      <c r="A243" s="9" t="s">
        <v>52</v>
      </c>
      <c r="B243" s="4">
        <v>32</v>
      </c>
      <c r="C243" s="5">
        <v>41217</v>
      </c>
      <c r="D243" s="6" t="s">
        <v>128</v>
      </c>
      <c r="E243" s="43">
        <v>52.86</v>
      </c>
      <c r="F243" s="42">
        <v>8.57</v>
      </c>
      <c r="G243" s="42">
        <v>22.86</v>
      </c>
      <c r="H243" s="42">
        <v>4.29</v>
      </c>
      <c r="I243" s="42">
        <v>11.43</v>
      </c>
    </row>
    <row r="244" spans="1:9" x14ac:dyDescent="0.2">
      <c r="A244" s="9" t="s">
        <v>52</v>
      </c>
      <c r="B244" s="4">
        <v>33</v>
      </c>
      <c r="C244" s="5">
        <v>41205</v>
      </c>
      <c r="D244" s="6" t="s">
        <v>69</v>
      </c>
      <c r="E244" s="43">
        <v>49.4</v>
      </c>
      <c r="F244" s="42">
        <v>9.64</v>
      </c>
      <c r="G244" s="42">
        <v>4.82</v>
      </c>
      <c r="H244" s="42">
        <v>3.61</v>
      </c>
      <c r="I244" s="42">
        <v>32.53</v>
      </c>
    </row>
    <row r="245" spans="1:9" x14ac:dyDescent="0.2">
      <c r="A245" s="9" t="s">
        <v>53</v>
      </c>
      <c r="B245" s="4">
        <v>1</v>
      </c>
      <c r="C245" s="5">
        <v>41324</v>
      </c>
      <c r="D245" s="6" t="s">
        <v>247</v>
      </c>
      <c r="E245" s="43">
        <v>91.78</v>
      </c>
      <c r="F245" s="42">
        <v>6.85</v>
      </c>
      <c r="G245" s="42">
        <v>0</v>
      </c>
      <c r="H245" s="42">
        <v>1.37</v>
      </c>
      <c r="I245" s="42">
        <v>0</v>
      </c>
    </row>
    <row r="246" spans="1:9" x14ac:dyDescent="0.2">
      <c r="A246" s="9" t="s">
        <v>53</v>
      </c>
      <c r="B246" s="4">
        <v>2</v>
      </c>
      <c r="C246" s="5">
        <v>41314</v>
      </c>
      <c r="D246" s="6" t="s">
        <v>367</v>
      </c>
      <c r="E246" s="43">
        <v>80.7</v>
      </c>
      <c r="F246" s="42">
        <v>5.26</v>
      </c>
      <c r="G246" s="42">
        <v>0</v>
      </c>
      <c r="H246" s="42">
        <v>10.53</v>
      </c>
      <c r="I246" s="42">
        <v>3.51</v>
      </c>
    </row>
    <row r="247" spans="1:9" x14ac:dyDescent="0.2">
      <c r="A247" s="9" t="s">
        <v>53</v>
      </c>
      <c r="B247" s="4">
        <v>3</v>
      </c>
      <c r="C247" s="5">
        <v>41321</v>
      </c>
      <c r="D247" s="6" t="s">
        <v>358</v>
      </c>
      <c r="E247" s="43">
        <v>75</v>
      </c>
      <c r="F247" s="42">
        <v>16.670000000000002</v>
      </c>
      <c r="G247" s="42">
        <v>3.33</v>
      </c>
      <c r="H247" s="42">
        <v>1.67</v>
      </c>
      <c r="I247" s="42">
        <v>3.33</v>
      </c>
    </row>
    <row r="248" spans="1:9" x14ac:dyDescent="0.2">
      <c r="A248" s="9" t="s">
        <v>53</v>
      </c>
      <c r="B248" s="4">
        <v>4</v>
      </c>
      <c r="C248" s="5">
        <v>41316</v>
      </c>
      <c r="D248" s="6" t="s">
        <v>87</v>
      </c>
      <c r="E248" s="43">
        <v>73.55</v>
      </c>
      <c r="F248" s="42">
        <v>14.88</v>
      </c>
      <c r="G248" s="42">
        <v>1.65</v>
      </c>
      <c r="H248" s="42">
        <v>1.65</v>
      </c>
      <c r="I248" s="42">
        <v>8.26</v>
      </c>
    </row>
    <row r="249" spans="1:9" x14ac:dyDescent="0.2">
      <c r="A249" s="9" t="s">
        <v>53</v>
      </c>
      <c r="B249" s="4">
        <v>5</v>
      </c>
      <c r="C249" s="5">
        <v>41329</v>
      </c>
      <c r="D249" s="6" t="s">
        <v>416</v>
      </c>
      <c r="E249" s="43">
        <v>73.040000000000006</v>
      </c>
      <c r="F249" s="42">
        <v>12.17</v>
      </c>
      <c r="G249" s="42">
        <v>0</v>
      </c>
      <c r="H249" s="42">
        <v>5.22</v>
      </c>
      <c r="I249" s="42">
        <v>9.57</v>
      </c>
    </row>
    <row r="250" spans="1:9" x14ac:dyDescent="0.2">
      <c r="A250" s="9" t="s">
        <v>53</v>
      </c>
      <c r="B250" s="4">
        <v>6</v>
      </c>
      <c r="C250" s="5">
        <v>41327</v>
      </c>
      <c r="D250" s="6" t="s">
        <v>446</v>
      </c>
      <c r="E250" s="43">
        <v>72.97</v>
      </c>
      <c r="F250" s="42">
        <v>12.84</v>
      </c>
      <c r="G250" s="42">
        <v>0.68</v>
      </c>
      <c r="H250" s="42">
        <v>1.35</v>
      </c>
      <c r="I250" s="42">
        <v>12.16</v>
      </c>
    </row>
    <row r="251" spans="1:9" x14ac:dyDescent="0.2">
      <c r="A251" s="9" t="s">
        <v>53</v>
      </c>
      <c r="B251" s="4">
        <v>7</v>
      </c>
      <c r="C251" s="5">
        <v>41343</v>
      </c>
      <c r="D251" s="6" t="s">
        <v>353</v>
      </c>
      <c r="E251" s="43">
        <v>72.959999999999994</v>
      </c>
      <c r="F251" s="42">
        <v>12.58</v>
      </c>
      <c r="G251" s="42">
        <v>5.03</v>
      </c>
      <c r="H251" s="42">
        <v>0.63</v>
      </c>
      <c r="I251" s="42">
        <v>8.81</v>
      </c>
    </row>
    <row r="252" spans="1:9" x14ac:dyDescent="0.2">
      <c r="A252" s="9" t="s">
        <v>53</v>
      </c>
      <c r="B252" s="4">
        <v>8</v>
      </c>
      <c r="C252" s="5">
        <v>41337</v>
      </c>
      <c r="D252" s="6" t="s">
        <v>315</v>
      </c>
      <c r="E252" s="43">
        <v>72.069999999999993</v>
      </c>
      <c r="F252" s="42">
        <v>17.12</v>
      </c>
      <c r="G252" s="42">
        <v>3.6</v>
      </c>
      <c r="H252" s="42">
        <v>0</v>
      </c>
      <c r="I252" s="42">
        <v>7.21</v>
      </c>
    </row>
    <row r="253" spans="1:9" x14ac:dyDescent="0.2">
      <c r="A253" s="9" t="s">
        <v>53</v>
      </c>
      <c r="B253" s="4">
        <v>9</v>
      </c>
      <c r="C253" s="5">
        <v>41332</v>
      </c>
      <c r="D253" s="6" t="s">
        <v>129</v>
      </c>
      <c r="E253" s="43">
        <v>71.959999999999994</v>
      </c>
      <c r="F253" s="42">
        <v>14.95</v>
      </c>
      <c r="G253" s="42">
        <v>1.4</v>
      </c>
      <c r="H253" s="42">
        <v>7.01</v>
      </c>
      <c r="I253" s="42">
        <v>4.67</v>
      </c>
    </row>
    <row r="254" spans="1:9" x14ac:dyDescent="0.2">
      <c r="A254" s="9" t="s">
        <v>53</v>
      </c>
      <c r="B254" s="4">
        <v>10</v>
      </c>
      <c r="C254" s="5">
        <v>41341</v>
      </c>
      <c r="D254" s="6" t="s">
        <v>344</v>
      </c>
      <c r="E254" s="43">
        <v>71.430000000000007</v>
      </c>
      <c r="F254" s="42">
        <v>19.05</v>
      </c>
      <c r="G254" s="42">
        <v>3.17</v>
      </c>
      <c r="H254" s="42">
        <v>3.17</v>
      </c>
      <c r="I254" s="42">
        <v>3.17</v>
      </c>
    </row>
    <row r="255" spans="1:9" x14ac:dyDescent="0.2">
      <c r="A255" s="9" t="s">
        <v>53</v>
      </c>
      <c r="B255" s="4">
        <v>11</v>
      </c>
      <c r="C255" s="5">
        <v>41320</v>
      </c>
      <c r="D255" s="6" t="s">
        <v>226</v>
      </c>
      <c r="E255" s="43">
        <v>70.900000000000006</v>
      </c>
      <c r="F255" s="42">
        <v>11.94</v>
      </c>
      <c r="G255" s="42">
        <v>2.2400000000000002</v>
      </c>
      <c r="H255" s="42">
        <v>10.45</v>
      </c>
      <c r="I255" s="42">
        <v>4.4800000000000004</v>
      </c>
    </row>
    <row r="256" spans="1:9" x14ac:dyDescent="0.2">
      <c r="A256" s="9" t="s">
        <v>53</v>
      </c>
      <c r="B256" s="4">
        <v>12</v>
      </c>
      <c r="C256" s="5">
        <v>41306</v>
      </c>
      <c r="D256" s="6" t="s">
        <v>254</v>
      </c>
      <c r="E256" s="43">
        <v>70.83</v>
      </c>
      <c r="F256" s="42">
        <v>22.22</v>
      </c>
      <c r="G256" s="42">
        <v>1.39</v>
      </c>
      <c r="H256" s="42">
        <v>4.17</v>
      </c>
      <c r="I256" s="42">
        <v>1.39</v>
      </c>
    </row>
    <row r="257" spans="1:9" x14ac:dyDescent="0.2">
      <c r="A257" s="9" t="s">
        <v>53</v>
      </c>
      <c r="B257" s="4">
        <v>13</v>
      </c>
      <c r="C257" s="5">
        <v>41338</v>
      </c>
      <c r="D257" s="6" t="s">
        <v>224</v>
      </c>
      <c r="E257" s="43">
        <v>70.48</v>
      </c>
      <c r="F257" s="42">
        <v>14.98</v>
      </c>
      <c r="G257" s="42">
        <v>2.2000000000000002</v>
      </c>
      <c r="H257" s="42">
        <v>3.96</v>
      </c>
      <c r="I257" s="42">
        <v>8.3699999999999992</v>
      </c>
    </row>
    <row r="258" spans="1:9" x14ac:dyDescent="0.2">
      <c r="A258" s="9" t="s">
        <v>53</v>
      </c>
      <c r="B258" s="4">
        <v>14</v>
      </c>
      <c r="C258" s="5">
        <v>41312</v>
      </c>
      <c r="D258" s="6" t="s">
        <v>267</v>
      </c>
      <c r="E258" s="43">
        <v>70.05</v>
      </c>
      <c r="F258" s="42">
        <v>12.3</v>
      </c>
      <c r="G258" s="42">
        <v>9.09</v>
      </c>
      <c r="H258" s="42">
        <v>2.14</v>
      </c>
      <c r="I258" s="42">
        <v>6.42</v>
      </c>
    </row>
    <row r="259" spans="1:9" x14ac:dyDescent="0.2">
      <c r="A259" s="9" t="s">
        <v>53</v>
      </c>
      <c r="B259" s="4">
        <v>15</v>
      </c>
      <c r="C259" s="5">
        <v>41334</v>
      </c>
      <c r="D259" s="6" t="s">
        <v>235</v>
      </c>
      <c r="E259" s="43">
        <v>70</v>
      </c>
      <c r="F259" s="42">
        <v>22.35</v>
      </c>
      <c r="G259" s="42">
        <v>1.76</v>
      </c>
      <c r="H259" s="42">
        <v>2.35</v>
      </c>
      <c r="I259" s="42">
        <v>3.53</v>
      </c>
    </row>
    <row r="260" spans="1:9" x14ac:dyDescent="0.2">
      <c r="A260" s="9" t="s">
        <v>53</v>
      </c>
      <c r="B260" s="4">
        <v>16</v>
      </c>
      <c r="C260" s="5">
        <v>41307</v>
      </c>
      <c r="D260" s="6" t="s">
        <v>104</v>
      </c>
      <c r="E260" s="43">
        <v>69.7</v>
      </c>
      <c r="F260" s="42">
        <v>24.24</v>
      </c>
      <c r="G260" s="42">
        <v>3.03</v>
      </c>
      <c r="H260" s="42">
        <v>0</v>
      </c>
      <c r="I260" s="42">
        <v>3.03</v>
      </c>
    </row>
    <row r="261" spans="1:9" x14ac:dyDescent="0.2">
      <c r="A261" s="9" t="s">
        <v>53</v>
      </c>
      <c r="B261" s="4">
        <v>17</v>
      </c>
      <c r="C261" s="5">
        <v>41317</v>
      </c>
      <c r="D261" s="6" t="s">
        <v>433</v>
      </c>
      <c r="E261" s="43">
        <v>69.569999999999993</v>
      </c>
      <c r="F261" s="42">
        <v>15.22</v>
      </c>
      <c r="G261" s="42">
        <v>5.43</v>
      </c>
      <c r="H261" s="42">
        <v>7.61</v>
      </c>
      <c r="I261" s="42">
        <v>2.17</v>
      </c>
    </row>
    <row r="262" spans="1:9" x14ac:dyDescent="0.2">
      <c r="A262" s="9" t="s">
        <v>53</v>
      </c>
      <c r="B262" s="4">
        <v>18</v>
      </c>
      <c r="C262" s="5">
        <v>41325</v>
      </c>
      <c r="D262" s="6" t="s">
        <v>277</v>
      </c>
      <c r="E262" s="43">
        <v>66.89</v>
      </c>
      <c r="F262" s="42">
        <v>19.59</v>
      </c>
      <c r="G262" s="42">
        <v>1.35</v>
      </c>
      <c r="H262" s="42">
        <v>8.11</v>
      </c>
      <c r="I262" s="42">
        <v>4.05</v>
      </c>
    </row>
    <row r="263" spans="1:9" x14ac:dyDescent="0.2">
      <c r="A263" s="9" t="s">
        <v>53</v>
      </c>
      <c r="B263" s="4">
        <v>19</v>
      </c>
      <c r="C263" s="5">
        <v>41305</v>
      </c>
      <c r="D263" s="6" t="s">
        <v>286</v>
      </c>
      <c r="E263" s="43">
        <v>66.67</v>
      </c>
      <c r="F263" s="42">
        <v>17.46</v>
      </c>
      <c r="G263" s="42">
        <v>5.56</v>
      </c>
      <c r="H263" s="42">
        <v>0</v>
      </c>
      <c r="I263" s="42">
        <v>10.32</v>
      </c>
    </row>
    <row r="264" spans="1:9" x14ac:dyDescent="0.2">
      <c r="A264" s="9" t="s">
        <v>53</v>
      </c>
      <c r="B264" s="4">
        <v>20</v>
      </c>
      <c r="C264" s="5">
        <v>41309</v>
      </c>
      <c r="D264" s="6" t="s">
        <v>305</v>
      </c>
      <c r="E264" s="43">
        <v>65.98</v>
      </c>
      <c r="F264" s="42">
        <v>13.4</v>
      </c>
      <c r="G264" s="42">
        <v>1.03</v>
      </c>
      <c r="H264" s="42">
        <v>13.4</v>
      </c>
      <c r="I264" s="42">
        <v>6.19</v>
      </c>
    </row>
    <row r="265" spans="1:9" x14ac:dyDescent="0.2">
      <c r="A265" s="9" t="s">
        <v>53</v>
      </c>
      <c r="B265" s="4">
        <v>21</v>
      </c>
      <c r="C265" s="5">
        <v>41326</v>
      </c>
      <c r="D265" s="6" t="s">
        <v>248</v>
      </c>
      <c r="E265" s="43">
        <v>64.47</v>
      </c>
      <c r="F265" s="42">
        <v>21.05</v>
      </c>
      <c r="G265" s="42">
        <v>0.66</v>
      </c>
      <c r="H265" s="42">
        <v>8.5500000000000007</v>
      </c>
      <c r="I265" s="42">
        <v>5.26</v>
      </c>
    </row>
    <row r="266" spans="1:9" x14ac:dyDescent="0.2">
      <c r="A266" s="9" t="s">
        <v>53</v>
      </c>
      <c r="B266" s="4">
        <v>22</v>
      </c>
      <c r="C266" s="5">
        <v>41323</v>
      </c>
      <c r="D266" s="6" t="s">
        <v>219</v>
      </c>
      <c r="E266" s="43">
        <v>63.97</v>
      </c>
      <c r="F266" s="42">
        <v>26.84</v>
      </c>
      <c r="G266" s="42">
        <v>0.74</v>
      </c>
      <c r="H266" s="42">
        <v>1.84</v>
      </c>
      <c r="I266" s="42">
        <v>6.62</v>
      </c>
    </row>
    <row r="267" spans="1:9" x14ac:dyDescent="0.2">
      <c r="A267" s="9" t="s">
        <v>53</v>
      </c>
      <c r="B267" s="4">
        <v>23</v>
      </c>
      <c r="C267" s="5">
        <v>41319</v>
      </c>
      <c r="D267" s="6" t="s">
        <v>481</v>
      </c>
      <c r="E267" s="43">
        <v>63.33</v>
      </c>
      <c r="F267" s="42">
        <v>26.67</v>
      </c>
      <c r="G267" s="42">
        <v>1.33</v>
      </c>
      <c r="H267" s="42">
        <v>6.67</v>
      </c>
      <c r="I267" s="42">
        <v>2</v>
      </c>
    </row>
    <row r="268" spans="1:9" x14ac:dyDescent="0.2">
      <c r="A268" s="9" t="s">
        <v>53</v>
      </c>
      <c r="B268" s="4">
        <v>24</v>
      </c>
      <c r="C268" s="5">
        <v>41342</v>
      </c>
      <c r="D268" s="6" t="s">
        <v>465</v>
      </c>
      <c r="E268" s="43">
        <v>62.79</v>
      </c>
      <c r="F268" s="42">
        <v>15.7</v>
      </c>
      <c r="G268" s="42">
        <v>2.91</v>
      </c>
      <c r="H268" s="42">
        <v>13.37</v>
      </c>
      <c r="I268" s="42">
        <v>5.23</v>
      </c>
    </row>
    <row r="269" spans="1:9" x14ac:dyDescent="0.2">
      <c r="A269" s="9" t="s">
        <v>53</v>
      </c>
      <c r="B269" s="4">
        <v>25</v>
      </c>
      <c r="C269" s="5">
        <v>41345</v>
      </c>
      <c r="D269" s="6" t="s">
        <v>97</v>
      </c>
      <c r="E269" s="43">
        <v>62.64</v>
      </c>
      <c r="F269" s="42">
        <v>20.11</v>
      </c>
      <c r="G269" s="42">
        <v>5.17</v>
      </c>
      <c r="H269" s="42">
        <v>4.5999999999999996</v>
      </c>
      <c r="I269" s="42">
        <v>7.47</v>
      </c>
    </row>
    <row r="270" spans="1:9" x14ac:dyDescent="0.2">
      <c r="A270" s="9" t="s">
        <v>53</v>
      </c>
      <c r="B270" s="4">
        <v>26</v>
      </c>
      <c r="C270" s="5">
        <v>41313</v>
      </c>
      <c r="D270" s="6" t="s">
        <v>390</v>
      </c>
      <c r="E270" s="43">
        <v>62.43</v>
      </c>
      <c r="F270" s="42">
        <v>10.050000000000001</v>
      </c>
      <c r="G270" s="42">
        <v>1.59</v>
      </c>
      <c r="H270" s="42">
        <v>19.05</v>
      </c>
      <c r="I270" s="42">
        <v>6.88</v>
      </c>
    </row>
    <row r="271" spans="1:9" x14ac:dyDescent="0.2">
      <c r="A271" s="9" t="s">
        <v>53</v>
      </c>
      <c r="B271" s="4">
        <v>27</v>
      </c>
      <c r="C271" s="5">
        <v>41315</v>
      </c>
      <c r="D271" s="6" t="s">
        <v>470</v>
      </c>
      <c r="E271" s="43">
        <v>58.46</v>
      </c>
      <c r="F271" s="42">
        <v>23.08</v>
      </c>
      <c r="G271" s="42">
        <v>3.08</v>
      </c>
      <c r="H271" s="42">
        <v>12.31</v>
      </c>
      <c r="I271" s="42">
        <v>3.08</v>
      </c>
    </row>
    <row r="272" spans="1:9" x14ac:dyDescent="0.2">
      <c r="A272" s="9" t="s">
        <v>53</v>
      </c>
      <c r="B272" s="4">
        <v>28</v>
      </c>
      <c r="C272" s="5">
        <v>41322</v>
      </c>
      <c r="D272" s="6" t="s">
        <v>146</v>
      </c>
      <c r="E272" s="43">
        <v>56.25</v>
      </c>
      <c r="F272" s="42">
        <v>22.16</v>
      </c>
      <c r="G272" s="42">
        <v>3.41</v>
      </c>
      <c r="H272" s="42">
        <v>10.8</v>
      </c>
      <c r="I272" s="42">
        <v>7.39</v>
      </c>
    </row>
    <row r="273" spans="1:9" x14ac:dyDescent="0.2">
      <c r="A273" s="9" t="s">
        <v>53</v>
      </c>
      <c r="B273" s="4">
        <v>29</v>
      </c>
      <c r="C273" s="5">
        <v>41318</v>
      </c>
      <c r="D273" s="6" t="s">
        <v>221</v>
      </c>
      <c r="E273" s="43">
        <v>55.7</v>
      </c>
      <c r="F273" s="42">
        <v>22.78</v>
      </c>
      <c r="G273" s="42">
        <v>3.8</v>
      </c>
      <c r="H273" s="42">
        <v>5.0599999999999996</v>
      </c>
      <c r="I273" s="42">
        <v>12.66</v>
      </c>
    </row>
    <row r="274" spans="1:9" x14ac:dyDescent="0.2">
      <c r="A274" s="9" t="s">
        <v>53</v>
      </c>
      <c r="B274" s="4">
        <v>30</v>
      </c>
      <c r="C274" s="5">
        <v>41304</v>
      </c>
      <c r="D274" s="6" t="s">
        <v>351</v>
      </c>
      <c r="E274" s="43">
        <v>53.16</v>
      </c>
      <c r="F274" s="42">
        <v>28.48</v>
      </c>
      <c r="G274" s="42">
        <v>3.16</v>
      </c>
      <c r="H274" s="42">
        <v>6.33</v>
      </c>
      <c r="I274" s="42">
        <v>8.86</v>
      </c>
    </row>
    <row r="275" spans="1:9" x14ac:dyDescent="0.2">
      <c r="A275" s="9" t="s">
        <v>53</v>
      </c>
      <c r="B275" s="4">
        <v>31</v>
      </c>
      <c r="C275" s="5">
        <v>41344</v>
      </c>
      <c r="D275" s="6" t="s">
        <v>424</v>
      </c>
      <c r="E275" s="43">
        <v>52.22</v>
      </c>
      <c r="F275" s="42">
        <v>38.42</v>
      </c>
      <c r="G275" s="42">
        <v>0.99</v>
      </c>
      <c r="H275" s="42">
        <v>1.97</v>
      </c>
      <c r="I275" s="42">
        <v>6.4</v>
      </c>
    </row>
    <row r="276" spans="1:9" x14ac:dyDescent="0.2">
      <c r="A276" s="9" t="s">
        <v>53</v>
      </c>
      <c r="B276" s="4">
        <v>32</v>
      </c>
      <c r="C276" s="5">
        <v>41328</v>
      </c>
      <c r="D276" s="6" t="s">
        <v>397</v>
      </c>
      <c r="E276" s="43">
        <v>51.81</v>
      </c>
      <c r="F276" s="42">
        <v>30.12</v>
      </c>
      <c r="G276" s="42">
        <v>5.42</v>
      </c>
      <c r="H276" s="42">
        <v>3.01</v>
      </c>
      <c r="I276" s="42">
        <v>9.64</v>
      </c>
    </row>
    <row r="277" spans="1:9" x14ac:dyDescent="0.2">
      <c r="A277" s="9" t="s">
        <v>53</v>
      </c>
      <c r="B277" s="4">
        <v>33</v>
      </c>
      <c r="C277" s="5">
        <v>41346</v>
      </c>
      <c r="D277" s="6" t="s">
        <v>325</v>
      </c>
      <c r="E277" s="43">
        <v>50.58</v>
      </c>
      <c r="F277" s="42">
        <v>36.049999999999997</v>
      </c>
      <c r="G277" s="42">
        <v>4.6500000000000004</v>
      </c>
      <c r="H277" s="42">
        <v>2.33</v>
      </c>
      <c r="I277" s="42">
        <v>6.4</v>
      </c>
    </row>
    <row r="278" spans="1:9" x14ac:dyDescent="0.2">
      <c r="A278" s="9" t="s">
        <v>53</v>
      </c>
      <c r="B278" s="4">
        <v>34</v>
      </c>
      <c r="C278" s="5">
        <v>41331</v>
      </c>
      <c r="D278" s="6" t="s">
        <v>105</v>
      </c>
      <c r="E278" s="43">
        <v>50.3</v>
      </c>
      <c r="F278" s="42">
        <v>43.2</v>
      </c>
      <c r="G278" s="42">
        <v>2.37</v>
      </c>
      <c r="H278" s="42">
        <v>2.96</v>
      </c>
      <c r="I278" s="42">
        <v>1.18</v>
      </c>
    </row>
    <row r="279" spans="1:9" x14ac:dyDescent="0.2">
      <c r="A279" s="9" t="s">
        <v>53</v>
      </c>
      <c r="B279" s="4">
        <v>35</v>
      </c>
      <c r="C279" s="5">
        <v>41311</v>
      </c>
      <c r="D279" s="6" t="s">
        <v>67</v>
      </c>
      <c r="E279" s="43">
        <v>46.74</v>
      </c>
      <c r="F279" s="42">
        <v>40.22</v>
      </c>
      <c r="G279" s="42">
        <v>3.26</v>
      </c>
      <c r="H279" s="42">
        <v>1.0900000000000001</v>
      </c>
      <c r="I279" s="42">
        <v>8.6999999999999993</v>
      </c>
    </row>
    <row r="280" spans="1:9" x14ac:dyDescent="0.2">
      <c r="A280" s="9" t="s">
        <v>54</v>
      </c>
      <c r="B280" s="4">
        <v>1</v>
      </c>
      <c r="C280" s="5">
        <v>41425</v>
      </c>
      <c r="D280" s="6" t="s">
        <v>63</v>
      </c>
      <c r="E280" s="43">
        <v>85.37</v>
      </c>
      <c r="F280" s="42">
        <v>2.44</v>
      </c>
      <c r="G280" s="42">
        <v>0</v>
      </c>
      <c r="H280" s="42">
        <v>0</v>
      </c>
      <c r="I280" s="42">
        <v>12.2</v>
      </c>
    </row>
    <row r="281" spans="1:9" x14ac:dyDescent="0.2">
      <c r="A281" s="9" t="s">
        <v>54</v>
      </c>
      <c r="B281" s="4">
        <v>2</v>
      </c>
      <c r="C281" s="5">
        <v>41407</v>
      </c>
      <c r="D281" s="6" t="s">
        <v>334</v>
      </c>
      <c r="E281" s="43">
        <v>75.760000000000005</v>
      </c>
      <c r="F281" s="42">
        <v>12.12</v>
      </c>
      <c r="G281" s="42">
        <v>1.52</v>
      </c>
      <c r="H281" s="42">
        <v>3.03</v>
      </c>
      <c r="I281" s="42">
        <v>7.58</v>
      </c>
    </row>
    <row r="282" spans="1:9" x14ac:dyDescent="0.2">
      <c r="A282" s="9" t="s">
        <v>54</v>
      </c>
      <c r="B282" s="4">
        <v>3</v>
      </c>
      <c r="C282" s="5">
        <v>41427</v>
      </c>
      <c r="D282" s="6" t="s">
        <v>209</v>
      </c>
      <c r="E282" s="43">
        <v>75.56</v>
      </c>
      <c r="F282" s="42">
        <v>17.78</v>
      </c>
      <c r="G282" s="42">
        <v>6.67</v>
      </c>
      <c r="H282" s="42">
        <v>0</v>
      </c>
      <c r="I282" s="42">
        <v>0</v>
      </c>
    </row>
    <row r="283" spans="1:9" x14ac:dyDescent="0.2">
      <c r="A283" s="9" t="s">
        <v>54</v>
      </c>
      <c r="B283" s="4">
        <v>4</v>
      </c>
      <c r="C283" s="5">
        <v>41405</v>
      </c>
      <c r="D283" s="6" t="s">
        <v>278</v>
      </c>
      <c r="E283" s="43">
        <v>74.62</v>
      </c>
      <c r="F283" s="42">
        <v>10.77</v>
      </c>
      <c r="G283" s="42">
        <v>7.69</v>
      </c>
      <c r="H283" s="42">
        <v>1.54</v>
      </c>
      <c r="I283" s="42">
        <v>5.38</v>
      </c>
    </row>
    <row r="284" spans="1:9" x14ac:dyDescent="0.2">
      <c r="A284" s="9" t="s">
        <v>54</v>
      </c>
      <c r="B284" s="4">
        <v>5</v>
      </c>
      <c r="C284" s="5">
        <v>41412</v>
      </c>
      <c r="D284" s="6" t="s">
        <v>77</v>
      </c>
      <c r="E284" s="43">
        <v>74.58</v>
      </c>
      <c r="F284" s="42">
        <v>13.56</v>
      </c>
      <c r="G284" s="42">
        <v>5.08</v>
      </c>
      <c r="H284" s="42">
        <v>1.69</v>
      </c>
      <c r="I284" s="42">
        <v>5.08</v>
      </c>
    </row>
    <row r="285" spans="1:9" x14ac:dyDescent="0.2">
      <c r="A285" s="9" t="s">
        <v>54</v>
      </c>
      <c r="B285" s="4">
        <v>6</v>
      </c>
      <c r="C285" s="5">
        <v>41410</v>
      </c>
      <c r="D285" s="6" t="s">
        <v>295</v>
      </c>
      <c r="E285" s="43">
        <v>74.39</v>
      </c>
      <c r="F285" s="42">
        <v>20.73</v>
      </c>
      <c r="G285" s="42">
        <v>0</v>
      </c>
      <c r="H285" s="42">
        <v>2.44</v>
      </c>
      <c r="I285" s="42">
        <v>2.44</v>
      </c>
    </row>
    <row r="286" spans="1:9" x14ac:dyDescent="0.2">
      <c r="A286" s="9" t="s">
        <v>54</v>
      </c>
      <c r="B286" s="4">
        <v>7</v>
      </c>
      <c r="C286" s="5">
        <v>41413</v>
      </c>
      <c r="D286" s="6" t="s">
        <v>132</v>
      </c>
      <c r="E286" s="43">
        <v>69.95</v>
      </c>
      <c r="F286" s="42">
        <v>19.25</v>
      </c>
      <c r="G286" s="42">
        <v>1.41</v>
      </c>
      <c r="H286" s="42">
        <v>4.6900000000000004</v>
      </c>
      <c r="I286" s="42">
        <v>4.6900000000000004</v>
      </c>
    </row>
    <row r="287" spans="1:9" x14ac:dyDescent="0.2">
      <c r="A287" s="9" t="s">
        <v>54</v>
      </c>
      <c r="B287" s="4">
        <v>8</v>
      </c>
      <c r="C287" s="5">
        <v>41418</v>
      </c>
      <c r="D287" s="6" t="s">
        <v>245</v>
      </c>
      <c r="E287" s="43">
        <v>66.41</v>
      </c>
      <c r="F287" s="42">
        <v>25</v>
      </c>
      <c r="G287" s="42">
        <v>4.6900000000000004</v>
      </c>
      <c r="H287" s="42">
        <v>0</v>
      </c>
      <c r="I287" s="42">
        <v>3.91</v>
      </c>
    </row>
    <row r="288" spans="1:9" x14ac:dyDescent="0.2">
      <c r="A288" s="9" t="s">
        <v>54</v>
      </c>
      <c r="B288" s="4">
        <v>9</v>
      </c>
      <c r="C288" s="5">
        <v>41415</v>
      </c>
      <c r="D288" s="6" t="s">
        <v>231</v>
      </c>
      <c r="E288" s="43">
        <v>65.790000000000006</v>
      </c>
      <c r="F288" s="42">
        <v>26.84</v>
      </c>
      <c r="G288" s="42">
        <v>2.63</v>
      </c>
      <c r="H288" s="42">
        <v>0</v>
      </c>
      <c r="I288" s="42">
        <v>4.74</v>
      </c>
    </row>
    <row r="289" spans="1:9" x14ac:dyDescent="0.2">
      <c r="A289" s="9" t="s">
        <v>54</v>
      </c>
      <c r="B289" s="4">
        <v>10</v>
      </c>
      <c r="C289" s="5">
        <v>41403</v>
      </c>
      <c r="D289" s="6" t="s">
        <v>359</v>
      </c>
      <c r="E289" s="43">
        <v>64.75</v>
      </c>
      <c r="F289" s="42">
        <v>17.21</v>
      </c>
      <c r="G289" s="42">
        <v>9.02</v>
      </c>
      <c r="H289" s="42">
        <v>4.92</v>
      </c>
      <c r="I289" s="42">
        <v>4.0999999999999996</v>
      </c>
    </row>
    <row r="290" spans="1:9" x14ac:dyDescent="0.2">
      <c r="A290" s="9" t="s">
        <v>54</v>
      </c>
      <c r="B290" s="4">
        <v>11</v>
      </c>
      <c r="C290" s="5">
        <v>41402</v>
      </c>
      <c r="D290" s="6" t="s">
        <v>398</v>
      </c>
      <c r="E290" s="43">
        <v>63.12</v>
      </c>
      <c r="F290" s="42">
        <v>25.53</v>
      </c>
      <c r="G290" s="42">
        <v>5.32</v>
      </c>
      <c r="H290" s="42">
        <v>2.13</v>
      </c>
      <c r="I290" s="42">
        <v>3.9</v>
      </c>
    </row>
    <row r="291" spans="1:9" x14ac:dyDescent="0.2">
      <c r="A291" s="9" t="s">
        <v>54</v>
      </c>
      <c r="B291" s="4">
        <v>12</v>
      </c>
      <c r="C291" s="5">
        <v>41426</v>
      </c>
      <c r="D291" s="6" t="s">
        <v>161</v>
      </c>
      <c r="E291" s="43">
        <v>62.31</v>
      </c>
      <c r="F291" s="42">
        <v>30.6</v>
      </c>
      <c r="G291" s="42">
        <v>1.87</v>
      </c>
      <c r="H291" s="42">
        <v>1.87</v>
      </c>
      <c r="I291" s="42">
        <v>3.36</v>
      </c>
    </row>
    <row r="292" spans="1:9" x14ac:dyDescent="0.2">
      <c r="A292" s="9" t="s">
        <v>54</v>
      </c>
      <c r="B292" s="4">
        <v>13</v>
      </c>
      <c r="C292" s="5">
        <v>41417</v>
      </c>
      <c r="D292" s="6" t="s">
        <v>402</v>
      </c>
      <c r="E292" s="43">
        <v>60.18</v>
      </c>
      <c r="F292" s="42">
        <v>31.67</v>
      </c>
      <c r="G292" s="42">
        <v>4.07</v>
      </c>
      <c r="H292" s="42">
        <v>0.45</v>
      </c>
      <c r="I292" s="42">
        <v>3.62</v>
      </c>
    </row>
    <row r="293" spans="1:9" x14ac:dyDescent="0.2">
      <c r="A293" s="9" t="s">
        <v>54</v>
      </c>
      <c r="B293" s="4">
        <v>14</v>
      </c>
      <c r="C293" s="5">
        <v>41421</v>
      </c>
      <c r="D293" s="6" t="s">
        <v>282</v>
      </c>
      <c r="E293" s="43">
        <v>59.79</v>
      </c>
      <c r="F293" s="42">
        <v>26.8</v>
      </c>
      <c r="G293" s="42">
        <v>9.2799999999999994</v>
      </c>
      <c r="H293" s="42">
        <v>0</v>
      </c>
      <c r="I293" s="42">
        <v>4.12</v>
      </c>
    </row>
    <row r="294" spans="1:9" x14ac:dyDescent="0.2">
      <c r="A294" s="9" t="s">
        <v>54</v>
      </c>
      <c r="B294" s="4">
        <v>15</v>
      </c>
      <c r="C294" s="5">
        <v>41429</v>
      </c>
      <c r="D294" s="6" t="s">
        <v>244</v>
      </c>
      <c r="E294" s="43">
        <v>58.82</v>
      </c>
      <c r="F294" s="42">
        <v>30.07</v>
      </c>
      <c r="G294" s="42">
        <v>6.54</v>
      </c>
      <c r="H294" s="42">
        <v>0</v>
      </c>
      <c r="I294" s="42">
        <v>4.58</v>
      </c>
    </row>
    <row r="295" spans="1:9" x14ac:dyDescent="0.2">
      <c r="A295" s="9" t="s">
        <v>54</v>
      </c>
      <c r="B295" s="4">
        <v>16</v>
      </c>
      <c r="C295" s="5">
        <v>41414</v>
      </c>
      <c r="D295" s="6" t="s">
        <v>257</v>
      </c>
      <c r="E295" s="43">
        <v>57.96</v>
      </c>
      <c r="F295" s="42">
        <v>26.75</v>
      </c>
      <c r="G295" s="42">
        <v>3.18</v>
      </c>
      <c r="H295" s="42">
        <v>1.91</v>
      </c>
      <c r="I295" s="42">
        <v>10.19</v>
      </c>
    </row>
    <row r="296" spans="1:9" x14ac:dyDescent="0.2">
      <c r="A296" s="9" t="s">
        <v>54</v>
      </c>
      <c r="B296" s="4">
        <v>17</v>
      </c>
      <c r="C296" s="5">
        <v>41423</v>
      </c>
      <c r="D296" s="6" t="s">
        <v>308</v>
      </c>
      <c r="E296" s="43">
        <v>57.75</v>
      </c>
      <c r="F296" s="42">
        <v>32.17</v>
      </c>
      <c r="G296" s="42">
        <v>5.81</v>
      </c>
      <c r="H296" s="42">
        <v>0.78</v>
      </c>
      <c r="I296" s="42">
        <v>3.49</v>
      </c>
    </row>
    <row r="297" spans="1:9" x14ac:dyDescent="0.2">
      <c r="A297" s="9" t="s">
        <v>54</v>
      </c>
      <c r="B297" s="4">
        <v>18</v>
      </c>
      <c r="C297" s="5">
        <v>41430</v>
      </c>
      <c r="D297" s="6" t="s">
        <v>482</v>
      </c>
      <c r="E297" s="43">
        <v>55.61</v>
      </c>
      <c r="F297" s="42">
        <v>28.34</v>
      </c>
      <c r="G297" s="42">
        <v>7.49</v>
      </c>
      <c r="H297" s="42">
        <v>2.14</v>
      </c>
      <c r="I297" s="42">
        <v>6.42</v>
      </c>
    </row>
    <row r="298" spans="1:9" x14ac:dyDescent="0.2">
      <c r="A298" s="9" t="s">
        <v>54</v>
      </c>
      <c r="B298" s="4">
        <v>19</v>
      </c>
      <c r="C298" s="5">
        <v>41428</v>
      </c>
      <c r="D298" s="6" t="s">
        <v>227</v>
      </c>
      <c r="E298" s="43">
        <v>52.83</v>
      </c>
      <c r="F298" s="42">
        <v>25.16</v>
      </c>
      <c r="G298" s="42">
        <v>6.29</v>
      </c>
      <c r="H298" s="42">
        <v>12.58</v>
      </c>
      <c r="I298" s="42">
        <v>3.14</v>
      </c>
    </row>
    <row r="299" spans="1:9" x14ac:dyDescent="0.2">
      <c r="A299" s="9" t="s">
        <v>54</v>
      </c>
      <c r="B299" s="4">
        <v>20</v>
      </c>
      <c r="C299" s="5">
        <v>41420</v>
      </c>
      <c r="D299" s="6" t="s">
        <v>420</v>
      </c>
      <c r="E299" s="43">
        <v>51.43</v>
      </c>
      <c r="F299" s="42">
        <v>39.590000000000003</v>
      </c>
      <c r="G299" s="42">
        <v>5.71</v>
      </c>
      <c r="H299" s="42">
        <v>0.41</v>
      </c>
      <c r="I299" s="42">
        <v>2.86</v>
      </c>
    </row>
    <row r="300" spans="1:9" x14ac:dyDescent="0.2">
      <c r="A300" s="9" t="s">
        <v>54</v>
      </c>
      <c r="B300" s="4">
        <v>21</v>
      </c>
      <c r="C300" s="5">
        <v>41409</v>
      </c>
      <c r="D300" s="6" t="s">
        <v>404</v>
      </c>
      <c r="E300" s="43">
        <v>51.4</v>
      </c>
      <c r="F300" s="42">
        <v>32.71</v>
      </c>
      <c r="G300" s="42">
        <v>3.27</v>
      </c>
      <c r="H300" s="42">
        <v>4.67</v>
      </c>
      <c r="I300" s="42">
        <v>7.94</v>
      </c>
    </row>
    <row r="301" spans="1:9" x14ac:dyDescent="0.2">
      <c r="A301" s="9" t="s">
        <v>54</v>
      </c>
      <c r="B301" s="4">
        <v>22</v>
      </c>
      <c r="C301" s="5">
        <v>41411</v>
      </c>
      <c r="D301" s="6" t="s">
        <v>328</v>
      </c>
      <c r="E301" s="43">
        <v>50.75</v>
      </c>
      <c r="F301" s="42">
        <v>36.090000000000003</v>
      </c>
      <c r="G301" s="42">
        <v>6.39</v>
      </c>
      <c r="H301" s="42">
        <v>3.01</v>
      </c>
      <c r="I301" s="42">
        <v>3.76</v>
      </c>
    </row>
    <row r="302" spans="1:9" x14ac:dyDescent="0.2">
      <c r="A302" s="9" t="s">
        <v>54</v>
      </c>
      <c r="B302" s="4">
        <v>23</v>
      </c>
      <c r="C302" s="5">
        <v>41424</v>
      </c>
      <c r="D302" s="6" t="s">
        <v>61</v>
      </c>
      <c r="E302" s="43">
        <v>48.89</v>
      </c>
      <c r="F302" s="42">
        <v>50</v>
      </c>
      <c r="G302" s="42">
        <v>0</v>
      </c>
      <c r="H302" s="42">
        <v>1.1100000000000001</v>
      </c>
      <c r="I302" s="42">
        <v>0</v>
      </c>
    </row>
    <row r="303" spans="1:9" x14ac:dyDescent="0.2">
      <c r="A303" s="9" t="s">
        <v>54</v>
      </c>
      <c r="B303" s="4">
        <v>24</v>
      </c>
      <c r="C303" s="5">
        <v>41406</v>
      </c>
      <c r="D303" s="6" t="s">
        <v>410</v>
      </c>
      <c r="E303" s="43">
        <v>48.06</v>
      </c>
      <c r="F303" s="42">
        <v>34.11</v>
      </c>
      <c r="G303" s="42">
        <v>5.43</v>
      </c>
      <c r="H303" s="42">
        <v>3.1</v>
      </c>
      <c r="I303" s="42">
        <v>9.3000000000000007</v>
      </c>
    </row>
    <row r="304" spans="1:9" x14ac:dyDescent="0.2">
      <c r="A304" s="9" t="s">
        <v>54</v>
      </c>
      <c r="B304" s="4">
        <v>25</v>
      </c>
      <c r="C304" s="5">
        <v>41404</v>
      </c>
      <c r="D304" s="6" t="s">
        <v>175</v>
      </c>
      <c r="E304" s="43">
        <v>47.29</v>
      </c>
      <c r="F304" s="42">
        <v>42.6</v>
      </c>
      <c r="G304" s="42">
        <v>1.81</v>
      </c>
      <c r="H304" s="42">
        <v>3.61</v>
      </c>
      <c r="I304" s="42">
        <v>4.6900000000000004</v>
      </c>
    </row>
    <row r="305" spans="1:9" x14ac:dyDescent="0.2">
      <c r="A305" s="9" t="s">
        <v>54</v>
      </c>
      <c r="B305" s="4">
        <v>26</v>
      </c>
      <c r="C305" s="5">
        <v>41408</v>
      </c>
      <c r="D305" s="6" t="s">
        <v>71</v>
      </c>
      <c r="E305" s="43">
        <v>46.44</v>
      </c>
      <c r="F305" s="42">
        <v>22.59</v>
      </c>
      <c r="G305" s="42">
        <v>1.67</v>
      </c>
      <c r="H305" s="42">
        <v>24.69</v>
      </c>
      <c r="I305" s="42">
        <v>4.5999999999999996</v>
      </c>
    </row>
    <row r="306" spans="1:9" x14ac:dyDescent="0.2">
      <c r="A306" s="9" t="s">
        <v>54</v>
      </c>
      <c r="B306" s="4">
        <v>27</v>
      </c>
      <c r="C306" s="5">
        <v>41401</v>
      </c>
      <c r="D306" s="6" t="s">
        <v>123</v>
      </c>
      <c r="E306" s="43">
        <v>44.44</v>
      </c>
      <c r="F306" s="42">
        <v>33.33</v>
      </c>
      <c r="G306" s="42">
        <v>11.11</v>
      </c>
      <c r="H306" s="42">
        <v>5.56</v>
      </c>
      <c r="I306" s="42">
        <v>5.56</v>
      </c>
    </row>
    <row r="307" spans="1:9" x14ac:dyDescent="0.2">
      <c r="A307" s="9" t="s">
        <v>54</v>
      </c>
      <c r="B307" s="4">
        <v>28</v>
      </c>
      <c r="C307" s="5">
        <v>41419</v>
      </c>
      <c r="D307" s="6" t="s">
        <v>352</v>
      </c>
      <c r="E307" s="43">
        <v>44.09</v>
      </c>
      <c r="F307" s="42">
        <v>44.88</v>
      </c>
      <c r="G307" s="42">
        <v>4.72</v>
      </c>
      <c r="H307" s="42">
        <v>0.79</v>
      </c>
      <c r="I307" s="42">
        <v>5.51</v>
      </c>
    </row>
    <row r="308" spans="1:9" x14ac:dyDescent="0.2">
      <c r="A308" s="9" t="s">
        <v>55</v>
      </c>
      <c r="B308" s="4">
        <v>1</v>
      </c>
      <c r="C308" s="5">
        <v>41515</v>
      </c>
      <c r="D308" s="6" t="s">
        <v>117</v>
      </c>
      <c r="E308" s="43">
        <v>86.93</v>
      </c>
      <c r="F308" s="42">
        <v>8.0399999999999991</v>
      </c>
      <c r="G308" s="42">
        <v>2.0099999999999998</v>
      </c>
      <c r="H308" s="42">
        <v>1.51</v>
      </c>
      <c r="I308" s="42">
        <v>1.51</v>
      </c>
    </row>
    <row r="309" spans="1:9" x14ac:dyDescent="0.2">
      <c r="A309" s="9" t="s">
        <v>55</v>
      </c>
      <c r="B309" s="4">
        <v>2</v>
      </c>
      <c r="C309" s="5">
        <v>41503</v>
      </c>
      <c r="D309" s="6" t="s">
        <v>280</v>
      </c>
      <c r="E309" s="43">
        <v>80.17</v>
      </c>
      <c r="F309" s="42">
        <v>10.34</v>
      </c>
      <c r="G309" s="42">
        <v>4.3099999999999996</v>
      </c>
      <c r="H309" s="42">
        <v>0.86</v>
      </c>
      <c r="I309" s="42">
        <v>4.3099999999999996</v>
      </c>
    </row>
    <row r="310" spans="1:9" x14ac:dyDescent="0.2">
      <c r="A310" s="9" t="s">
        <v>55</v>
      </c>
      <c r="B310" s="4">
        <v>3</v>
      </c>
      <c r="C310" s="5">
        <v>41518</v>
      </c>
      <c r="D310" s="6" t="s">
        <v>173</v>
      </c>
      <c r="E310" s="43">
        <v>79.13</v>
      </c>
      <c r="F310" s="42">
        <v>13.48</v>
      </c>
      <c r="G310" s="42">
        <v>3.04</v>
      </c>
      <c r="H310" s="42">
        <v>0.43</v>
      </c>
      <c r="I310" s="42">
        <v>3.91</v>
      </c>
    </row>
    <row r="311" spans="1:9" x14ac:dyDescent="0.2">
      <c r="A311" s="9" t="s">
        <v>55</v>
      </c>
      <c r="B311" s="4">
        <v>4</v>
      </c>
      <c r="C311" s="5">
        <v>41516</v>
      </c>
      <c r="D311" s="6" t="s">
        <v>197</v>
      </c>
      <c r="E311" s="43">
        <v>78.62</v>
      </c>
      <c r="F311" s="42">
        <v>11.95</v>
      </c>
      <c r="G311" s="42">
        <v>5.66</v>
      </c>
      <c r="H311" s="42">
        <v>2.52</v>
      </c>
      <c r="I311" s="42">
        <v>1.26</v>
      </c>
    </row>
    <row r="312" spans="1:9" x14ac:dyDescent="0.2">
      <c r="A312" s="9" t="s">
        <v>55</v>
      </c>
      <c r="B312" s="4">
        <v>5</v>
      </c>
      <c r="C312" s="5">
        <v>41513</v>
      </c>
      <c r="D312" s="6" t="s">
        <v>98</v>
      </c>
      <c r="E312" s="43">
        <v>75.760000000000005</v>
      </c>
      <c r="F312" s="42">
        <v>9.09</v>
      </c>
      <c r="G312" s="42">
        <v>9.09</v>
      </c>
      <c r="H312" s="42">
        <v>2.02</v>
      </c>
      <c r="I312" s="42">
        <v>4.04</v>
      </c>
    </row>
    <row r="313" spans="1:9" x14ac:dyDescent="0.2">
      <c r="A313" s="9" t="s">
        <v>55</v>
      </c>
      <c r="B313" s="4">
        <v>6</v>
      </c>
      <c r="C313" s="5">
        <v>41521</v>
      </c>
      <c r="D313" s="6" t="s">
        <v>199</v>
      </c>
      <c r="E313" s="43">
        <v>75.12</v>
      </c>
      <c r="F313" s="42">
        <v>18.05</v>
      </c>
      <c r="G313" s="42">
        <v>1.95</v>
      </c>
      <c r="H313" s="42">
        <v>3.41</v>
      </c>
      <c r="I313" s="42">
        <v>1.46</v>
      </c>
    </row>
    <row r="314" spans="1:9" x14ac:dyDescent="0.2">
      <c r="A314" s="9" t="s">
        <v>55</v>
      </c>
      <c r="B314" s="4">
        <v>7</v>
      </c>
      <c r="C314" s="5">
        <v>41504</v>
      </c>
      <c r="D314" s="6" t="s">
        <v>102</v>
      </c>
      <c r="E314" s="43">
        <v>74.77</v>
      </c>
      <c r="F314" s="42">
        <v>14.02</v>
      </c>
      <c r="G314" s="42">
        <v>0</v>
      </c>
      <c r="H314" s="42">
        <v>1.87</v>
      </c>
      <c r="I314" s="42">
        <v>9.35</v>
      </c>
    </row>
    <row r="315" spans="1:9" x14ac:dyDescent="0.2">
      <c r="A315" s="9" t="s">
        <v>55</v>
      </c>
      <c r="B315" s="4">
        <v>8</v>
      </c>
      <c r="C315" s="5">
        <v>41501</v>
      </c>
      <c r="D315" s="6" t="s">
        <v>103</v>
      </c>
      <c r="E315" s="43">
        <v>68.97</v>
      </c>
      <c r="F315" s="42">
        <v>26.21</v>
      </c>
      <c r="G315" s="42">
        <v>2.76</v>
      </c>
      <c r="H315" s="42">
        <v>1.38</v>
      </c>
      <c r="I315" s="42">
        <v>0.69</v>
      </c>
    </row>
    <row r="316" spans="1:9" x14ac:dyDescent="0.2">
      <c r="A316" s="9" t="s">
        <v>55</v>
      </c>
      <c r="B316" s="4">
        <v>9</v>
      </c>
      <c r="C316" s="5">
        <v>41502</v>
      </c>
      <c r="D316" s="6" t="s">
        <v>180</v>
      </c>
      <c r="E316" s="43">
        <v>66.23</v>
      </c>
      <c r="F316" s="42">
        <v>27.27</v>
      </c>
      <c r="G316" s="42">
        <v>1.95</v>
      </c>
      <c r="H316" s="42">
        <v>1.95</v>
      </c>
      <c r="I316" s="42">
        <v>2.6</v>
      </c>
    </row>
    <row r="317" spans="1:9" x14ac:dyDescent="0.2">
      <c r="A317" s="9" t="s">
        <v>55</v>
      </c>
      <c r="B317" s="4">
        <v>10</v>
      </c>
      <c r="C317" s="5">
        <v>41510</v>
      </c>
      <c r="D317" s="6" t="s">
        <v>268</v>
      </c>
      <c r="E317" s="43">
        <v>64.66</v>
      </c>
      <c r="F317" s="42">
        <v>20.260000000000002</v>
      </c>
      <c r="G317" s="42">
        <v>2.59</v>
      </c>
      <c r="H317" s="42">
        <v>8.19</v>
      </c>
      <c r="I317" s="42">
        <v>4.3099999999999996</v>
      </c>
    </row>
    <row r="318" spans="1:9" x14ac:dyDescent="0.2">
      <c r="A318" s="9" t="s">
        <v>55</v>
      </c>
      <c r="B318" s="4">
        <v>11</v>
      </c>
      <c r="C318" s="5">
        <v>41509</v>
      </c>
      <c r="D318" s="6" t="s">
        <v>261</v>
      </c>
      <c r="E318" s="43">
        <v>64.349999999999994</v>
      </c>
      <c r="F318" s="42">
        <v>20</v>
      </c>
      <c r="G318" s="42">
        <v>3.48</v>
      </c>
      <c r="H318" s="42">
        <v>8.6999999999999993</v>
      </c>
      <c r="I318" s="42">
        <v>3.48</v>
      </c>
    </row>
    <row r="319" spans="1:9" x14ac:dyDescent="0.2">
      <c r="A319" s="9" t="s">
        <v>55</v>
      </c>
      <c r="B319" s="4">
        <v>12</v>
      </c>
      <c r="C319" s="5">
        <v>41514</v>
      </c>
      <c r="D319" s="6" t="s">
        <v>422</v>
      </c>
      <c r="E319" s="43">
        <v>64.099999999999994</v>
      </c>
      <c r="F319" s="42">
        <v>28.85</v>
      </c>
      <c r="G319" s="42">
        <v>2.56</v>
      </c>
      <c r="H319" s="42">
        <v>3.21</v>
      </c>
      <c r="I319" s="42">
        <v>1.28</v>
      </c>
    </row>
    <row r="320" spans="1:9" x14ac:dyDescent="0.2">
      <c r="A320" s="9" t="s">
        <v>55</v>
      </c>
      <c r="B320" s="4">
        <v>13</v>
      </c>
      <c r="C320" s="5">
        <v>41505</v>
      </c>
      <c r="D320" s="6" t="s">
        <v>291</v>
      </c>
      <c r="E320" s="43">
        <v>62.7</v>
      </c>
      <c r="F320" s="42">
        <v>15.68</v>
      </c>
      <c r="G320" s="42">
        <v>5.41</v>
      </c>
      <c r="H320" s="42">
        <v>6.49</v>
      </c>
      <c r="I320" s="42">
        <v>9.73</v>
      </c>
    </row>
    <row r="321" spans="1:9" x14ac:dyDescent="0.2">
      <c r="A321" s="9" t="s">
        <v>55</v>
      </c>
      <c r="B321" s="4">
        <v>14</v>
      </c>
      <c r="C321" s="5">
        <v>41511</v>
      </c>
      <c r="D321" s="6" t="s">
        <v>300</v>
      </c>
      <c r="E321" s="43">
        <v>60.76</v>
      </c>
      <c r="F321" s="42">
        <v>24.05</v>
      </c>
      <c r="G321" s="42">
        <v>6.33</v>
      </c>
      <c r="H321" s="42">
        <v>2.5299999999999998</v>
      </c>
      <c r="I321" s="42">
        <v>6.33</v>
      </c>
    </row>
    <row r="322" spans="1:9" x14ac:dyDescent="0.2">
      <c r="A322" s="9" t="s">
        <v>55</v>
      </c>
      <c r="B322" s="4">
        <v>15</v>
      </c>
      <c r="C322" s="5">
        <v>41522</v>
      </c>
      <c r="D322" s="6" t="s">
        <v>407</v>
      </c>
      <c r="E322" s="43">
        <v>59.65</v>
      </c>
      <c r="F322" s="42">
        <v>19.88</v>
      </c>
      <c r="G322" s="42">
        <v>5.26</v>
      </c>
      <c r="H322" s="42">
        <v>4.68</v>
      </c>
      <c r="I322" s="42">
        <v>10.53</v>
      </c>
    </row>
    <row r="323" spans="1:9" x14ac:dyDescent="0.2">
      <c r="A323" s="9" t="s">
        <v>55</v>
      </c>
      <c r="B323" s="4">
        <v>16</v>
      </c>
      <c r="C323" s="5">
        <v>41507</v>
      </c>
      <c r="D323" s="6" t="s">
        <v>297</v>
      </c>
      <c r="E323" s="43">
        <v>56.69</v>
      </c>
      <c r="F323" s="42">
        <v>13.78</v>
      </c>
      <c r="G323" s="42">
        <v>3.15</v>
      </c>
      <c r="H323" s="42">
        <v>20.079999999999998</v>
      </c>
      <c r="I323" s="42">
        <v>6.3</v>
      </c>
    </row>
    <row r="324" spans="1:9" x14ac:dyDescent="0.2">
      <c r="A324" s="9" t="s">
        <v>55</v>
      </c>
      <c r="B324" s="4">
        <v>17</v>
      </c>
      <c r="C324" s="5">
        <v>41506</v>
      </c>
      <c r="D324" s="6" t="s">
        <v>238</v>
      </c>
      <c r="E324" s="43">
        <v>56.4</v>
      </c>
      <c r="F324" s="42">
        <v>25.95</v>
      </c>
      <c r="G324" s="42">
        <v>3.46</v>
      </c>
      <c r="H324" s="42">
        <v>7.61</v>
      </c>
      <c r="I324" s="42">
        <v>6.57</v>
      </c>
    </row>
    <row r="325" spans="1:9" x14ac:dyDescent="0.2">
      <c r="A325" s="9" t="s">
        <v>55</v>
      </c>
      <c r="B325" s="4">
        <v>18</v>
      </c>
      <c r="C325" s="5">
        <v>40201</v>
      </c>
      <c r="D325" s="6" t="s">
        <v>473</v>
      </c>
      <c r="E325" s="43">
        <v>53.57</v>
      </c>
      <c r="F325" s="42">
        <v>11.9</v>
      </c>
      <c r="G325" s="42">
        <v>1.19</v>
      </c>
      <c r="H325" s="42">
        <v>11.9</v>
      </c>
      <c r="I325" s="42">
        <v>21.43</v>
      </c>
    </row>
    <row r="326" spans="1:9" x14ac:dyDescent="0.2">
      <c r="A326" s="9" t="s">
        <v>55</v>
      </c>
      <c r="B326" s="4">
        <v>19</v>
      </c>
      <c r="C326" s="5">
        <v>41517</v>
      </c>
      <c r="D326" s="6" t="s">
        <v>195</v>
      </c>
      <c r="E326" s="43">
        <v>49.17</v>
      </c>
      <c r="F326" s="42">
        <v>37.21</v>
      </c>
      <c r="G326" s="42">
        <v>1.66</v>
      </c>
      <c r="H326" s="42">
        <v>5.98</v>
      </c>
      <c r="I326" s="42">
        <v>5.98</v>
      </c>
    </row>
    <row r="327" spans="1:9" x14ac:dyDescent="0.2">
      <c r="A327" s="9" t="s">
        <v>55</v>
      </c>
      <c r="B327" s="4">
        <v>20</v>
      </c>
      <c r="C327" s="5">
        <v>41508</v>
      </c>
      <c r="D327" s="6" t="s">
        <v>393</v>
      </c>
      <c r="E327" s="43">
        <v>48.65</v>
      </c>
      <c r="F327" s="42">
        <v>31.08</v>
      </c>
      <c r="G327" s="42">
        <v>4.05</v>
      </c>
      <c r="H327" s="42">
        <v>9.4600000000000009</v>
      </c>
      <c r="I327" s="42">
        <v>6.76</v>
      </c>
    </row>
    <row r="328" spans="1:9" x14ac:dyDescent="0.2">
      <c r="A328" s="9" t="s">
        <v>55</v>
      </c>
      <c r="B328" s="4">
        <v>21</v>
      </c>
      <c r="C328" s="5">
        <v>41512</v>
      </c>
      <c r="D328" s="6" t="s">
        <v>65</v>
      </c>
      <c r="E328" s="43">
        <v>35.93</v>
      </c>
      <c r="F328" s="42">
        <v>7.78</v>
      </c>
      <c r="G328" s="42">
        <v>1.2</v>
      </c>
      <c r="H328" s="42">
        <v>51.5</v>
      </c>
      <c r="I328" s="42">
        <v>3.59</v>
      </c>
    </row>
    <row r="329" spans="1:9" x14ac:dyDescent="0.2">
      <c r="A329" s="9" t="s">
        <v>56</v>
      </c>
      <c r="B329" s="4">
        <v>1</v>
      </c>
      <c r="C329" s="5">
        <v>41608</v>
      </c>
      <c r="D329" s="6" t="s">
        <v>225</v>
      </c>
      <c r="E329" s="43">
        <v>89.33</v>
      </c>
      <c r="F329" s="42">
        <v>2.67</v>
      </c>
      <c r="G329" s="42">
        <v>1.33</v>
      </c>
      <c r="H329" s="42">
        <v>1.33</v>
      </c>
      <c r="I329" s="42">
        <v>5.33</v>
      </c>
    </row>
    <row r="330" spans="1:9" x14ac:dyDescent="0.2">
      <c r="A330" s="9" t="s">
        <v>56</v>
      </c>
      <c r="B330" s="4">
        <v>2</v>
      </c>
      <c r="C330" s="5">
        <v>41602</v>
      </c>
      <c r="D330" s="6" t="s">
        <v>157</v>
      </c>
      <c r="E330" s="43">
        <v>81.99</v>
      </c>
      <c r="F330" s="42">
        <v>10.25</v>
      </c>
      <c r="G330" s="42">
        <v>0.93</v>
      </c>
      <c r="H330" s="42">
        <v>1.55</v>
      </c>
      <c r="I330" s="42">
        <v>5.28</v>
      </c>
    </row>
    <row r="331" spans="1:9" x14ac:dyDescent="0.2">
      <c r="A331" s="9" t="s">
        <v>56</v>
      </c>
      <c r="B331" s="4">
        <v>3</v>
      </c>
      <c r="C331" s="5">
        <v>41618</v>
      </c>
      <c r="D331" s="6" t="s">
        <v>125</v>
      </c>
      <c r="E331" s="43">
        <v>78.08</v>
      </c>
      <c r="F331" s="42">
        <v>5.48</v>
      </c>
      <c r="G331" s="42">
        <v>2.74</v>
      </c>
      <c r="H331" s="42">
        <v>1.37</v>
      </c>
      <c r="I331" s="42">
        <v>12.33</v>
      </c>
    </row>
    <row r="332" spans="1:9" x14ac:dyDescent="0.2">
      <c r="A332" s="9" t="s">
        <v>56</v>
      </c>
      <c r="B332" s="4">
        <v>4</v>
      </c>
      <c r="C332" s="5">
        <v>41605</v>
      </c>
      <c r="D332" s="6" t="s">
        <v>306</v>
      </c>
      <c r="E332" s="43">
        <v>77.53</v>
      </c>
      <c r="F332" s="42">
        <v>9.6300000000000008</v>
      </c>
      <c r="G332" s="42">
        <v>0.99</v>
      </c>
      <c r="H332" s="42">
        <v>3.46</v>
      </c>
      <c r="I332" s="42">
        <v>8.4</v>
      </c>
    </row>
    <row r="333" spans="1:9" x14ac:dyDescent="0.2">
      <c r="A333" s="9" t="s">
        <v>56</v>
      </c>
      <c r="B333" s="4">
        <v>5</v>
      </c>
      <c r="C333" s="5">
        <v>41613</v>
      </c>
      <c r="D333" s="6" t="s">
        <v>361</v>
      </c>
      <c r="E333" s="43">
        <v>77.52</v>
      </c>
      <c r="F333" s="42">
        <v>9.3000000000000007</v>
      </c>
      <c r="G333" s="42">
        <v>2.33</v>
      </c>
      <c r="H333" s="42">
        <v>4.6500000000000004</v>
      </c>
      <c r="I333" s="42">
        <v>6.2</v>
      </c>
    </row>
    <row r="334" spans="1:9" x14ac:dyDescent="0.2">
      <c r="A334" s="9" t="s">
        <v>56</v>
      </c>
      <c r="B334" s="4">
        <v>6</v>
      </c>
      <c r="C334" s="5" t="s">
        <v>38</v>
      </c>
      <c r="D334" s="6" t="s">
        <v>380</v>
      </c>
      <c r="E334" s="43">
        <v>75</v>
      </c>
      <c r="F334" s="42">
        <v>5.88</v>
      </c>
      <c r="G334" s="42">
        <v>0</v>
      </c>
      <c r="H334" s="42">
        <v>7.35</v>
      </c>
      <c r="I334" s="42">
        <v>11.76</v>
      </c>
    </row>
    <row r="335" spans="1:9" x14ac:dyDescent="0.2">
      <c r="A335" s="9" t="s">
        <v>56</v>
      </c>
      <c r="B335" s="4">
        <v>7</v>
      </c>
      <c r="C335" s="5">
        <v>41617</v>
      </c>
      <c r="D335" s="6" t="s">
        <v>236</v>
      </c>
      <c r="E335" s="43">
        <v>74.44</v>
      </c>
      <c r="F335" s="42">
        <v>10</v>
      </c>
      <c r="G335" s="42">
        <v>2.2200000000000002</v>
      </c>
      <c r="H335" s="42">
        <v>0</v>
      </c>
      <c r="I335" s="42">
        <v>13.33</v>
      </c>
    </row>
    <row r="336" spans="1:9" x14ac:dyDescent="0.2">
      <c r="A336" s="9" t="s">
        <v>56</v>
      </c>
      <c r="B336" s="4">
        <v>8</v>
      </c>
      <c r="C336" s="5">
        <v>41614</v>
      </c>
      <c r="D336" s="6" t="s">
        <v>182</v>
      </c>
      <c r="E336" s="43">
        <v>74.03</v>
      </c>
      <c r="F336" s="42">
        <v>16.88</v>
      </c>
      <c r="G336" s="42">
        <v>2.6</v>
      </c>
      <c r="H336" s="42">
        <v>0.65</v>
      </c>
      <c r="I336" s="42">
        <v>5.84</v>
      </c>
    </row>
    <row r="337" spans="1:9" x14ac:dyDescent="0.2">
      <c r="A337" s="9" t="s">
        <v>56</v>
      </c>
      <c r="B337" s="4">
        <v>9</v>
      </c>
      <c r="C337" s="5">
        <v>41612</v>
      </c>
      <c r="D337" s="6" t="s">
        <v>321</v>
      </c>
      <c r="E337" s="43">
        <v>73.06</v>
      </c>
      <c r="F337" s="42">
        <v>15.98</v>
      </c>
      <c r="G337" s="42">
        <v>3.65</v>
      </c>
      <c r="H337" s="42">
        <v>1.83</v>
      </c>
      <c r="I337" s="42">
        <v>5.48</v>
      </c>
    </row>
    <row r="338" spans="1:9" x14ac:dyDescent="0.2">
      <c r="A338" s="9" t="s">
        <v>56</v>
      </c>
      <c r="B338" s="4">
        <v>10</v>
      </c>
      <c r="C338" s="5">
        <v>41621</v>
      </c>
      <c r="D338" s="6" t="s">
        <v>285</v>
      </c>
      <c r="E338" s="43">
        <v>72.55</v>
      </c>
      <c r="F338" s="42">
        <v>9.8000000000000007</v>
      </c>
      <c r="G338" s="42">
        <v>0</v>
      </c>
      <c r="H338" s="42">
        <v>8.82</v>
      </c>
      <c r="I338" s="42">
        <v>8.82</v>
      </c>
    </row>
    <row r="339" spans="1:9" x14ac:dyDescent="0.2">
      <c r="A339" s="9" t="s">
        <v>56</v>
      </c>
      <c r="B339" s="4">
        <v>11</v>
      </c>
      <c r="C339" s="5">
        <v>41606</v>
      </c>
      <c r="D339" s="6" t="s">
        <v>375</v>
      </c>
      <c r="E339" s="43">
        <v>72.41</v>
      </c>
      <c r="F339" s="42">
        <v>13.1</v>
      </c>
      <c r="G339" s="42">
        <v>4.1399999999999997</v>
      </c>
      <c r="H339" s="42">
        <v>3.45</v>
      </c>
      <c r="I339" s="42">
        <v>6.9</v>
      </c>
    </row>
    <row r="340" spans="1:9" x14ac:dyDescent="0.2">
      <c r="A340" s="9" t="s">
        <v>56</v>
      </c>
      <c r="B340" s="4">
        <v>12</v>
      </c>
      <c r="C340" s="5">
        <v>41620</v>
      </c>
      <c r="D340" s="6" t="s">
        <v>166</v>
      </c>
      <c r="E340" s="43">
        <v>71.78</v>
      </c>
      <c r="F340" s="42">
        <v>9.82</v>
      </c>
      <c r="G340" s="42">
        <v>2.4500000000000002</v>
      </c>
      <c r="H340" s="42">
        <v>10.43</v>
      </c>
      <c r="I340" s="42">
        <v>5.52</v>
      </c>
    </row>
    <row r="341" spans="1:9" x14ac:dyDescent="0.2">
      <c r="A341" s="9" t="s">
        <v>56</v>
      </c>
      <c r="B341" s="4">
        <v>13</v>
      </c>
      <c r="C341" s="5">
        <v>41604</v>
      </c>
      <c r="D341" s="6" t="s">
        <v>332</v>
      </c>
      <c r="E341" s="43">
        <v>71.28</v>
      </c>
      <c r="F341" s="42">
        <v>18.09</v>
      </c>
      <c r="G341" s="42">
        <v>1.06</v>
      </c>
      <c r="H341" s="42">
        <v>1.6</v>
      </c>
      <c r="I341" s="42">
        <v>7.98</v>
      </c>
    </row>
    <row r="342" spans="1:9" x14ac:dyDescent="0.2">
      <c r="A342" s="9" t="s">
        <v>56</v>
      </c>
      <c r="B342" s="4">
        <v>14</v>
      </c>
      <c r="C342" s="5">
        <v>41624</v>
      </c>
      <c r="D342" s="6" t="s">
        <v>413</v>
      </c>
      <c r="E342" s="43">
        <v>70.97</v>
      </c>
      <c r="F342" s="42">
        <v>11.29</v>
      </c>
      <c r="G342" s="42">
        <v>4.03</v>
      </c>
      <c r="H342" s="42">
        <v>4.03</v>
      </c>
      <c r="I342" s="42">
        <v>9.68</v>
      </c>
    </row>
    <row r="343" spans="1:9" x14ac:dyDescent="0.2">
      <c r="A343" s="9" t="s">
        <v>56</v>
      </c>
      <c r="B343" s="4">
        <v>15</v>
      </c>
      <c r="C343" s="5">
        <v>41626</v>
      </c>
      <c r="D343" s="6" t="s">
        <v>193</v>
      </c>
      <c r="E343" s="43">
        <v>70.89</v>
      </c>
      <c r="F343" s="42">
        <v>20.25</v>
      </c>
      <c r="G343" s="42">
        <v>0.63</v>
      </c>
      <c r="H343" s="42">
        <v>2.5299999999999998</v>
      </c>
      <c r="I343" s="42">
        <v>5.7</v>
      </c>
    </row>
    <row r="344" spans="1:9" x14ac:dyDescent="0.2">
      <c r="A344" s="9" t="s">
        <v>56</v>
      </c>
      <c r="B344" s="4">
        <v>16</v>
      </c>
      <c r="C344" s="5">
        <v>41609</v>
      </c>
      <c r="D344" s="6" t="s">
        <v>203</v>
      </c>
      <c r="E344" s="43">
        <v>66.52</v>
      </c>
      <c r="F344" s="42">
        <v>22.62</v>
      </c>
      <c r="G344" s="42">
        <v>0.45</v>
      </c>
      <c r="H344" s="42">
        <v>0.45</v>
      </c>
      <c r="I344" s="42">
        <v>9.9499999999999993</v>
      </c>
    </row>
    <row r="345" spans="1:9" x14ac:dyDescent="0.2">
      <c r="A345" s="9" t="s">
        <v>56</v>
      </c>
      <c r="B345" s="4">
        <v>17</v>
      </c>
      <c r="C345" s="5">
        <v>41622</v>
      </c>
      <c r="D345" s="6" t="s">
        <v>346</v>
      </c>
      <c r="E345" s="43">
        <v>65.87</v>
      </c>
      <c r="F345" s="42">
        <v>28.14</v>
      </c>
      <c r="G345" s="42">
        <v>1.8</v>
      </c>
      <c r="H345" s="42">
        <v>2.99</v>
      </c>
      <c r="I345" s="42">
        <v>1.2</v>
      </c>
    </row>
    <row r="346" spans="1:9" x14ac:dyDescent="0.2">
      <c r="A346" s="9" t="s">
        <v>56</v>
      </c>
      <c r="B346" s="4">
        <v>18</v>
      </c>
      <c r="C346" s="5">
        <v>41615</v>
      </c>
      <c r="D346" s="6" t="s">
        <v>329</v>
      </c>
      <c r="E346" s="43">
        <v>65.48</v>
      </c>
      <c r="F346" s="42">
        <v>25</v>
      </c>
      <c r="G346" s="42">
        <v>3.57</v>
      </c>
      <c r="H346" s="42">
        <v>0</v>
      </c>
      <c r="I346" s="42">
        <v>5.95</v>
      </c>
    </row>
    <row r="347" spans="1:9" x14ac:dyDescent="0.2">
      <c r="A347" s="9" t="s">
        <v>56</v>
      </c>
      <c r="B347" s="4">
        <v>19</v>
      </c>
      <c r="C347" s="5">
        <v>41603</v>
      </c>
      <c r="D347" s="6" t="s">
        <v>326</v>
      </c>
      <c r="E347" s="43">
        <v>64.45</v>
      </c>
      <c r="F347" s="42">
        <v>21.48</v>
      </c>
      <c r="G347" s="42">
        <v>1.95</v>
      </c>
      <c r="H347" s="42">
        <v>1.95</v>
      </c>
      <c r="I347" s="42">
        <v>10.16</v>
      </c>
    </row>
    <row r="348" spans="1:9" x14ac:dyDescent="0.2">
      <c r="A348" s="9" t="s">
        <v>56</v>
      </c>
      <c r="B348" s="4">
        <v>20</v>
      </c>
      <c r="C348" s="5">
        <v>41619</v>
      </c>
      <c r="D348" s="6" t="s">
        <v>188</v>
      </c>
      <c r="E348" s="43">
        <v>63.2</v>
      </c>
      <c r="F348" s="42">
        <v>23.81</v>
      </c>
      <c r="G348" s="42">
        <v>1.3</v>
      </c>
      <c r="H348" s="42">
        <v>6.06</v>
      </c>
      <c r="I348" s="42">
        <v>5.63</v>
      </c>
    </row>
    <row r="349" spans="1:9" x14ac:dyDescent="0.2">
      <c r="A349" s="9" t="s">
        <v>56</v>
      </c>
      <c r="B349" s="4">
        <v>21</v>
      </c>
      <c r="C349" s="5">
        <v>41623</v>
      </c>
      <c r="D349" s="6" t="s">
        <v>396</v>
      </c>
      <c r="E349" s="43">
        <v>62.5</v>
      </c>
      <c r="F349" s="42">
        <v>17.71</v>
      </c>
      <c r="G349" s="42">
        <v>3.13</v>
      </c>
      <c r="H349" s="42">
        <v>2.08</v>
      </c>
      <c r="I349" s="42">
        <v>14.58</v>
      </c>
    </row>
    <row r="350" spans="1:9" x14ac:dyDescent="0.2">
      <c r="A350" s="9" t="s">
        <v>56</v>
      </c>
      <c r="B350" s="4">
        <v>22</v>
      </c>
      <c r="C350" s="5">
        <v>41628</v>
      </c>
      <c r="D350" s="6" t="s">
        <v>255</v>
      </c>
      <c r="E350" s="43">
        <v>59.61</v>
      </c>
      <c r="F350" s="42">
        <v>21.17</v>
      </c>
      <c r="G350" s="42">
        <v>3.06</v>
      </c>
      <c r="H350" s="42">
        <v>6.41</v>
      </c>
      <c r="I350" s="42">
        <v>9.75</v>
      </c>
    </row>
    <row r="351" spans="1:9" x14ac:dyDescent="0.2">
      <c r="A351" s="9" t="s">
        <v>56</v>
      </c>
      <c r="B351" s="4">
        <v>23</v>
      </c>
      <c r="C351" s="5" t="s">
        <v>42</v>
      </c>
      <c r="D351" s="6" t="s">
        <v>474</v>
      </c>
      <c r="E351" s="43">
        <v>57.14</v>
      </c>
      <c r="F351" s="42">
        <v>12.86</v>
      </c>
      <c r="G351" s="42">
        <v>0</v>
      </c>
      <c r="H351" s="42">
        <v>7.14</v>
      </c>
      <c r="I351" s="42">
        <v>22.86</v>
      </c>
    </row>
    <row r="352" spans="1:9" x14ac:dyDescent="0.2">
      <c r="A352" s="9" t="s">
        <v>56</v>
      </c>
      <c r="B352" s="4">
        <v>24</v>
      </c>
      <c r="C352" s="5">
        <v>41601</v>
      </c>
      <c r="D352" s="6" t="s">
        <v>338</v>
      </c>
      <c r="E352" s="43">
        <v>55.98</v>
      </c>
      <c r="F352" s="42">
        <v>30.14</v>
      </c>
      <c r="G352" s="42">
        <v>4.78</v>
      </c>
      <c r="H352" s="42">
        <v>3.35</v>
      </c>
      <c r="I352" s="42">
        <v>5.74</v>
      </c>
    </row>
    <row r="353" spans="1:9" x14ac:dyDescent="0.2">
      <c r="A353" s="9" t="s">
        <v>56</v>
      </c>
      <c r="B353" s="4">
        <v>25</v>
      </c>
      <c r="C353" s="5" t="s">
        <v>41</v>
      </c>
      <c r="D353" s="6" t="s">
        <v>455</v>
      </c>
      <c r="E353" s="43">
        <v>53.03</v>
      </c>
      <c r="F353" s="42">
        <v>16.670000000000002</v>
      </c>
      <c r="G353" s="42">
        <v>3.03</v>
      </c>
      <c r="H353" s="42">
        <v>13.64</v>
      </c>
      <c r="I353" s="42">
        <v>13.64</v>
      </c>
    </row>
    <row r="354" spans="1:9" x14ac:dyDescent="0.2">
      <c r="A354" s="9" t="s">
        <v>56</v>
      </c>
      <c r="B354" s="4">
        <v>26</v>
      </c>
      <c r="C354" s="5">
        <v>41627</v>
      </c>
      <c r="D354" s="6" t="s">
        <v>327</v>
      </c>
      <c r="E354" s="43">
        <v>51.52</v>
      </c>
      <c r="F354" s="42">
        <v>16.670000000000002</v>
      </c>
      <c r="G354" s="42">
        <v>1.52</v>
      </c>
      <c r="H354" s="42">
        <v>1.52</v>
      </c>
      <c r="I354" s="42">
        <v>28.79</v>
      </c>
    </row>
    <row r="355" spans="1:9" x14ac:dyDescent="0.2">
      <c r="A355" s="9" t="s">
        <v>56</v>
      </c>
      <c r="B355" s="4">
        <v>27</v>
      </c>
      <c r="C355" s="5">
        <v>41611</v>
      </c>
      <c r="D355" s="6" t="s">
        <v>343</v>
      </c>
      <c r="E355" s="43">
        <v>48.96</v>
      </c>
      <c r="F355" s="42">
        <v>32.29</v>
      </c>
      <c r="G355" s="42">
        <v>8.33</v>
      </c>
      <c r="H355" s="42">
        <v>6.25</v>
      </c>
      <c r="I355" s="42">
        <v>4.17</v>
      </c>
    </row>
    <row r="356" spans="1:9" x14ac:dyDescent="0.2">
      <c r="A356" s="9" t="s">
        <v>57</v>
      </c>
      <c r="B356" s="4">
        <v>1</v>
      </c>
      <c r="C356" s="5">
        <v>41751</v>
      </c>
      <c r="D356" s="6" t="s">
        <v>337</v>
      </c>
      <c r="E356" s="43">
        <v>85.81</v>
      </c>
      <c r="F356" s="42">
        <v>5.41</v>
      </c>
      <c r="G356" s="42">
        <v>0.68</v>
      </c>
      <c r="H356" s="42">
        <v>0.68</v>
      </c>
      <c r="I356" s="42">
        <v>7.43</v>
      </c>
    </row>
    <row r="357" spans="1:9" x14ac:dyDescent="0.2">
      <c r="A357" s="9" t="s">
        <v>57</v>
      </c>
      <c r="B357" s="4">
        <v>2</v>
      </c>
      <c r="C357" s="5">
        <v>41742</v>
      </c>
      <c r="D357" s="6" t="s">
        <v>384</v>
      </c>
      <c r="E357" s="43">
        <v>83.06</v>
      </c>
      <c r="F357" s="42">
        <v>13.71</v>
      </c>
      <c r="G357" s="42">
        <v>0</v>
      </c>
      <c r="H357" s="42">
        <v>1.61</v>
      </c>
      <c r="I357" s="42">
        <v>1.61</v>
      </c>
    </row>
    <row r="358" spans="1:9" x14ac:dyDescent="0.2">
      <c r="A358" s="9" t="s">
        <v>57</v>
      </c>
      <c r="B358" s="4">
        <v>3</v>
      </c>
      <c r="C358" s="5">
        <v>41745</v>
      </c>
      <c r="D358" s="6" t="s">
        <v>401</v>
      </c>
      <c r="E358" s="43">
        <v>82.86</v>
      </c>
      <c r="F358" s="42">
        <v>7.14</v>
      </c>
      <c r="G358" s="42">
        <v>0</v>
      </c>
      <c r="H358" s="42">
        <v>2.86</v>
      </c>
      <c r="I358" s="42">
        <v>7.14</v>
      </c>
    </row>
    <row r="359" spans="1:9" x14ac:dyDescent="0.2">
      <c r="A359" s="9" t="s">
        <v>57</v>
      </c>
      <c r="B359" s="4">
        <v>4</v>
      </c>
      <c r="C359" s="5">
        <v>41708</v>
      </c>
      <c r="D359" s="6" t="s">
        <v>391</v>
      </c>
      <c r="E359" s="43">
        <v>81.319999999999993</v>
      </c>
      <c r="F359" s="42">
        <v>7.69</v>
      </c>
      <c r="G359" s="42">
        <v>4.4000000000000004</v>
      </c>
      <c r="H359" s="42">
        <v>2.2000000000000002</v>
      </c>
      <c r="I359" s="42">
        <v>4.4000000000000004</v>
      </c>
    </row>
    <row r="360" spans="1:9" x14ac:dyDescent="0.2">
      <c r="A360" s="9" t="s">
        <v>57</v>
      </c>
      <c r="B360" s="4">
        <v>5</v>
      </c>
      <c r="C360" s="5">
        <v>41734</v>
      </c>
      <c r="D360" s="6" t="s">
        <v>448</v>
      </c>
      <c r="E360" s="43">
        <v>81.19</v>
      </c>
      <c r="F360" s="42">
        <v>4.95</v>
      </c>
      <c r="G360" s="42">
        <v>5.94</v>
      </c>
      <c r="H360" s="42">
        <v>2.97</v>
      </c>
      <c r="I360" s="42">
        <v>4.95</v>
      </c>
    </row>
    <row r="361" spans="1:9" x14ac:dyDescent="0.2">
      <c r="A361" s="9" t="s">
        <v>57</v>
      </c>
      <c r="B361" s="4">
        <v>6</v>
      </c>
      <c r="C361" s="5">
        <v>41712</v>
      </c>
      <c r="D361" s="6" t="s">
        <v>169</v>
      </c>
      <c r="E361" s="43">
        <v>79.069999999999993</v>
      </c>
      <c r="F361" s="42">
        <v>8.7200000000000006</v>
      </c>
      <c r="G361" s="42">
        <v>4.07</v>
      </c>
      <c r="H361" s="42">
        <v>0.57999999999999996</v>
      </c>
      <c r="I361" s="42">
        <v>7.56</v>
      </c>
    </row>
    <row r="362" spans="1:9" x14ac:dyDescent="0.2">
      <c r="A362" s="9" t="s">
        <v>57</v>
      </c>
      <c r="B362" s="4">
        <v>7</v>
      </c>
      <c r="C362" s="5">
        <v>41743</v>
      </c>
      <c r="D362" s="6" t="s">
        <v>394</v>
      </c>
      <c r="E362" s="43">
        <v>77.36</v>
      </c>
      <c r="F362" s="42">
        <v>10.38</v>
      </c>
      <c r="G362" s="42">
        <v>0</v>
      </c>
      <c r="H362" s="42">
        <v>1.89</v>
      </c>
      <c r="I362" s="42">
        <v>10.38</v>
      </c>
    </row>
    <row r="363" spans="1:9" x14ac:dyDescent="0.2">
      <c r="A363" s="9" t="s">
        <v>57</v>
      </c>
      <c r="B363" s="4">
        <v>8</v>
      </c>
      <c r="C363" s="5">
        <v>41739</v>
      </c>
      <c r="D363" s="6" t="s">
        <v>417</v>
      </c>
      <c r="E363" s="43">
        <v>76.430000000000007</v>
      </c>
      <c r="F363" s="42">
        <v>5.71</v>
      </c>
      <c r="G363" s="42">
        <v>1.43</v>
      </c>
      <c r="H363" s="42">
        <v>2.86</v>
      </c>
      <c r="I363" s="42">
        <v>13.57</v>
      </c>
    </row>
    <row r="364" spans="1:9" x14ac:dyDescent="0.2">
      <c r="A364" s="9" t="s">
        <v>57</v>
      </c>
      <c r="B364" s="4">
        <v>9</v>
      </c>
      <c r="C364" s="5">
        <v>41750</v>
      </c>
      <c r="D364" s="6" t="s">
        <v>270</v>
      </c>
      <c r="E364" s="43">
        <v>73.08</v>
      </c>
      <c r="F364" s="42">
        <v>10.58</v>
      </c>
      <c r="G364" s="42">
        <v>2.88</v>
      </c>
      <c r="H364" s="42">
        <v>5.77</v>
      </c>
      <c r="I364" s="42">
        <v>7.69</v>
      </c>
    </row>
    <row r="365" spans="1:9" x14ac:dyDescent="0.2">
      <c r="A365" s="9" t="s">
        <v>57</v>
      </c>
      <c r="B365" s="4">
        <v>10</v>
      </c>
      <c r="C365" s="5">
        <v>41714</v>
      </c>
      <c r="D365" s="6" t="s">
        <v>251</v>
      </c>
      <c r="E365" s="43">
        <v>73.03</v>
      </c>
      <c r="F365" s="42">
        <v>13.48</v>
      </c>
      <c r="G365" s="42">
        <v>4.49</v>
      </c>
      <c r="H365" s="42">
        <v>0</v>
      </c>
      <c r="I365" s="42">
        <v>8.99</v>
      </c>
    </row>
    <row r="366" spans="1:9" x14ac:dyDescent="0.2">
      <c r="A366" s="9" t="s">
        <v>57</v>
      </c>
      <c r="B366" s="4">
        <v>11</v>
      </c>
      <c r="C366" s="5">
        <v>41704</v>
      </c>
      <c r="D366" s="6" t="s">
        <v>114</v>
      </c>
      <c r="E366" s="43">
        <v>72.44</v>
      </c>
      <c r="F366" s="42">
        <v>14.1</v>
      </c>
      <c r="G366" s="42">
        <v>8.9700000000000006</v>
      </c>
      <c r="H366" s="42">
        <v>1.28</v>
      </c>
      <c r="I366" s="42">
        <v>3.21</v>
      </c>
    </row>
    <row r="367" spans="1:9" x14ac:dyDescent="0.2">
      <c r="A367" s="9" t="s">
        <v>57</v>
      </c>
      <c r="B367" s="4">
        <v>12</v>
      </c>
      <c r="C367" s="5">
        <v>41744</v>
      </c>
      <c r="D367" s="6" t="s">
        <v>408</v>
      </c>
      <c r="E367" s="43">
        <v>72.41</v>
      </c>
      <c r="F367" s="42">
        <v>13.79</v>
      </c>
      <c r="G367" s="42">
        <v>4.3099999999999996</v>
      </c>
      <c r="H367" s="42">
        <v>2.59</v>
      </c>
      <c r="I367" s="42">
        <v>6.9</v>
      </c>
    </row>
    <row r="368" spans="1:9" x14ac:dyDescent="0.2">
      <c r="A368" s="9" t="s">
        <v>57</v>
      </c>
      <c r="B368" s="4">
        <v>13</v>
      </c>
      <c r="C368" s="5">
        <v>41747</v>
      </c>
      <c r="D368" s="6" t="s">
        <v>439</v>
      </c>
      <c r="E368" s="43">
        <v>71.959999999999994</v>
      </c>
      <c r="F368" s="42">
        <v>12.17</v>
      </c>
      <c r="G368" s="42">
        <v>4.76</v>
      </c>
      <c r="H368" s="42">
        <v>1.06</v>
      </c>
      <c r="I368" s="42">
        <v>10.050000000000001</v>
      </c>
    </row>
    <row r="369" spans="1:9" x14ac:dyDescent="0.2">
      <c r="A369" s="9" t="s">
        <v>57</v>
      </c>
      <c r="B369" s="4">
        <v>14</v>
      </c>
      <c r="C369" s="5">
        <v>41752</v>
      </c>
      <c r="D369" s="6" t="s">
        <v>340</v>
      </c>
      <c r="E369" s="43">
        <v>71.58</v>
      </c>
      <c r="F369" s="42">
        <v>9.4700000000000006</v>
      </c>
      <c r="G369" s="42">
        <v>3.16</v>
      </c>
      <c r="H369" s="42">
        <v>1.05</v>
      </c>
      <c r="I369" s="42">
        <v>14.74</v>
      </c>
    </row>
    <row r="370" spans="1:9" x14ac:dyDescent="0.2">
      <c r="A370" s="9" t="s">
        <v>57</v>
      </c>
      <c r="B370" s="4">
        <v>15</v>
      </c>
      <c r="C370" s="5">
        <v>41707</v>
      </c>
      <c r="D370" s="6" t="s">
        <v>147</v>
      </c>
      <c r="E370" s="43">
        <v>71.430000000000007</v>
      </c>
      <c r="F370" s="42">
        <v>15.58</v>
      </c>
      <c r="G370" s="42">
        <v>4.55</v>
      </c>
      <c r="H370" s="42">
        <v>3.9</v>
      </c>
      <c r="I370" s="42">
        <v>4.55</v>
      </c>
    </row>
    <row r="371" spans="1:9" x14ac:dyDescent="0.2">
      <c r="A371" s="9" t="s">
        <v>57</v>
      </c>
      <c r="B371" s="4">
        <v>16</v>
      </c>
      <c r="C371" s="5">
        <v>41720</v>
      </c>
      <c r="D371" s="6" t="s">
        <v>201</v>
      </c>
      <c r="E371" s="43">
        <v>71.03</v>
      </c>
      <c r="F371" s="42">
        <v>14.48</v>
      </c>
      <c r="G371" s="42">
        <v>6.9</v>
      </c>
      <c r="H371" s="42">
        <v>2.76</v>
      </c>
      <c r="I371" s="42">
        <v>4.83</v>
      </c>
    </row>
    <row r="372" spans="1:9" x14ac:dyDescent="0.2">
      <c r="A372" s="9" t="s">
        <v>57</v>
      </c>
      <c r="B372" s="4">
        <v>17</v>
      </c>
      <c r="C372" s="5">
        <v>41741</v>
      </c>
      <c r="D372" s="6" t="s">
        <v>323</v>
      </c>
      <c r="E372" s="43">
        <v>71.010000000000005</v>
      </c>
      <c r="F372" s="42">
        <v>13.04</v>
      </c>
      <c r="G372" s="42">
        <v>10.87</v>
      </c>
      <c r="H372" s="42">
        <v>2.17</v>
      </c>
      <c r="I372" s="42">
        <v>2.9</v>
      </c>
    </row>
    <row r="373" spans="1:9" x14ac:dyDescent="0.2">
      <c r="A373" s="9" t="s">
        <v>57</v>
      </c>
      <c r="B373" s="4">
        <v>18</v>
      </c>
      <c r="C373" s="5">
        <v>41706</v>
      </c>
      <c r="D373" s="6" t="s">
        <v>409</v>
      </c>
      <c r="E373" s="43">
        <v>70.59</v>
      </c>
      <c r="F373" s="42">
        <v>20.59</v>
      </c>
      <c r="G373" s="42">
        <v>5.15</v>
      </c>
      <c r="H373" s="42">
        <v>0</v>
      </c>
      <c r="I373" s="42">
        <v>3.68</v>
      </c>
    </row>
    <row r="374" spans="1:9" x14ac:dyDescent="0.2">
      <c r="A374" s="9" t="s">
        <v>57</v>
      </c>
      <c r="B374" s="4">
        <v>19</v>
      </c>
      <c r="C374" s="5">
        <v>41727</v>
      </c>
      <c r="D374" s="6" t="s">
        <v>233</v>
      </c>
      <c r="E374" s="43">
        <v>70.099999999999994</v>
      </c>
      <c r="F374" s="42">
        <v>24.74</v>
      </c>
      <c r="G374" s="42">
        <v>0</v>
      </c>
      <c r="H374" s="42">
        <v>3.09</v>
      </c>
      <c r="I374" s="42">
        <v>2.06</v>
      </c>
    </row>
    <row r="375" spans="1:9" x14ac:dyDescent="0.2">
      <c r="A375" s="9" t="s">
        <v>57</v>
      </c>
      <c r="B375" s="4">
        <v>20</v>
      </c>
      <c r="C375" s="5">
        <v>41730</v>
      </c>
      <c r="D375" s="6" t="s">
        <v>290</v>
      </c>
      <c r="E375" s="43">
        <v>70</v>
      </c>
      <c r="F375" s="42">
        <v>12</v>
      </c>
      <c r="G375" s="42">
        <v>4</v>
      </c>
      <c r="H375" s="42">
        <v>0</v>
      </c>
      <c r="I375" s="42">
        <v>14</v>
      </c>
    </row>
    <row r="376" spans="1:9" x14ac:dyDescent="0.2">
      <c r="A376" s="9" t="s">
        <v>57</v>
      </c>
      <c r="B376" s="4">
        <v>21</v>
      </c>
      <c r="C376" s="5">
        <v>41703</v>
      </c>
      <c r="D376" s="6" t="s">
        <v>468</v>
      </c>
      <c r="E376" s="43">
        <v>69.77</v>
      </c>
      <c r="F376" s="42">
        <v>11.63</v>
      </c>
      <c r="G376" s="42">
        <v>9.3000000000000007</v>
      </c>
      <c r="H376" s="42">
        <v>4.6500000000000004</v>
      </c>
      <c r="I376" s="42">
        <v>4.6500000000000004</v>
      </c>
    </row>
    <row r="377" spans="1:9" x14ac:dyDescent="0.2">
      <c r="A377" s="9" t="s">
        <v>57</v>
      </c>
      <c r="B377" s="4">
        <v>22</v>
      </c>
      <c r="C377" s="5">
        <v>41701</v>
      </c>
      <c r="D377" s="6" t="s">
        <v>144</v>
      </c>
      <c r="E377" s="43">
        <v>69.67</v>
      </c>
      <c r="F377" s="42">
        <v>8.1999999999999993</v>
      </c>
      <c r="G377" s="42">
        <v>7.38</v>
      </c>
      <c r="H377" s="42">
        <v>9.02</v>
      </c>
      <c r="I377" s="42">
        <v>5.74</v>
      </c>
    </row>
    <row r="378" spans="1:9" x14ac:dyDescent="0.2">
      <c r="A378" s="9" t="s">
        <v>57</v>
      </c>
      <c r="B378" s="4">
        <v>23</v>
      </c>
      <c r="C378" s="5">
        <v>41735</v>
      </c>
      <c r="D378" s="6" t="s">
        <v>336</v>
      </c>
      <c r="E378" s="43">
        <v>69.66</v>
      </c>
      <c r="F378" s="42">
        <v>23.45</v>
      </c>
      <c r="G378" s="42">
        <v>0.69</v>
      </c>
      <c r="H378" s="42">
        <v>0.69</v>
      </c>
      <c r="I378" s="42">
        <v>5.52</v>
      </c>
    </row>
    <row r="379" spans="1:9" x14ac:dyDescent="0.2">
      <c r="A379" s="9" t="s">
        <v>57</v>
      </c>
      <c r="B379" s="4">
        <v>24</v>
      </c>
      <c r="C379" s="5">
        <v>41719</v>
      </c>
      <c r="D379" s="6" t="s">
        <v>362</v>
      </c>
      <c r="E379" s="43">
        <v>69.44</v>
      </c>
      <c r="F379" s="42">
        <v>9.0299999999999994</v>
      </c>
      <c r="G379" s="42">
        <v>9.0299999999999994</v>
      </c>
      <c r="H379" s="42">
        <v>4.17</v>
      </c>
      <c r="I379" s="42">
        <v>8.33</v>
      </c>
    </row>
    <row r="380" spans="1:9" x14ac:dyDescent="0.2">
      <c r="A380" s="9" t="s">
        <v>57</v>
      </c>
      <c r="B380" s="4">
        <v>25</v>
      </c>
      <c r="C380" s="5">
        <v>41737</v>
      </c>
      <c r="D380" s="6" t="s">
        <v>467</v>
      </c>
      <c r="E380" s="43">
        <v>68.83</v>
      </c>
      <c r="F380" s="42">
        <v>6.49</v>
      </c>
      <c r="G380" s="42">
        <v>3.9</v>
      </c>
      <c r="H380" s="42">
        <v>5.19</v>
      </c>
      <c r="I380" s="42">
        <v>15.58</v>
      </c>
    </row>
    <row r="381" spans="1:9" x14ac:dyDescent="0.2">
      <c r="A381" s="9" t="s">
        <v>57</v>
      </c>
      <c r="B381" s="4">
        <v>26</v>
      </c>
      <c r="C381" s="5">
        <v>41709</v>
      </c>
      <c r="D381" s="6" t="s">
        <v>418</v>
      </c>
      <c r="E381" s="43">
        <v>67.27</v>
      </c>
      <c r="F381" s="42">
        <v>10.51</v>
      </c>
      <c r="G381" s="42">
        <v>4.2</v>
      </c>
      <c r="H381" s="42">
        <v>11.41</v>
      </c>
      <c r="I381" s="42">
        <v>6.61</v>
      </c>
    </row>
    <row r="382" spans="1:9" x14ac:dyDescent="0.2">
      <c r="A382" s="9" t="s">
        <v>57</v>
      </c>
      <c r="B382" s="4">
        <v>27</v>
      </c>
      <c r="C382" s="5">
        <v>41748</v>
      </c>
      <c r="D382" s="6" t="s">
        <v>355</v>
      </c>
      <c r="E382" s="43">
        <v>66.14</v>
      </c>
      <c r="F382" s="42">
        <v>22.83</v>
      </c>
      <c r="G382" s="42">
        <v>3.15</v>
      </c>
      <c r="H382" s="42">
        <v>3.94</v>
      </c>
      <c r="I382" s="42">
        <v>3.94</v>
      </c>
    </row>
    <row r="383" spans="1:9" x14ac:dyDescent="0.2">
      <c r="A383" s="9" t="s">
        <v>57</v>
      </c>
      <c r="B383" s="4">
        <v>28</v>
      </c>
      <c r="C383" s="5">
        <v>41710</v>
      </c>
      <c r="D383" s="6" t="s">
        <v>363</v>
      </c>
      <c r="E383" s="43">
        <v>65.349999999999994</v>
      </c>
      <c r="F383" s="42">
        <v>17.32</v>
      </c>
      <c r="G383" s="42">
        <v>3.94</v>
      </c>
      <c r="H383" s="42">
        <v>0</v>
      </c>
      <c r="I383" s="42">
        <v>13.39</v>
      </c>
    </row>
    <row r="384" spans="1:9" x14ac:dyDescent="0.2">
      <c r="A384" s="9" t="s">
        <v>57</v>
      </c>
      <c r="B384" s="4">
        <v>29</v>
      </c>
      <c r="C384" s="5">
        <v>41728</v>
      </c>
      <c r="D384" s="6" t="s">
        <v>91</v>
      </c>
      <c r="E384" s="43">
        <v>64.180000000000007</v>
      </c>
      <c r="F384" s="42">
        <v>17.91</v>
      </c>
      <c r="G384" s="42">
        <v>7.46</v>
      </c>
      <c r="H384" s="42">
        <v>7.46</v>
      </c>
      <c r="I384" s="42">
        <v>2.99</v>
      </c>
    </row>
    <row r="385" spans="1:9" x14ac:dyDescent="0.2">
      <c r="A385" s="9" t="s">
        <v>57</v>
      </c>
      <c r="B385" s="4">
        <v>30</v>
      </c>
      <c r="C385" s="5">
        <v>41721</v>
      </c>
      <c r="D385" s="6" t="s">
        <v>228</v>
      </c>
      <c r="E385" s="43">
        <v>64.06</v>
      </c>
      <c r="F385" s="42">
        <v>26.04</v>
      </c>
      <c r="G385" s="42">
        <v>2.08</v>
      </c>
      <c r="H385" s="42">
        <v>0.52</v>
      </c>
      <c r="I385" s="42">
        <v>7.29</v>
      </c>
    </row>
    <row r="386" spans="1:9" x14ac:dyDescent="0.2">
      <c r="A386" s="9" t="s">
        <v>57</v>
      </c>
      <c r="B386" s="4">
        <v>31</v>
      </c>
      <c r="C386" s="5">
        <v>41717</v>
      </c>
      <c r="D386" s="6" t="s">
        <v>178</v>
      </c>
      <c r="E386" s="43">
        <v>63.87</v>
      </c>
      <c r="F386" s="42">
        <v>26.05</v>
      </c>
      <c r="G386" s="42">
        <v>5.88</v>
      </c>
      <c r="H386" s="42">
        <v>2.52</v>
      </c>
      <c r="I386" s="42">
        <v>1.68</v>
      </c>
    </row>
    <row r="387" spans="1:9" x14ac:dyDescent="0.2">
      <c r="A387" s="9" t="s">
        <v>57</v>
      </c>
      <c r="B387" s="4">
        <v>32</v>
      </c>
      <c r="C387" s="5">
        <v>41718</v>
      </c>
      <c r="D387" s="6" t="s">
        <v>240</v>
      </c>
      <c r="E387" s="43">
        <v>63.64</v>
      </c>
      <c r="F387" s="42">
        <v>11.36</v>
      </c>
      <c r="G387" s="42">
        <v>15.91</v>
      </c>
      <c r="H387" s="42">
        <v>1.1399999999999999</v>
      </c>
      <c r="I387" s="42">
        <v>7.95</v>
      </c>
    </row>
    <row r="388" spans="1:9" x14ac:dyDescent="0.2">
      <c r="A388" s="9" t="s">
        <v>57</v>
      </c>
      <c r="B388" s="4">
        <v>33</v>
      </c>
      <c r="C388" s="5">
        <v>41724</v>
      </c>
      <c r="D388" s="6" t="s">
        <v>115</v>
      </c>
      <c r="E388" s="43">
        <v>63.64</v>
      </c>
      <c r="F388" s="42">
        <v>14.88</v>
      </c>
      <c r="G388" s="42">
        <v>2.48</v>
      </c>
      <c r="H388" s="42">
        <v>15.7</v>
      </c>
      <c r="I388" s="42">
        <v>3.31</v>
      </c>
    </row>
    <row r="389" spans="1:9" x14ac:dyDescent="0.2">
      <c r="A389" s="9" t="s">
        <v>57</v>
      </c>
      <c r="B389" s="4">
        <v>34</v>
      </c>
      <c r="C389" s="5">
        <v>41749</v>
      </c>
      <c r="D389" s="6" t="s">
        <v>341</v>
      </c>
      <c r="E389" s="43">
        <v>63.57</v>
      </c>
      <c r="F389" s="42">
        <v>11.63</v>
      </c>
      <c r="G389" s="42">
        <v>5.43</v>
      </c>
      <c r="H389" s="42">
        <v>3.88</v>
      </c>
      <c r="I389" s="42">
        <v>15.5</v>
      </c>
    </row>
    <row r="390" spans="1:9" x14ac:dyDescent="0.2">
      <c r="A390" s="9" t="s">
        <v>57</v>
      </c>
      <c r="B390" s="4">
        <v>35</v>
      </c>
      <c r="C390" s="5">
        <v>41716</v>
      </c>
      <c r="D390" s="6" t="s">
        <v>411</v>
      </c>
      <c r="E390" s="43">
        <v>61.44</v>
      </c>
      <c r="F390" s="42">
        <v>18.3</v>
      </c>
      <c r="G390" s="42">
        <v>7.19</v>
      </c>
      <c r="H390" s="42">
        <v>2.61</v>
      </c>
      <c r="I390" s="42">
        <v>10.46</v>
      </c>
    </row>
    <row r="391" spans="1:9" x14ac:dyDescent="0.2">
      <c r="A391" s="9" t="s">
        <v>57</v>
      </c>
      <c r="B391" s="4">
        <v>36</v>
      </c>
      <c r="C391" s="5">
        <v>41711</v>
      </c>
      <c r="D391" s="6" t="s">
        <v>450</v>
      </c>
      <c r="E391" s="43">
        <v>61.24</v>
      </c>
      <c r="F391" s="42">
        <v>20.16</v>
      </c>
      <c r="G391" s="42">
        <v>6.2</v>
      </c>
      <c r="H391" s="42">
        <v>1.55</v>
      </c>
      <c r="I391" s="42">
        <v>10.85</v>
      </c>
    </row>
    <row r="392" spans="1:9" x14ac:dyDescent="0.2">
      <c r="A392" s="9" t="s">
        <v>57</v>
      </c>
      <c r="B392" s="4">
        <v>37</v>
      </c>
      <c r="C392" s="5">
        <v>41733</v>
      </c>
      <c r="D392" s="6" t="s">
        <v>287</v>
      </c>
      <c r="E392" s="43">
        <v>60.47</v>
      </c>
      <c r="F392" s="42">
        <v>13.95</v>
      </c>
      <c r="G392" s="42">
        <v>11.63</v>
      </c>
      <c r="H392" s="42">
        <v>5.81</v>
      </c>
      <c r="I392" s="42">
        <v>8.14</v>
      </c>
    </row>
    <row r="393" spans="1:9" x14ac:dyDescent="0.2">
      <c r="A393" s="9" t="s">
        <v>57</v>
      </c>
      <c r="B393" s="4">
        <v>38</v>
      </c>
      <c r="C393" s="5">
        <v>41726</v>
      </c>
      <c r="D393" s="6" t="s">
        <v>426</v>
      </c>
      <c r="E393" s="43">
        <v>59.04</v>
      </c>
      <c r="F393" s="42">
        <v>24.47</v>
      </c>
      <c r="G393" s="42">
        <v>6.38</v>
      </c>
      <c r="H393" s="42">
        <v>6.91</v>
      </c>
      <c r="I393" s="42">
        <v>3.19</v>
      </c>
    </row>
    <row r="394" spans="1:9" x14ac:dyDescent="0.2">
      <c r="A394" s="9" t="s">
        <v>57</v>
      </c>
      <c r="B394" s="4">
        <v>39</v>
      </c>
      <c r="C394" s="5">
        <v>41732</v>
      </c>
      <c r="D394" s="6" t="s">
        <v>302</v>
      </c>
      <c r="E394" s="43">
        <v>58.9</v>
      </c>
      <c r="F394" s="42">
        <v>23.29</v>
      </c>
      <c r="G394" s="42">
        <v>9.59</v>
      </c>
      <c r="H394" s="42">
        <v>0</v>
      </c>
      <c r="I394" s="42">
        <v>8.2200000000000006</v>
      </c>
    </row>
    <row r="395" spans="1:9" x14ac:dyDescent="0.2">
      <c r="A395" s="9" t="s">
        <v>57</v>
      </c>
      <c r="B395" s="4">
        <v>40</v>
      </c>
      <c r="C395" s="5">
        <v>41702</v>
      </c>
      <c r="D395" s="6" t="s">
        <v>160</v>
      </c>
      <c r="E395" s="43">
        <v>57.14</v>
      </c>
      <c r="F395" s="42">
        <v>9.09</v>
      </c>
      <c r="G395" s="42">
        <v>14.29</v>
      </c>
      <c r="H395" s="42">
        <v>9.09</v>
      </c>
      <c r="I395" s="42">
        <v>10.39</v>
      </c>
    </row>
    <row r="396" spans="1:9" x14ac:dyDescent="0.2">
      <c r="A396" s="9" t="s">
        <v>57</v>
      </c>
      <c r="B396" s="4">
        <v>41</v>
      </c>
      <c r="C396" s="5">
        <v>41746</v>
      </c>
      <c r="D396" s="6" t="s">
        <v>454</v>
      </c>
      <c r="E396" s="43">
        <v>56.67</v>
      </c>
      <c r="F396" s="42">
        <v>18.329999999999998</v>
      </c>
      <c r="G396" s="42">
        <v>13.33</v>
      </c>
      <c r="H396" s="42">
        <v>3.33</v>
      </c>
      <c r="I396" s="42">
        <v>8.33</v>
      </c>
    </row>
    <row r="397" spans="1:9" x14ac:dyDescent="0.2">
      <c r="A397" s="9" t="s">
        <v>57</v>
      </c>
      <c r="B397" s="4">
        <v>42</v>
      </c>
      <c r="C397" s="5">
        <v>41705</v>
      </c>
      <c r="D397" s="6" t="s">
        <v>452</v>
      </c>
      <c r="E397" s="43">
        <v>56.56</v>
      </c>
      <c r="F397" s="42">
        <v>10.66</v>
      </c>
      <c r="G397" s="42">
        <v>13.93</v>
      </c>
      <c r="H397" s="42">
        <v>13.11</v>
      </c>
      <c r="I397" s="42">
        <v>5.74</v>
      </c>
    </row>
    <row r="398" spans="1:9" x14ac:dyDescent="0.2">
      <c r="A398" s="9" t="s">
        <v>57</v>
      </c>
      <c r="B398" s="4">
        <v>43</v>
      </c>
      <c r="C398" s="5">
        <v>41723</v>
      </c>
      <c r="D398" s="6" t="s">
        <v>399</v>
      </c>
      <c r="E398" s="43">
        <v>55.91</v>
      </c>
      <c r="F398" s="42">
        <v>17.2</v>
      </c>
      <c r="G398" s="42">
        <v>0</v>
      </c>
      <c r="H398" s="42">
        <v>15.05</v>
      </c>
      <c r="I398" s="42">
        <v>11.83</v>
      </c>
    </row>
    <row r="399" spans="1:9" x14ac:dyDescent="0.2">
      <c r="A399" s="9" t="s">
        <v>57</v>
      </c>
      <c r="B399" s="4">
        <v>44</v>
      </c>
      <c r="C399" s="5">
        <v>41740</v>
      </c>
      <c r="D399" s="6" t="s">
        <v>242</v>
      </c>
      <c r="E399" s="43">
        <v>53.73</v>
      </c>
      <c r="F399" s="42">
        <v>28.36</v>
      </c>
      <c r="G399" s="42">
        <v>4.4800000000000004</v>
      </c>
      <c r="H399" s="42">
        <v>0</v>
      </c>
      <c r="I399" s="42">
        <v>13.43</v>
      </c>
    </row>
    <row r="400" spans="1:9" x14ac:dyDescent="0.2">
      <c r="A400" s="9" t="s">
        <v>57</v>
      </c>
      <c r="B400" s="4">
        <v>45</v>
      </c>
      <c r="C400" s="5">
        <v>41713</v>
      </c>
      <c r="D400" s="6" t="s">
        <v>372</v>
      </c>
      <c r="E400" s="43">
        <v>51.52</v>
      </c>
      <c r="F400" s="42">
        <v>16.670000000000002</v>
      </c>
      <c r="G400" s="42">
        <v>7.58</v>
      </c>
      <c r="H400" s="42">
        <v>10.61</v>
      </c>
      <c r="I400" s="42">
        <v>13.64</v>
      </c>
    </row>
    <row r="401" spans="1:9" x14ac:dyDescent="0.2">
      <c r="A401" s="9" t="s">
        <v>57</v>
      </c>
      <c r="B401" s="4">
        <v>46</v>
      </c>
      <c r="C401" s="5">
        <v>41722</v>
      </c>
      <c r="D401" s="6" t="s">
        <v>458</v>
      </c>
      <c r="E401" s="43">
        <v>50</v>
      </c>
      <c r="F401" s="42">
        <v>26.98</v>
      </c>
      <c r="G401" s="42">
        <v>8.73</v>
      </c>
      <c r="H401" s="42">
        <v>4.76</v>
      </c>
      <c r="I401" s="42">
        <v>9.52</v>
      </c>
    </row>
    <row r="402" spans="1:9" x14ac:dyDescent="0.2">
      <c r="A402" s="9" t="s">
        <v>57</v>
      </c>
      <c r="B402" s="4">
        <v>47</v>
      </c>
      <c r="C402" s="5">
        <v>41729</v>
      </c>
      <c r="D402" s="6" t="s">
        <v>241</v>
      </c>
      <c r="E402" s="43">
        <v>50</v>
      </c>
      <c r="F402" s="42">
        <v>23.33</v>
      </c>
      <c r="G402" s="42">
        <v>1.67</v>
      </c>
      <c r="H402" s="42">
        <v>16.670000000000002</v>
      </c>
      <c r="I402" s="42">
        <v>8.33</v>
      </c>
    </row>
    <row r="403" spans="1:9" x14ac:dyDescent="0.2">
      <c r="A403" s="9" t="s">
        <v>57</v>
      </c>
      <c r="B403" s="4">
        <v>48</v>
      </c>
      <c r="C403" s="5">
        <v>41731</v>
      </c>
      <c r="D403" s="6" t="s">
        <v>443</v>
      </c>
      <c r="E403" s="43">
        <v>44.74</v>
      </c>
      <c r="F403" s="42">
        <v>13.16</v>
      </c>
      <c r="G403" s="42">
        <v>27.63</v>
      </c>
      <c r="H403" s="42">
        <v>4.3899999999999997</v>
      </c>
      <c r="I403" s="42">
        <v>10.09</v>
      </c>
    </row>
    <row r="404" spans="1:9" x14ac:dyDescent="0.2">
      <c r="A404" s="9" t="s">
        <v>58</v>
      </c>
      <c r="B404" s="4">
        <v>1</v>
      </c>
      <c r="C404" s="5">
        <v>41815</v>
      </c>
      <c r="D404" s="6" t="s">
        <v>76</v>
      </c>
      <c r="E404" s="43">
        <v>84.25</v>
      </c>
      <c r="F404" s="42">
        <v>6.85</v>
      </c>
      <c r="G404" s="42">
        <v>5.48</v>
      </c>
      <c r="H404" s="42">
        <v>0</v>
      </c>
      <c r="I404" s="42">
        <v>3.42</v>
      </c>
    </row>
    <row r="405" spans="1:9" x14ac:dyDescent="0.2">
      <c r="A405" s="9" t="s">
        <v>58</v>
      </c>
      <c r="B405" s="4">
        <v>2</v>
      </c>
      <c r="C405" s="5">
        <v>41820</v>
      </c>
      <c r="D405" s="6" t="s">
        <v>464</v>
      </c>
      <c r="E405" s="43">
        <v>84.21</v>
      </c>
      <c r="F405" s="42">
        <v>5.26</v>
      </c>
      <c r="G405" s="42">
        <v>10.53</v>
      </c>
      <c r="H405" s="42">
        <v>0</v>
      </c>
      <c r="I405" s="42">
        <v>0</v>
      </c>
    </row>
    <row r="406" spans="1:9" x14ac:dyDescent="0.2">
      <c r="A406" s="9" t="s">
        <v>58</v>
      </c>
      <c r="B406" s="4">
        <v>3</v>
      </c>
      <c r="C406" s="5">
        <v>41824</v>
      </c>
      <c r="D406" s="6" t="s">
        <v>172</v>
      </c>
      <c r="E406" s="43">
        <v>81.3</v>
      </c>
      <c r="F406" s="42">
        <v>7.32</v>
      </c>
      <c r="G406" s="42">
        <v>4.88</v>
      </c>
      <c r="H406" s="42">
        <v>1.63</v>
      </c>
      <c r="I406" s="42">
        <v>4.88</v>
      </c>
    </row>
    <row r="407" spans="1:9" x14ac:dyDescent="0.2">
      <c r="A407" s="9" t="s">
        <v>58</v>
      </c>
      <c r="B407" s="4">
        <v>4</v>
      </c>
      <c r="C407" s="5">
        <v>41801</v>
      </c>
      <c r="D407" s="6" t="s">
        <v>74</v>
      </c>
      <c r="E407" s="43">
        <v>80</v>
      </c>
      <c r="F407" s="42">
        <v>9.09</v>
      </c>
      <c r="G407" s="42">
        <v>10.91</v>
      </c>
      <c r="H407" s="42">
        <v>0</v>
      </c>
      <c r="I407" s="42">
        <v>0</v>
      </c>
    </row>
    <row r="408" spans="1:9" x14ac:dyDescent="0.2">
      <c r="A408" s="9" t="s">
        <v>58</v>
      </c>
      <c r="B408" s="4">
        <v>5</v>
      </c>
      <c r="C408" s="5">
        <v>41803</v>
      </c>
      <c r="D408" s="6" t="s">
        <v>174</v>
      </c>
      <c r="E408" s="43">
        <v>79.27</v>
      </c>
      <c r="F408" s="42">
        <v>15.03</v>
      </c>
      <c r="G408" s="42">
        <v>2.59</v>
      </c>
      <c r="H408" s="42">
        <v>0</v>
      </c>
      <c r="I408" s="42">
        <v>3.11</v>
      </c>
    </row>
    <row r="409" spans="1:9" x14ac:dyDescent="0.2">
      <c r="A409" s="9" t="s">
        <v>58</v>
      </c>
      <c r="B409" s="4">
        <v>6</v>
      </c>
      <c r="C409" s="5">
        <v>41806</v>
      </c>
      <c r="D409" s="6" t="s">
        <v>316</v>
      </c>
      <c r="E409" s="43">
        <v>78.989999999999995</v>
      </c>
      <c r="F409" s="42">
        <v>9.42</v>
      </c>
      <c r="G409" s="42">
        <v>4.3499999999999996</v>
      </c>
      <c r="H409" s="42">
        <v>0.72</v>
      </c>
      <c r="I409" s="42">
        <v>6.52</v>
      </c>
    </row>
    <row r="410" spans="1:9" x14ac:dyDescent="0.2">
      <c r="A410" s="9" t="s">
        <v>58</v>
      </c>
      <c r="B410" s="4">
        <v>7</v>
      </c>
      <c r="C410" s="5">
        <v>41817</v>
      </c>
      <c r="D410" s="6" t="s">
        <v>119</v>
      </c>
      <c r="E410" s="43">
        <v>78.180000000000007</v>
      </c>
      <c r="F410" s="42">
        <v>8.48</v>
      </c>
      <c r="G410" s="42">
        <v>9.09</v>
      </c>
      <c r="H410" s="42">
        <v>0.61</v>
      </c>
      <c r="I410" s="42">
        <v>3.64</v>
      </c>
    </row>
    <row r="411" spans="1:9" x14ac:dyDescent="0.2">
      <c r="A411" s="9" t="s">
        <v>58</v>
      </c>
      <c r="B411" s="4">
        <v>8</v>
      </c>
      <c r="C411" s="5">
        <v>41816</v>
      </c>
      <c r="D411" s="6" t="s">
        <v>93</v>
      </c>
      <c r="E411" s="43">
        <v>76.56</v>
      </c>
      <c r="F411" s="42">
        <v>13.4</v>
      </c>
      <c r="G411" s="42">
        <v>4.78</v>
      </c>
      <c r="H411" s="42">
        <v>1.91</v>
      </c>
      <c r="I411" s="42">
        <v>3.35</v>
      </c>
    </row>
    <row r="412" spans="1:9" x14ac:dyDescent="0.2">
      <c r="A412" s="9" t="s">
        <v>58</v>
      </c>
      <c r="B412" s="4">
        <v>9</v>
      </c>
      <c r="C412" s="5">
        <v>41807</v>
      </c>
      <c r="D412" s="6" t="s">
        <v>111</v>
      </c>
      <c r="E412" s="43">
        <v>75.47</v>
      </c>
      <c r="F412" s="42">
        <v>14.15</v>
      </c>
      <c r="G412" s="42">
        <v>2.83</v>
      </c>
      <c r="H412" s="42">
        <v>0</v>
      </c>
      <c r="I412" s="42">
        <v>7.55</v>
      </c>
    </row>
    <row r="413" spans="1:9" x14ac:dyDescent="0.2">
      <c r="A413" s="9" t="s">
        <v>58</v>
      </c>
      <c r="B413" s="4">
        <v>10</v>
      </c>
      <c r="C413" s="5">
        <v>41819</v>
      </c>
      <c r="D413" s="6" t="s">
        <v>122</v>
      </c>
      <c r="E413" s="43">
        <v>73.44</v>
      </c>
      <c r="F413" s="42">
        <v>13.02</v>
      </c>
      <c r="G413" s="42">
        <v>6.25</v>
      </c>
      <c r="H413" s="42">
        <v>1.56</v>
      </c>
      <c r="I413" s="42">
        <v>5.73</v>
      </c>
    </row>
    <row r="414" spans="1:9" x14ac:dyDescent="0.2">
      <c r="A414" s="9" t="s">
        <v>58</v>
      </c>
      <c r="B414" s="4">
        <v>11</v>
      </c>
      <c r="C414" s="5">
        <v>41814</v>
      </c>
      <c r="D414" s="6" t="s">
        <v>90</v>
      </c>
      <c r="E414" s="43">
        <v>72.540000000000006</v>
      </c>
      <c r="F414" s="42">
        <v>12.68</v>
      </c>
      <c r="G414" s="42">
        <v>7.75</v>
      </c>
      <c r="H414" s="42">
        <v>1.41</v>
      </c>
      <c r="I414" s="42">
        <v>5.63</v>
      </c>
    </row>
    <row r="415" spans="1:9" x14ac:dyDescent="0.2">
      <c r="A415" s="9" t="s">
        <v>58</v>
      </c>
      <c r="B415" s="4">
        <v>12</v>
      </c>
      <c r="C415" s="5">
        <v>41818</v>
      </c>
      <c r="D415" s="6" t="s">
        <v>79</v>
      </c>
      <c r="E415" s="43">
        <v>70.42</v>
      </c>
      <c r="F415" s="42">
        <v>14.08</v>
      </c>
      <c r="G415" s="42">
        <v>7.04</v>
      </c>
      <c r="H415" s="42">
        <v>0</v>
      </c>
      <c r="I415" s="42">
        <v>8.4499999999999993</v>
      </c>
    </row>
    <row r="416" spans="1:9" x14ac:dyDescent="0.2">
      <c r="A416" s="9" t="s">
        <v>58</v>
      </c>
      <c r="B416" s="4">
        <v>13</v>
      </c>
      <c r="C416" s="5">
        <v>41804</v>
      </c>
      <c r="D416" s="6" t="s">
        <v>101</v>
      </c>
      <c r="E416" s="43">
        <v>70.41</v>
      </c>
      <c r="F416" s="42">
        <v>14.29</v>
      </c>
      <c r="G416" s="42">
        <v>7.14</v>
      </c>
      <c r="H416" s="42">
        <v>4.08</v>
      </c>
      <c r="I416" s="42">
        <v>4.08</v>
      </c>
    </row>
    <row r="417" spans="1:9" x14ac:dyDescent="0.2">
      <c r="A417" s="9" t="s">
        <v>58</v>
      </c>
      <c r="B417" s="4">
        <v>14</v>
      </c>
      <c r="C417" s="5">
        <v>41805</v>
      </c>
      <c r="D417" s="6" t="s">
        <v>229</v>
      </c>
      <c r="E417" s="43">
        <v>68.290000000000006</v>
      </c>
      <c r="F417" s="42">
        <v>16.100000000000001</v>
      </c>
      <c r="G417" s="42">
        <v>8.7799999999999994</v>
      </c>
      <c r="H417" s="42">
        <v>0</v>
      </c>
      <c r="I417" s="42">
        <v>6.83</v>
      </c>
    </row>
    <row r="418" spans="1:9" x14ac:dyDescent="0.2">
      <c r="A418" s="9" t="s">
        <v>58</v>
      </c>
      <c r="B418" s="4">
        <v>15</v>
      </c>
      <c r="C418" s="5">
        <v>41809</v>
      </c>
      <c r="D418" s="6" t="s">
        <v>81</v>
      </c>
      <c r="E418" s="43">
        <v>67.44</v>
      </c>
      <c r="F418" s="42">
        <v>9.3000000000000007</v>
      </c>
      <c r="G418" s="42">
        <v>4.6500000000000004</v>
      </c>
      <c r="H418" s="42">
        <v>4.6500000000000004</v>
      </c>
      <c r="I418" s="42">
        <v>13.95</v>
      </c>
    </row>
    <row r="419" spans="1:9" x14ac:dyDescent="0.2">
      <c r="A419" s="9" t="s">
        <v>58</v>
      </c>
      <c r="B419" s="4">
        <v>16</v>
      </c>
      <c r="C419" s="5">
        <v>41802</v>
      </c>
      <c r="D419" s="6" t="s">
        <v>60</v>
      </c>
      <c r="E419" s="43">
        <v>66.13</v>
      </c>
      <c r="F419" s="42">
        <v>9.68</v>
      </c>
      <c r="G419" s="42">
        <v>20.97</v>
      </c>
      <c r="H419" s="42">
        <v>0</v>
      </c>
      <c r="I419" s="42">
        <v>3.23</v>
      </c>
    </row>
    <row r="420" spans="1:9" x14ac:dyDescent="0.2">
      <c r="A420" s="9" t="s">
        <v>58</v>
      </c>
      <c r="B420" s="4">
        <v>17</v>
      </c>
      <c r="C420" s="5">
        <v>41808</v>
      </c>
      <c r="D420" s="6" t="s">
        <v>252</v>
      </c>
      <c r="E420" s="43">
        <v>65.569999999999993</v>
      </c>
      <c r="F420" s="42">
        <v>18.850000000000001</v>
      </c>
      <c r="G420" s="42">
        <v>8.1999999999999993</v>
      </c>
      <c r="H420" s="42">
        <v>0.82</v>
      </c>
      <c r="I420" s="42">
        <v>6.56</v>
      </c>
    </row>
    <row r="421" spans="1:9" x14ac:dyDescent="0.2">
      <c r="A421" s="9" t="s">
        <v>58</v>
      </c>
      <c r="B421" s="4">
        <v>18</v>
      </c>
      <c r="C421" s="5">
        <v>41812</v>
      </c>
      <c r="D421" s="6" t="s">
        <v>444</v>
      </c>
      <c r="E421" s="43">
        <v>64.760000000000005</v>
      </c>
      <c r="F421" s="42">
        <v>15.24</v>
      </c>
      <c r="G421" s="42">
        <v>8.57</v>
      </c>
      <c r="H421" s="42">
        <v>1.9</v>
      </c>
      <c r="I421" s="42">
        <v>9.52</v>
      </c>
    </row>
    <row r="422" spans="1:9" x14ac:dyDescent="0.2">
      <c r="A422" s="9" t="s">
        <v>58</v>
      </c>
      <c r="B422" s="4">
        <v>19</v>
      </c>
      <c r="C422" s="5">
        <v>41813</v>
      </c>
      <c r="D422" s="6" t="s">
        <v>85</v>
      </c>
      <c r="E422" s="43">
        <v>64.209999999999994</v>
      </c>
      <c r="F422" s="42">
        <v>18.95</v>
      </c>
      <c r="G422" s="42">
        <v>12.63</v>
      </c>
      <c r="H422" s="42">
        <v>1.05</v>
      </c>
      <c r="I422" s="42">
        <v>3.16</v>
      </c>
    </row>
    <row r="423" spans="1:9" x14ac:dyDescent="0.2">
      <c r="A423" s="9" t="s">
        <v>58</v>
      </c>
      <c r="B423" s="4">
        <v>20</v>
      </c>
      <c r="C423" s="5" t="s">
        <v>37</v>
      </c>
      <c r="D423" s="6" t="s">
        <v>466</v>
      </c>
      <c r="E423" s="43">
        <v>64.180000000000007</v>
      </c>
      <c r="F423" s="42">
        <v>19.399999999999999</v>
      </c>
      <c r="G423" s="42">
        <v>2.99</v>
      </c>
      <c r="H423" s="42">
        <v>2.99</v>
      </c>
      <c r="I423" s="42">
        <v>10.45</v>
      </c>
    </row>
    <row r="424" spans="1:9" x14ac:dyDescent="0.2">
      <c r="A424" s="9" t="s">
        <v>58</v>
      </c>
      <c r="B424" s="4">
        <v>21</v>
      </c>
      <c r="C424" s="5">
        <v>41821</v>
      </c>
      <c r="D424" s="6" t="s">
        <v>222</v>
      </c>
      <c r="E424" s="43">
        <v>62.98</v>
      </c>
      <c r="F424" s="42">
        <v>17.02</v>
      </c>
      <c r="G424" s="42">
        <v>14.04</v>
      </c>
      <c r="H424" s="42">
        <v>0.85</v>
      </c>
      <c r="I424" s="42">
        <v>5.1100000000000003</v>
      </c>
    </row>
    <row r="425" spans="1:9" x14ac:dyDescent="0.2">
      <c r="A425" s="9" t="s">
        <v>58</v>
      </c>
      <c r="B425" s="4">
        <v>22</v>
      </c>
      <c r="C425" s="5">
        <v>41810</v>
      </c>
      <c r="D425" s="6" t="s">
        <v>189</v>
      </c>
      <c r="E425" s="43">
        <v>61.86</v>
      </c>
      <c r="F425" s="42">
        <v>5.08</v>
      </c>
      <c r="G425" s="42">
        <v>23.73</v>
      </c>
      <c r="H425" s="42">
        <v>3.39</v>
      </c>
      <c r="I425" s="42">
        <v>5.93</v>
      </c>
    </row>
    <row r="426" spans="1:9" x14ac:dyDescent="0.2">
      <c r="A426" s="9" t="s">
        <v>58</v>
      </c>
      <c r="B426" s="4">
        <v>23</v>
      </c>
      <c r="C426" s="5" t="s">
        <v>40</v>
      </c>
      <c r="D426" s="6" t="s">
        <v>456</v>
      </c>
      <c r="E426" s="43">
        <v>60.61</v>
      </c>
      <c r="F426" s="42">
        <v>14.14</v>
      </c>
      <c r="G426" s="42">
        <v>7.07</v>
      </c>
      <c r="H426" s="42">
        <v>5.05</v>
      </c>
      <c r="I426" s="42">
        <v>13.13</v>
      </c>
    </row>
    <row r="427" spans="1:9" x14ac:dyDescent="0.2">
      <c r="A427" s="9" t="s">
        <v>58</v>
      </c>
      <c r="B427" s="4">
        <v>24</v>
      </c>
      <c r="C427" s="5">
        <v>41823</v>
      </c>
      <c r="D427" s="6" t="s">
        <v>260</v>
      </c>
      <c r="E427" s="43">
        <v>56.93</v>
      </c>
      <c r="F427" s="42">
        <v>16.059999999999999</v>
      </c>
      <c r="G427" s="42">
        <v>14.6</v>
      </c>
      <c r="H427" s="42">
        <v>0</v>
      </c>
      <c r="I427" s="42">
        <v>12.41</v>
      </c>
    </row>
    <row r="428" spans="1:9" x14ac:dyDescent="0.2">
      <c r="A428" s="9" t="s">
        <v>58</v>
      </c>
      <c r="B428" s="4">
        <v>25</v>
      </c>
      <c r="C428" s="5">
        <v>41822</v>
      </c>
      <c r="D428" s="6" t="s">
        <v>66</v>
      </c>
      <c r="E428" s="43">
        <v>55.45</v>
      </c>
      <c r="F428" s="42">
        <v>10.43</v>
      </c>
      <c r="G428" s="42">
        <v>28.91</v>
      </c>
      <c r="H428" s="42">
        <v>0.95</v>
      </c>
      <c r="I428" s="42">
        <v>4.2699999999999996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fitToHeight="10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:H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6.28515625" style="2" customWidth="1"/>
    <col min="2" max="2" width="8.28515625" style="3" customWidth="1"/>
    <col min="3" max="3" width="30.7109375" style="1" customWidth="1"/>
    <col min="4" max="4" width="9.7109375" style="1" customWidth="1"/>
    <col min="5" max="5" width="9.7109375" style="12" customWidth="1"/>
    <col min="6" max="8" width="9.7109375" style="1" customWidth="1"/>
    <col min="9" max="16384" width="11.42578125" style="1"/>
  </cols>
  <sheetData>
    <row r="1" spans="1:8" ht="15.75" x14ac:dyDescent="0.25">
      <c r="A1" s="14" t="str">
        <f>"Landwirtschaftskammerwahl " &amp; TEXT(Wahltag,"TT. MMMM JJJJ")</f>
        <v>Landwirtschaftskammerwahl 24. Jänner 2021</v>
      </c>
      <c r="E1" s="1"/>
    </row>
    <row r="2" spans="1:8" ht="15.75" x14ac:dyDescent="0.25">
      <c r="A2" s="14" t="str">
        <f ca="1">"Analyse: " &amp; RIGHT(CELL("dateiname",A1),LEN(CELL("dateiname",A1))-SEARCH("]",CELL("dateiname",A1)))</f>
        <v>Analyse: UBV Prozent - OÖ</v>
      </c>
      <c r="E2" s="1"/>
    </row>
    <row r="3" spans="1:8" x14ac:dyDescent="0.2">
      <c r="E3" s="1"/>
    </row>
    <row r="4" spans="1:8" x14ac:dyDescent="0.2">
      <c r="A4" s="8" t="s">
        <v>2</v>
      </c>
      <c r="B4" s="7" t="s">
        <v>3</v>
      </c>
      <c r="C4" s="7" t="s">
        <v>4</v>
      </c>
      <c r="D4" s="8" t="s">
        <v>9</v>
      </c>
      <c r="E4" s="8" t="s">
        <v>8</v>
      </c>
      <c r="F4" s="8" t="s">
        <v>5</v>
      </c>
      <c r="G4" s="8" t="s">
        <v>6</v>
      </c>
      <c r="H4" s="8" t="s">
        <v>7</v>
      </c>
    </row>
    <row r="5" spans="1:8" x14ac:dyDescent="0.2">
      <c r="A5" s="4">
        <v>1</v>
      </c>
      <c r="B5" s="5">
        <v>40822</v>
      </c>
      <c r="C5" s="6" t="s">
        <v>95</v>
      </c>
      <c r="D5" s="42">
        <v>34.65</v>
      </c>
      <c r="E5" s="43">
        <v>58.42</v>
      </c>
      <c r="F5" s="42">
        <v>2.97</v>
      </c>
      <c r="G5" s="42">
        <v>1.49</v>
      </c>
      <c r="H5" s="42">
        <v>2.48</v>
      </c>
    </row>
    <row r="6" spans="1:8" x14ac:dyDescent="0.2">
      <c r="A6" s="4">
        <v>2</v>
      </c>
      <c r="B6" s="5">
        <v>40835</v>
      </c>
      <c r="C6" s="6" t="s">
        <v>432</v>
      </c>
      <c r="D6" s="42">
        <v>39.369999999999997</v>
      </c>
      <c r="E6" s="43">
        <v>51.01</v>
      </c>
      <c r="F6" s="42">
        <v>2.46</v>
      </c>
      <c r="G6" s="42">
        <v>1.1200000000000001</v>
      </c>
      <c r="H6" s="42">
        <v>6.04</v>
      </c>
    </row>
    <row r="7" spans="1:8" x14ac:dyDescent="0.2">
      <c r="A7" s="4">
        <v>3</v>
      </c>
      <c r="B7" s="5">
        <v>41424</v>
      </c>
      <c r="C7" s="6" t="s">
        <v>61</v>
      </c>
      <c r="D7" s="42">
        <v>48.89</v>
      </c>
      <c r="E7" s="43">
        <v>50</v>
      </c>
      <c r="F7" s="42">
        <v>0</v>
      </c>
      <c r="G7" s="42">
        <v>1.1100000000000001</v>
      </c>
      <c r="H7" s="42">
        <v>0</v>
      </c>
    </row>
    <row r="8" spans="1:8" x14ac:dyDescent="0.2">
      <c r="A8" s="4">
        <v>4</v>
      </c>
      <c r="B8" s="5">
        <v>40807</v>
      </c>
      <c r="C8" s="6" t="s">
        <v>289</v>
      </c>
      <c r="D8" s="42">
        <v>38.549999999999997</v>
      </c>
      <c r="E8" s="43">
        <v>49.72</v>
      </c>
      <c r="F8" s="42">
        <v>0.56000000000000005</v>
      </c>
      <c r="G8" s="42">
        <v>3.35</v>
      </c>
      <c r="H8" s="42">
        <v>7.82</v>
      </c>
    </row>
    <row r="9" spans="1:8" x14ac:dyDescent="0.2">
      <c r="A9" s="4">
        <v>5</v>
      </c>
      <c r="B9" s="5">
        <v>41419</v>
      </c>
      <c r="C9" s="6" t="s">
        <v>352</v>
      </c>
      <c r="D9" s="42">
        <v>44.09</v>
      </c>
      <c r="E9" s="43">
        <v>44.88</v>
      </c>
      <c r="F9" s="42">
        <v>4.72</v>
      </c>
      <c r="G9" s="42">
        <v>0.79</v>
      </c>
      <c r="H9" s="42">
        <v>5.51</v>
      </c>
    </row>
    <row r="10" spans="1:8" x14ac:dyDescent="0.2">
      <c r="A10" s="4">
        <v>6</v>
      </c>
      <c r="B10" s="5">
        <v>41331</v>
      </c>
      <c r="C10" s="6" t="s">
        <v>105</v>
      </c>
      <c r="D10" s="42">
        <v>50.3</v>
      </c>
      <c r="E10" s="43">
        <v>43.2</v>
      </c>
      <c r="F10" s="42">
        <v>2.37</v>
      </c>
      <c r="G10" s="42">
        <v>2.96</v>
      </c>
      <c r="H10" s="42">
        <v>1.18</v>
      </c>
    </row>
    <row r="11" spans="1:8" x14ac:dyDescent="0.2">
      <c r="A11" s="4">
        <v>7</v>
      </c>
      <c r="B11" s="5">
        <v>40820</v>
      </c>
      <c r="C11" s="6" t="s">
        <v>80</v>
      </c>
      <c r="D11" s="42">
        <v>55.14</v>
      </c>
      <c r="E11" s="43">
        <v>42.99</v>
      </c>
      <c r="F11" s="42">
        <v>0</v>
      </c>
      <c r="G11" s="42">
        <v>0</v>
      </c>
      <c r="H11" s="42">
        <v>1.87</v>
      </c>
    </row>
    <row r="12" spans="1:8" x14ac:dyDescent="0.2">
      <c r="A12" s="4">
        <v>8</v>
      </c>
      <c r="B12" s="5">
        <v>41404</v>
      </c>
      <c r="C12" s="6" t="s">
        <v>175</v>
      </c>
      <c r="D12" s="42">
        <v>47.29</v>
      </c>
      <c r="E12" s="43">
        <v>42.6</v>
      </c>
      <c r="F12" s="42">
        <v>1.81</v>
      </c>
      <c r="G12" s="42">
        <v>3.61</v>
      </c>
      <c r="H12" s="42">
        <v>4.6900000000000004</v>
      </c>
    </row>
    <row r="13" spans="1:8" x14ac:dyDescent="0.2">
      <c r="A13" s="4">
        <v>9</v>
      </c>
      <c r="B13" s="5">
        <v>40831</v>
      </c>
      <c r="C13" s="6" t="s">
        <v>479</v>
      </c>
      <c r="D13" s="42">
        <v>49.76</v>
      </c>
      <c r="E13" s="43">
        <v>41.15</v>
      </c>
      <c r="F13" s="42">
        <v>1.2</v>
      </c>
      <c r="G13" s="42">
        <v>0.72</v>
      </c>
      <c r="H13" s="42">
        <v>7.18</v>
      </c>
    </row>
    <row r="14" spans="1:8" x14ac:dyDescent="0.2">
      <c r="A14" s="4">
        <v>10</v>
      </c>
      <c r="B14" s="5">
        <v>40446</v>
      </c>
      <c r="C14" s="6" t="s">
        <v>99</v>
      </c>
      <c r="D14" s="42">
        <v>53.69</v>
      </c>
      <c r="E14" s="43">
        <v>40.94</v>
      </c>
      <c r="F14" s="42">
        <v>1.34</v>
      </c>
      <c r="G14" s="42">
        <v>2.0099999999999998</v>
      </c>
      <c r="H14" s="42">
        <v>2.0099999999999998</v>
      </c>
    </row>
    <row r="15" spans="1:8" x14ac:dyDescent="0.2">
      <c r="A15" s="4">
        <v>11</v>
      </c>
      <c r="B15" s="5">
        <v>40623</v>
      </c>
      <c r="C15" s="6" t="s">
        <v>322</v>
      </c>
      <c r="D15" s="42">
        <v>48.55</v>
      </c>
      <c r="E15" s="43">
        <v>40.46</v>
      </c>
      <c r="F15" s="42">
        <v>0</v>
      </c>
      <c r="G15" s="42">
        <v>8.09</v>
      </c>
      <c r="H15" s="42">
        <v>2.89</v>
      </c>
    </row>
    <row r="16" spans="1:8" x14ac:dyDescent="0.2">
      <c r="A16" s="4">
        <v>12</v>
      </c>
      <c r="B16" s="5">
        <v>41311</v>
      </c>
      <c r="C16" s="6" t="s">
        <v>67</v>
      </c>
      <c r="D16" s="42">
        <v>46.74</v>
      </c>
      <c r="E16" s="43">
        <v>40.22</v>
      </c>
      <c r="F16" s="42">
        <v>3.26</v>
      </c>
      <c r="G16" s="42">
        <v>1.0900000000000001</v>
      </c>
      <c r="H16" s="42">
        <v>8.6999999999999993</v>
      </c>
    </row>
    <row r="17" spans="1:8" x14ac:dyDescent="0.2">
      <c r="A17" s="4">
        <v>13</v>
      </c>
      <c r="B17" s="5">
        <v>40810</v>
      </c>
      <c r="C17" s="6" t="s">
        <v>206</v>
      </c>
      <c r="D17" s="42">
        <v>51.28</v>
      </c>
      <c r="E17" s="43">
        <v>39.74</v>
      </c>
      <c r="F17" s="42">
        <v>3.85</v>
      </c>
      <c r="G17" s="42">
        <v>0</v>
      </c>
      <c r="H17" s="42">
        <v>5.13</v>
      </c>
    </row>
    <row r="18" spans="1:8" x14ac:dyDescent="0.2">
      <c r="A18" s="4">
        <v>14</v>
      </c>
      <c r="B18" s="5">
        <v>41420</v>
      </c>
      <c r="C18" s="6" t="s">
        <v>420</v>
      </c>
      <c r="D18" s="42">
        <v>51.43</v>
      </c>
      <c r="E18" s="43">
        <v>39.590000000000003</v>
      </c>
      <c r="F18" s="42">
        <v>5.71</v>
      </c>
      <c r="G18" s="42">
        <v>0.41</v>
      </c>
      <c r="H18" s="42">
        <v>2.86</v>
      </c>
    </row>
    <row r="19" spans="1:8" x14ac:dyDescent="0.2">
      <c r="A19" s="4">
        <v>15</v>
      </c>
      <c r="B19" s="5">
        <v>41344</v>
      </c>
      <c r="C19" s="6" t="s">
        <v>424</v>
      </c>
      <c r="D19" s="42">
        <v>52.22</v>
      </c>
      <c r="E19" s="43">
        <v>38.42</v>
      </c>
      <c r="F19" s="42">
        <v>0.99</v>
      </c>
      <c r="G19" s="42">
        <v>1.97</v>
      </c>
      <c r="H19" s="42">
        <v>6.4</v>
      </c>
    </row>
    <row r="20" spans="1:8" x14ac:dyDescent="0.2">
      <c r="A20" s="4">
        <v>16</v>
      </c>
      <c r="B20" s="5">
        <v>41517</v>
      </c>
      <c r="C20" s="6" t="s">
        <v>195</v>
      </c>
      <c r="D20" s="42">
        <v>49.17</v>
      </c>
      <c r="E20" s="43">
        <v>37.21</v>
      </c>
      <c r="F20" s="42">
        <v>1.66</v>
      </c>
      <c r="G20" s="42">
        <v>5.98</v>
      </c>
      <c r="H20" s="42">
        <v>5.98</v>
      </c>
    </row>
    <row r="21" spans="1:8" x14ac:dyDescent="0.2">
      <c r="A21" s="4">
        <v>17</v>
      </c>
      <c r="B21" s="5">
        <v>41411</v>
      </c>
      <c r="C21" s="6" t="s">
        <v>328</v>
      </c>
      <c r="D21" s="42">
        <v>50.75</v>
      </c>
      <c r="E21" s="43">
        <v>36.090000000000003</v>
      </c>
      <c r="F21" s="42">
        <v>6.39</v>
      </c>
      <c r="G21" s="42">
        <v>3.01</v>
      </c>
      <c r="H21" s="42">
        <v>3.76</v>
      </c>
    </row>
    <row r="22" spans="1:8" x14ac:dyDescent="0.2">
      <c r="A22" s="4">
        <v>18</v>
      </c>
      <c r="B22" s="5">
        <v>41346</v>
      </c>
      <c r="C22" s="6" t="s">
        <v>325</v>
      </c>
      <c r="D22" s="42">
        <v>50.58</v>
      </c>
      <c r="E22" s="43">
        <v>36.049999999999997</v>
      </c>
      <c r="F22" s="42">
        <v>4.6500000000000004</v>
      </c>
      <c r="G22" s="42">
        <v>2.33</v>
      </c>
      <c r="H22" s="42">
        <v>6.4</v>
      </c>
    </row>
    <row r="23" spans="1:8" x14ac:dyDescent="0.2">
      <c r="A23" s="4">
        <v>19</v>
      </c>
      <c r="B23" s="5">
        <v>40442</v>
      </c>
      <c r="C23" s="6" t="s">
        <v>406</v>
      </c>
      <c r="D23" s="42">
        <v>56.32</v>
      </c>
      <c r="E23" s="43">
        <v>35.630000000000003</v>
      </c>
      <c r="F23" s="42">
        <v>1.1499999999999999</v>
      </c>
      <c r="G23" s="42">
        <v>1.1499999999999999</v>
      </c>
      <c r="H23" s="42">
        <v>5.75</v>
      </c>
    </row>
    <row r="24" spans="1:8" x14ac:dyDescent="0.2">
      <c r="A24" s="4">
        <v>20</v>
      </c>
      <c r="B24" s="5">
        <v>40821</v>
      </c>
      <c r="C24" s="6" t="s">
        <v>181</v>
      </c>
      <c r="D24" s="42">
        <v>55.88</v>
      </c>
      <c r="E24" s="43">
        <v>35.29</v>
      </c>
      <c r="F24" s="42">
        <v>2.94</v>
      </c>
      <c r="G24" s="42">
        <v>0</v>
      </c>
      <c r="H24" s="42">
        <v>5.88</v>
      </c>
    </row>
    <row r="25" spans="1:8" x14ac:dyDescent="0.2">
      <c r="A25" s="4">
        <v>21</v>
      </c>
      <c r="B25" s="5">
        <v>40512</v>
      </c>
      <c r="C25" s="6" t="s">
        <v>190</v>
      </c>
      <c r="D25" s="42">
        <v>53.99</v>
      </c>
      <c r="E25" s="43">
        <v>34.979999999999997</v>
      </c>
      <c r="F25" s="42">
        <v>2.66</v>
      </c>
      <c r="G25" s="42">
        <v>4.9400000000000004</v>
      </c>
      <c r="H25" s="42">
        <v>3.42</v>
      </c>
    </row>
    <row r="26" spans="1:8" x14ac:dyDescent="0.2">
      <c r="A26" s="4">
        <v>22</v>
      </c>
      <c r="B26" s="5">
        <v>40433</v>
      </c>
      <c r="C26" s="6" t="s">
        <v>275</v>
      </c>
      <c r="D26" s="42">
        <v>56.52</v>
      </c>
      <c r="E26" s="43">
        <v>34.78</v>
      </c>
      <c r="F26" s="42">
        <v>5.43</v>
      </c>
      <c r="G26" s="42">
        <v>0</v>
      </c>
      <c r="H26" s="42">
        <v>3.26</v>
      </c>
    </row>
    <row r="27" spans="1:8" x14ac:dyDescent="0.2">
      <c r="A27" s="4">
        <v>23</v>
      </c>
      <c r="B27" s="5">
        <v>40607</v>
      </c>
      <c r="C27" s="6" t="s">
        <v>127</v>
      </c>
      <c r="D27" s="42">
        <v>48.66</v>
      </c>
      <c r="E27" s="43">
        <v>34.22</v>
      </c>
      <c r="F27" s="42">
        <v>1.6</v>
      </c>
      <c r="G27" s="42">
        <v>12.83</v>
      </c>
      <c r="H27" s="42">
        <v>2.67</v>
      </c>
    </row>
    <row r="28" spans="1:8" x14ac:dyDescent="0.2">
      <c r="A28" s="4">
        <v>24</v>
      </c>
      <c r="B28" s="5">
        <v>40602</v>
      </c>
      <c r="C28" s="6" t="s">
        <v>342</v>
      </c>
      <c r="D28" s="42">
        <v>53.42</v>
      </c>
      <c r="E28" s="43">
        <v>34.159999999999997</v>
      </c>
      <c r="F28" s="42">
        <v>1.86</v>
      </c>
      <c r="G28" s="42">
        <v>2.48</v>
      </c>
      <c r="H28" s="42">
        <v>8.07</v>
      </c>
    </row>
    <row r="29" spans="1:8" x14ac:dyDescent="0.2">
      <c r="A29" s="4">
        <v>25</v>
      </c>
      <c r="B29" s="5">
        <v>41406</v>
      </c>
      <c r="C29" s="6" t="s">
        <v>410</v>
      </c>
      <c r="D29" s="42">
        <v>48.06</v>
      </c>
      <c r="E29" s="43">
        <v>34.11</v>
      </c>
      <c r="F29" s="42">
        <v>5.43</v>
      </c>
      <c r="G29" s="42">
        <v>3.1</v>
      </c>
      <c r="H29" s="42">
        <v>9.3000000000000007</v>
      </c>
    </row>
    <row r="30" spans="1:8" x14ac:dyDescent="0.2">
      <c r="A30" s="4">
        <v>26</v>
      </c>
      <c r="B30" s="5">
        <v>40816</v>
      </c>
      <c r="C30" s="6" t="s">
        <v>437</v>
      </c>
      <c r="D30" s="42">
        <v>42.55</v>
      </c>
      <c r="E30" s="43">
        <v>34.04</v>
      </c>
      <c r="F30" s="42">
        <v>3.83</v>
      </c>
      <c r="G30" s="42">
        <v>15.32</v>
      </c>
      <c r="H30" s="42">
        <v>4.26</v>
      </c>
    </row>
    <row r="31" spans="1:8" x14ac:dyDescent="0.2">
      <c r="A31" s="4">
        <v>27</v>
      </c>
      <c r="B31" s="5">
        <v>40438</v>
      </c>
      <c r="C31" s="6" t="s">
        <v>451</v>
      </c>
      <c r="D31" s="42">
        <v>46.97</v>
      </c>
      <c r="E31" s="43">
        <v>33.33</v>
      </c>
      <c r="F31" s="42">
        <v>9.09</v>
      </c>
      <c r="G31" s="42">
        <v>0</v>
      </c>
      <c r="H31" s="42">
        <v>10.61</v>
      </c>
    </row>
    <row r="32" spans="1:8" x14ac:dyDescent="0.2">
      <c r="A32" s="4">
        <v>28</v>
      </c>
      <c r="B32" s="5">
        <v>41401</v>
      </c>
      <c r="C32" s="6" t="s">
        <v>123</v>
      </c>
      <c r="D32" s="42">
        <v>44.44</v>
      </c>
      <c r="E32" s="43">
        <v>33.33</v>
      </c>
      <c r="F32" s="42">
        <v>11.11</v>
      </c>
      <c r="G32" s="42">
        <v>5.56</v>
      </c>
      <c r="H32" s="42">
        <v>5.56</v>
      </c>
    </row>
    <row r="33" spans="1:8" x14ac:dyDescent="0.2">
      <c r="A33" s="4">
        <v>29</v>
      </c>
      <c r="B33" s="5">
        <v>41409</v>
      </c>
      <c r="C33" s="6" t="s">
        <v>404</v>
      </c>
      <c r="D33" s="42">
        <v>51.4</v>
      </c>
      <c r="E33" s="43">
        <v>32.71</v>
      </c>
      <c r="F33" s="42">
        <v>3.27</v>
      </c>
      <c r="G33" s="42">
        <v>4.67</v>
      </c>
      <c r="H33" s="42">
        <v>7.94</v>
      </c>
    </row>
    <row r="34" spans="1:8" x14ac:dyDescent="0.2">
      <c r="A34" s="4">
        <v>30</v>
      </c>
      <c r="B34" s="5">
        <v>41611</v>
      </c>
      <c r="C34" s="6" t="s">
        <v>343</v>
      </c>
      <c r="D34" s="42">
        <v>48.96</v>
      </c>
      <c r="E34" s="43">
        <v>32.29</v>
      </c>
      <c r="F34" s="42">
        <v>8.33</v>
      </c>
      <c r="G34" s="42">
        <v>6.25</v>
      </c>
      <c r="H34" s="42">
        <v>4.17</v>
      </c>
    </row>
    <row r="35" spans="1:8" x14ac:dyDescent="0.2">
      <c r="A35" s="4">
        <v>31</v>
      </c>
      <c r="B35" s="5">
        <v>41423</v>
      </c>
      <c r="C35" s="6" t="s">
        <v>308</v>
      </c>
      <c r="D35" s="42">
        <v>57.75</v>
      </c>
      <c r="E35" s="43">
        <v>32.17</v>
      </c>
      <c r="F35" s="42">
        <v>5.81</v>
      </c>
      <c r="G35" s="42">
        <v>0.78</v>
      </c>
      <c r="H35" s="42">
        <v>3.49</v>
      </c>
    </row>
    <row r="36" spans="1:8" x14ac:dyDescent="0.2">
      <c r="A36" s="4">
        <v>32</v>
      </c>
      <c r="B36" s="5">
        <v>40511</v>
      </c>
      <c r="C36" s="6" t="s">
        <v>373</v>
      </c>
      <c r="D36" s="42">
        <v>58.04</v>
      </c>
      <c r="E36" s="43">
        <v>32.14</v>
      </c>
      <c r="F36" s="42">
        <v>6.25</v>
      </c>
      <c r="G36" s="42">
        <v>0.89</v>
      </c>
      <c r="H36" s="42">
        <v>2.68</v>
      </c>
    </row>
    <row r="37" spans="1:8" x14ac:dyDescent="0.2">
      <c r="A37" s="4">
        <v>33</v>
      </c>
      <c r="B37" s="5">
        <v>41417</v>
      </c>
      <c r="C37" s="6" t="s">
        <v>402</v>
      </c>
      <c r="D37" s="42">
        <v>60.18</v>
      </c>
      <c r="E37" s="43">
        <v>31.67</v>
      </c>
      <c r="F37" s="42">
        <v>4.07</v>
      </c>
      <c r="G37" s="42">
        <v>0.45</v>
      </c>
      <c r="H37" s="42">
        <v>3.62</v>
      </c>
    </row>
    <row r="38" spans="1:8" x14ac:dyDescent="0.2">
      <c r="A38" s="4">
        <v>34</v>
      </c>
      <c r="B38" s="5">
        <v>40605</v>
      </c>
      <c r="C38" s="6" t="s">
        <v>120</v>
      </c>
      <c r="D38" s="42">
        <v>54.25</v>
      </c>
      <c r="E38" s="43">
        <v>31.6</v>
      </c>
      <c r="F38" s="42">
        <v>0</v>
      </c>
      <c r="G38" s="42">
        <v>6.6</v>
      </c>
      <c r="H38" s="42">
        <v>7.55</v>
      </c>
    </row>
    <row r="39" spans="1:8" x14ac:dyDescent="0.2">
      <c r="A39" s="4">
        <v>35</v>
      </c>
      <c r="B39" s="5">
        <v>40609</v>
      </c>
      <c r="C39" s="6" t="s">
        <v>288</v>
      </c>
      <c r="D39" s="42">
        <v>55.26</v>
      </c>
      <c r="E39" s="43">
        <v>31.14</v>
      </c>
      <c r="F39" s="42">
        <v>1.75</v>
      </c>
      <c r="G39" s="42">
        <v>3.51</v>
      </c>
      <c r="H39" s="42">
        <v>8.33</v>
      </c>
    </row>
    <row r="40" spans="1:8" x14ac:dyDescent="0.2">
      <c r="A40" s="4">
        <v>36</v>
      </c>
      <c r="B40" s="5">
        <v>41508</v>
      </c>
      <c r="C40" s="6" t="s">
        <v>393</v>
      </c>
      <c r="D40" s="42">
        <v>48.65</v>
      </c>
      <c r="E40" s="43">
        <v>31.08</v>
      </c>
      <c r="F40" s="42">
        <v>4.05</v>
      </c>
      <c r="G40" s="42">
        <v>9.4600000000000009</v>
      </c>
      <c r="H40" s="42">
        <v>6.76</v>
      </c>
    </row>
    <row r="41" spans="1:8" x14ac:dyDescent="0.2">
      <c r="A41" s="4">
        <v>37</v>
      </c>
      <c r="B41" s="5">
        <v>40823</v>
      </c>
      <c r="C41" s="6" t="s">
        <v>78</v>
      </c>
      <c r="D41" s="42">
        <v>43.8</v>
      </c>
      <c r="E41" s="43">
        <v>30.66</v>
      </c>
      <c r="F41" s="42">
        <v>18.98</v>
      </c>
      <c r="G41" s="42">
        <v>3.65</v>
      </c>
      <c r="H41" s="42">
        <v>2.92</v>
      </c>
    </row>
    <row r="42" spans="1:8" x14ac:dyDescent="0.2">
      <c r="A42" s="4">
        <v>38</v>
      </c>
      <c r="B42" s="5">
        <v>41426</v>
      </c>
      <c r="C42" s="6" t="s">
        <v>161</v>
      </c>
      <c r="D42" s="42">
        <v>62.31</v>
      </c>
      <c r="E42" s="43">
        <v>30.6</v>
      </c>
      <c r="F42" s="42">
        <v>1.87</v>
      </c>
      <c r="G42" s="42">
        <v>1.87</v>
      </c>
      <c r="H42" s="42">
        <v>3.36</v>
      </c>
    </row>
    <row r="43" spans="1:8" x14ac:dyDescent="0.2">
      <c r="A43" s="4">
        <v>39</v>
      </c>
      <c r="B43" s="5">
        <v>40720</v>
      </c>
      <c r="C43" s="6" t="s">
        <v>298</v>
      </c>
      <c r="D43" s="42">
        <v>57.86</v>
      </c>
      <c r="E43" s="43">
        <v>30.19</v>
      </c>
      <c r="F43" s="42">
        <v>4.4000000000000004</v>
      </c>
      <c r="G43" s="42">
        <v>0.31</v>
      </c>
      <c r="H43" s="42">
        <v>7.23</v>
      </c>
    </row>
    <row r="44" spans="1:8" x14ac:dyDescent="0.2">
      <c r="A44" s="4">
        <v>40</v>
      </c>
      <c r="B44" s="5">
        <v>41601</v>
      </c>
      <c r="C44" s="6" t="s">
        <v>338</v>
      </c>
      <c r="D44" s="42">
        <v>55.98</v>
      </c>
      <c r="E44" s="43">
        <v>30.14</v>
      </c>
      <c r="F44" s="42">
        <v>4.78</v>
      </c>
      <c r="G44" s="42">
        <v>3.35</v>
      </c>
      <c r="H44" s="42">
        <v>5.74</v>
      </c>
    </row>
    <row r="45" spans="1:8" x14ac:dyDescent="0.2">
      <c r="A45" s="4">
        <v>41</v>
      </c>
      <c r="B45" s="5">
        <v>41115</v>
      </c>
      <c r="C45" s="6" t="s">
        <v>215</v>
      </c>
      <c r="D45" s="42">
        <v>53.08</v>
      </c>
      <c r="E45" s="43">
        <v>30.14</v>
      </c>
      <c r="F45" s="42">
        <v>1.03</v>
      </c>
      <c r="G45" s="42">
        <v>13.01</v>
      </c>
      <c r="H45" s="42">
        <v>2.74</v>
      </c>
    </row>
    <row r="46" spans="1:8" x14ac:dyDescent="0.2">
      <c r="A46" s="4">
        <v>42</v>
      </c>
      <c r="B46" s="5">
        <v>41328</v>
      </c>
      <c r="C46" s="6" t="s">
        <v>397</v>
      </c>
      <c r="D46" s="42">
        <v>51.81</v>
      </c>
      <c r="E46" s="43">
        <v>30.12</v>
      </c>
      <c r="F46" s="42">
        <v>5.42</v>
      </c>
      <c r="G46" s="42">
        <v>3.01</v>
      </c>
      <c r="H46" s="42">
        <v>9.64</v>
      </c>
    </row>
    <row r="47" spans="1:8" x14ac:dyDescent="0.2">
      <c r="A47" s="4">
        <v>43</v>
      </c>
      <c r="B47" s="5">
        <v>41429</v>
      </c>
      <c r="C47" s="6" t="s">
        <v>244</v>
      </c>
      <c r="D47" s="42">
        <v>58.82</v>
      </c>
      <c r="E47" s="43">
        <v>30.07</v>
      </c>
      <c r="F47" s="42">
        <v>6.54</v>
      </c>
      <c r="G47" s="42">
        <v>0</v>
      </c>
      <c r="H47" s="42">
        <v>4.58</v>
      </c>
    </row>
    <row r="48" spans="1:8" x14ac:dyDescent="0.2">
      <c r="A48" s="4">
        <v>44</v>
      </c>
      <c r="B48" s="5">
        <v>40506</v>
      </c>
      <c r="C48" s="6" t="s">
        <v>345</v>
      </c>
      <c r="D48" s="42">
        <v>56.78</v>
      </c>
      <c r="E48" s="43">
        <v>29.9</v>
      </c>
      <c r="F48" s="42">
        <v>6.03</v>
      </c>
      <c r="G48" s="42">
        <v>4.5199999999999996</v>
      </c>
      <c r="H48" s="42">
        <v>2.76</v>
      </c>
    </row>
    <row r="49" spans="1:8" x14ac:dyDescent="0.2">
      <c r="A49" s="4">
        <v>45</v>
      </c>
      <c r="B49" s="5">
        <v>41207</v>
      </c>
      <c r="C49" s="6" t="s">
        <v>154</v>
      </c>
      <c r="D49" s="42">
        <v>58.72</v>
      </c>
      <c r="E49" s="43">
        <v>29.36</v>
      </c>
      <c r="F49" s="42">
        <v>1.83</v>
      </c>
      <c r="G49" s="42">
        <v>3.67</v>
      </c>
      <c r="H49" s="42">
        <v>6.42</v>
      </c>
    </row>
    <row r="50" spans="1:8" x14ac:dyDescent="0.2">
      <c r="A50" s="4">
        <v>46</v>
      </c>
      <c r="B50" s="5">
        <v>41215</v>
      </c>
      <c r="C50" s="6" t="s">
        <v>403</v>
      </c>
      <c r="D50" s="42">
        <v>54.73</v>
      </c>
      <c r="E50" s="43">
        <v>28.86</v>
      </c>
      <c r="F50" s="42">
        <v>9.9499999999999993</v>
      </c>
      <c r="G50" s="42">
        <v>0.5</v>
      </c>
      <c r="H50" s="42">
        <v>5.97</v>
      </c>
    </row>
    <row r="51" spans="1:8" x14ac:dyDescent="0.2">
      <c r="A51" s="4">
        <v>47</v>
      </c>
      <c r="B51" s="5">
        <v>41514</v>
      </c>
      <c r="C51" s="6" t="s">
        <v>422</v>
      </c>
      <c r="D51" s="42">
        <v>64.099999999999994</v>
      </c>
      <c r="E51" s="43">
        <v>28.85</v>
      </c>
      <c r="F51" s="42">
        <v>2.56</v>
      </c>
      <c r="G51" s="42">
        <v>3.21</v>
      </c>
      <c r="H51" s="42">
        <v>1.28</v>
      </c>
    </row>
    <row r="52" spans="1:8" x14ac:dyDescent="0.2">
      <c r="A52" s="4">
        <v>48</v>
      </c>
      <c r="B52" s="5">
        <v>41126</v>
      </c>
      <c r="C52" s="6" t="s">
        <v>153</v>
      </c>
      <c r="D52" s="42">
        <v>61.9</v>
      </c>
      <c r="E52" s="43">
        <v>28.57</v>
      </c>
      <c r="F52" s="42">
        <v>1.36</v>
      </c>
      <c r="G52" s="42">
        <v>6.8</v>
      </c>
      <c r="H52" s="42">
        <v>1.36</v>
      </c>
    </row>
    <row r="53" spans="1:8" x14ac:dyDescent="0.2">
      <c r="A53" s="4">
        <v>49</v>
      </c>
      <c r="B53" s="5">
        <v>41304</v>
      </c>
      <c r="C53" s="6" t="s">
        <v>351</v>
      </c>
      <c r="D53" s="42">
        <v>53.16</v>
      </c>
      <c r="E53" s="43">
        <v>28.48</v>
      </c>
      <c r="F53" s="42">
        <v>3.16</v>
      </c>
      <c r="G53" s="42">
        <v>6.33</v>
      </c>
      <c r="H53" s="42">
        <v>8.86</v>
      </c>
    </row>
    <row r="54" spans="1:8" x14ac:dyDescent="0.2">
      <c r="A54" s="4">
        <v>50</v>
      </c>
      <c r="B54" s="5">
        <v>41740</v>
      </c>
      <c r="C54" s="6" t="s">
        <v>242</v>
      </c>
      <c r="D54" s="42">
        <v>53.73</v>
      </c>
      <c r="E54" s="43">
        <v>28.36</v>
      </c>
      <c r="F54" s="42">
        <v>4.4800000000000004</v>
      </c>
      <c r="G54" s="42">
        <v>0</v>
      </c>
      <c r="H54" s="42">
        <v>13.43</v>
      </c>
    </row>
    <row r="55" spans="1:8" x14ac:dyDescent="0.2">
      <c r="A55" s="4">
        <v>51</v>
      </c>
      <c r="B55" s="5">
        <v>41430</v>
      </c>
      <c r="C55" s="6" t="s">
        <v>482</v>
      </c>
      <c r="D55" s="42">
        <v>55.61</v>
      </c>
      <c r="E55" s="43">
        <v>28.34</v>
      </c>
      <c r="F55" s="42">
        <v>7.49</v>
      </c>
      <c r="G55" s="42">
        <v>2.14</v>
      </c>
      <c r="H55" s="42">
        <v>6.42</v>
      </c>
    </row>
    <row r="56" spans="1:8" x14ac:dyDescent="0.2">
      <c r="A56" s="4">
        <v>52</v>
      </c>
      <c r="B56" s="5">
        <v>41224</v>
      </c>
      <c r="C56" s="6" t="s">
        <v>89</v>
      </c>
      <c r="D56" s="42">
        <v>57.97</v>
      </c>
      <c r="E56" s="43">
        <v>28.26</v>
      </c>
      <c r="F56" s="42">
        <v>7.97</v>
      </c>
      <c r="G56" s="42">
        <v>0</v>
      </c>
      <c r="H56" s="42">
        <v>5.8</v>
      </c>
    </row>
    <row r="57" spans="1:8" x14ac:dyDescent="0.2">
      <c r="A57" s="4">
        <v>53</v>
      </c>
      <c r="B57" s="5" t="s">
        <v>33</v>
      </c>
      <c r="C57" s="6" t="s">
        <v>253</v>
      </c>
      <c r="D57" s="42">
        <v>67.27</v>
      </c>
      <c r="E57" s="43">
        <v>28.18</v>
      </c>
      <c r="F57" s="42">
        <v>1.82</v>
      </c>
      <c r="G57" s="42">
        <v>0.91</v>
      </c>
      <c r="H57" s="42">
        <v>1.82</v>
      </c>
    </row>
    <row r="58" spans="1:8" x14ac:dyDescent="0.2">
      <c r="A58" s="4">
        <v>54</v>
      </c>
      <c r="B58" s="5">
        <v>41622</v>
      </c>
      <c r="C58" s="6" t="s">
        <v>346</v>
      </c>
      <c r="D58" s="42">
        <v>65.87</v>
      </c>
      <c r="E58" s="43">
        <v>28.14</v>
      </c>
      <c r="F58" s="42">
        <v>1.8</v>
      </c>
      <c r="G58" s="42">
        <v>2.99</v>
      </c>
      <c r="H58" s="42">
        <v>1.2</v>
      </c>
    </row>
    <row r="59" spans="1:8" x14ac:dyDescent="0.2">
      <c r="A59" s="4">
        <v>55</v>
      </c>
      <c r="B59" s="5">
        <v>41231</v>
      </c>
      <c r="C59" s="6" t="s">
        <v>376</v>
      </c>
      <c r="D59" s="42">
        <v>62.88</v>
      </c>
      <c r="E59" s="43">
        <v>27.95</v>
      </c>
      <c r="F59" s="42">
        <v>0.44</v>
      </c>
      <c r="G59" s="42">
        <v>1.75</v>
      </c>
      <c r="H59" s="42">
        <v>6.99</v>
      </c>
    </row>
    <row r="60" spans="1:8" x14ac:dyDescent="0.2">
      <c r="A60" s="4">
        <v>56</v>
      </c>
      <c r="B60" s="5">
        <v>40833</v>
      </c>
      <c r="C60" s="6" t="s">
        <v>438</v>
      </c>
      <c r="D60" s="42">
        <v>56.9</v>
      </c>
      <c r="E60" s="43">
        <v>27.59</v>
      </c>
      <c r="F60" s="42">
        <v>0.86</v>
      </c>
      <c r="G60" s="42">
        <v>2.59</v>
      </c>
      <c r="H60" s="42">
        <v>12.07</v>
      </c>
    </row>
    <row r="61" spans="1:8" x14ac:dyDescent="0.2">
      <c r="A61" s="4">
        <v>57</v>
      </c>
      <c r="B61" s="5">
        <v>41119</v>
      </c>
      <c r="C61" s="6" t="s">
        <v>319</v>
      </c>
      <c r="D61" s="42">
        <v>51.87</v>
      </c>
      <c r="E61" s="43">
        <v>27.57</v>
      </c>
      <c r="F61" s="42">
        <v>0.47</v>
      </c>
      <c r="G61" s="42">
        <v>14.95</v>
      </c>
      <c r="H61" s="42">
        <v>5.14</v>
      </c>
    </row>
    <row r="62" spans="1:8" x14ac:dyDescent="0.2">
      <c r="A62" s="4">
        <v>58</v>
      </c>
      <c r="B62" s="5">
        <v>40719</v>
      </c>
      <c r="C62" s="6" t="s">
        <v>436</v>
      </c>
      <c r="D62" s="42">
        <v>50.54</v>
      </c>
      <c r="E62" s="43">
        <v>27.42</v>
      </c>
      <c r="F62" s="42">
        <v>8.06</v>
      </c>
      <c r="G62" s="42">
        <v>9.14</v>
      </c>
      <c r="H62" s="42">
        <v>4.84</v>
      </c>
    </row>
    <row r="63" spans="1:8" x14ac:dyDescent="0.2">
      <c r="A63" s="4">
        <v>59</v>
      </c>
      <c r="B63" s="5">
        <v>40612</v>
      </c>
      <c r="C63" s="6" t="s">
        <v>427</v>
      </c>
      <c r="D63" s="42">
        <v>55.77</v>
      </c>
      <c r="E63" s="43">
        <v>27.31</v>
      </c>
      <c r="F63" s="42">
        <v>2.69</v>
      </c>
      <c r="G63" s="42">
        <v>6.15</v>
      </c>
      <c r="H63" s="42">
        <v>8.08</v>
      </c>
    </row>
    <row r="64" spans="1:8" x14ac:dyDescent="0.2">
      <c r="A64" s="4">
        <v>60</v>
      </c>
      <c r="B64" s="5">
        <v>40815</v>
      </c>
      <c r="C64" s="6" t="s">
        <v>301</v>
      </c>
      <c r="D64" s="42">
        <v>64.650000000000006</v>
      </c>
      <c r="E64" s="43">
        <v>27.27</v>
      </c>
      <c r="F64" s="42">
        <v>4.55</v>
      </c>
      <c r="G64" s="42">
        <v>1.01</v>
      </c>
      <c r="H64" s="42">
        <v>2.5299999999999998</v>
      </c>
    </row>
    <row r="65" spans="1:8" x14ac:dyDescent="0.2">
      <c r="A65" s="4">
        <v>61</v>
      </c>
      <c r="B65" s="5">
        <v>41502</v>
      </c>
      <c r="C65" s="6" t="s">
        <v>180</v>
      </c>
      <c r="D65" s="42">
        <v>66.23</v>
      </c>
      <c r="E65" s="43">
        <v>27.27</v>
      </c>
      <c r="F65" s="42">
        <v>1.95</v>
      </c>
      <c r="G65" s="42">
        <v>1.95</v>
      </c>
      <c r="H65" s="42">
        <v>2.6</v>
      </c>
    </row>
    <row r="66" spans="1:8" x14ac:dyDescent="0.2">
      <c r="A66" s="4">
        <v>62</v>
      </c>
      <c r="B66" s="5">
        <v>41222</v>
      </c>
      <c r="C66" s="6" t="s">
        <v>170</v>
      </c>
      <c r="D66" s="42">
        <v>61.96</v>
      </c>
      <c r="E66" s="43">
        <v>27.17</v>
      </c>
      <c r="F66" s="42">
        <v>2.17</v>
      </c>
      <c r="G66" s="42">
        <v>4.3499999999999996</v>
      </c>
      <c r="H66" s="42">
        <v>4.3499999999999996</v>
      </c>
    </row>
    <row r="67" spans="1:8" x14ac:dyDescent="0.2">
      <c r="A67" s="4">
        <v>63</v>
      </c>
      <c r="B67" s="5">
        <v>40817</v>
      </c>
      <c r="C67" s="6" t="s">
        <v>379</v>
      </c>
      <c r="D67" s="42">
        <v>60.15</v>
      </c>
      <c r="E67" s="43">
        <v>27.07</v>
      </c>
      <c r="F67" s="42">
        <v>1.5</v>
      </c>
      <c r="G67" s="42">
        <v>4.51</v>
      </c>
      <c r="H67" s="42">
        <v>6.77</v>
      </c>
    </row>
    <row r="68" spans="1:8" x14ac:dyDescent="0.2">
      <c r="A68" s="4">
        <v>64</v>
      </c>
      <c r="B68" s="5">
        <v>41722</v>
      </c>
      <c r="C68" s="6" t="s">
        <v>458</v>
      </c>
      <c r="D68" s="42">
        <v>50</v>
      </c>
      <c r="E68" s="43">
        <v>26.98</v>
      </c>
      <c r="F68" s="42">
        <v>8.73</v>
      </c>
      <c r="G68" s="42">
        <v>4.76</v>
      </c>
      <c r="H68" s="42">
        <v>9.52</v>
      </c>
    </row>
    <row r="69" spans="1:8" x14ac:dyDescent="0.2">
      <c r="A69" s="4">
        <v>65</v>
      </c>
      <c r="B69" s="5">
        <v>41415</v>
      </c>
      <c r="C69" s="6" t="s">
        <v>231</v>
      </c>
      <c r="D69" s="42">
        <v>65.790000000000006</v>
      </c>
      <c r="E69" s="43">
        <v>26.84</v>
      </c>
      <c r="F69" s="42">
        <v>2.63</v>
      </c>
      <c r="G69" s="42">
        <v>0</v>
      </c>
      <c r="H69" s="42">
        <v>4.74</v>
      </c>
    </row>
    <row r="70" spans="1:8" x14ac:dyDescent="0.2">
      <c r="A70" s="4">
        <v>66</v>
      </c>
      <c r="B70" s="5">
        <v>41323</v>
      </c>
      <c r="C70" s="6" t="s">
        <v>219</v>
      </c>
      <c r="D70" s="42">
        <v>63.97</v>
      </c>
      <c r="E70" s="43">
        <v>26.84</v>
      </c>
      <c r="F70" s="42">
        <v>0.74</v>
      </c>
      <c r="G70" s="42">
        <v>1.84</v>
      </c>
      <c r="H70" s="42">
        <v>6.62</v>
      </c>
    </row>
    <row r="71" spans="1:8" x14ac:dyDescent="0.2">
      <c r="A71" s="4">
        <v>67</v>
      </c>
      <c r="B71" s="5">
        <v>41421</v>
      </c>
      <c r="C71" s="6" t="s">
        <v>282</v>
      </c>
      <c r="D71" s="42">
        <v>59.79</v>
      </c>
      <c r="E71" s="43">
        <v>26.8</v>
      </c>
      <c r="F71" s="42">
        <v>9.2799999999999994</v>
      </c>
      <c r="G71" s="42">
        <v>0</v>
      </c>
      <c r="H71" s="42">
        <v>4.12</v>
      </c>
    </row>
    <row r="72" spans="1:8" x14ac:dyDescent="0.2">
      <c r="A72" s="4">
        <v>68</v>
      </c>
      <c r="B72" s="5">
        <v>41414</v>
      </c>
      <c r="C72" s="6" t="s">
        <v>257</v>
      </c>
      <c r="D72" s="42">
        <v>57.96</v>
      </c>
      <c r="E72" s="43">
        <v>26.75</v>
      </c>
      <c r="F72" s="42">
        <v>3.18</v>
      </c>
      <c r="G72" s="42">
        <v>1.91</v>
      </c>
      <c r="H72" s="42">
        <v>10.19</v>
      </c>
    </row>
    <row r="73" spans="1:8" x14ac:dyDescent="0.2">
      <c r="A73" s="4">
        <v>69</v>
      </c>
      <c r="B73" s="5">
        <v>41319</v>
      </c>
      <c r="C73" s="6" t="s">
        <v>481</v>
      </c>
      <c r="D73" s="42">
        <v>63.33</v>
      </c>
      <c r="E73" s="43">
        <v>26.67</v>
      </c>
      <c r="F73" s="42">
        <v>1.33</v>
      </c>
      <c r="G73" s="42">
        <v>6.67</v>
      </c>
      <c r="H73" s="42">
        <v>2</v>
      </c>
    </row>
    <row r="74" spans="1:8" x14ac:dyDescent="0.2">
      <c r="A74" s="4">
        <v>70</v>
      </c>
      <c r="B74" s="5">
        <v>41501</v>
      </c>
      <c r="C74" s="6" t="s">
        <v>103</v>
      </c>
      <c r="D74" s="42">
        <v>68.97</v>
      </c>
      <c r="E74" s="43">
        <v>26.21</v>
      </c>
      <c r="F74" s="42">
        <v>2.76</v>
      </c>
      <c r="G74" s="42">
        <v>1.38</v>
      </c>
      <c r="H74" s="42">
        <v>0.69</v>
      </c>
    </row>
    <row r="75" spans="1:8" x14ac:dyDescent="0.2">
      <c r="A75" s="4">
        <v>71</v>
      </c>
      <c r="B75" s="5">
        <v>41717</v>
      </c>
      <c r="C75" s="6" t="s">
        <v>178</v>
      </c>
      <c r="D75" s="42">
        <v>63.87</v>
      </c>
      <c r="E75" s="43">
        <v>26.05</v>
      </c>
      <c r="F75" s="42">
        <v>5.88</v>
      </c>
      <c r="G75" s="42">
        <v>2.52</v>
      </c>
      <c r="H75" s="42">
        <v>1.68</v>
      </c>
    </row>
    <row r="76" spans="1:8" x14ac:dyDescent="0.2">
      <c r="A76" s="4">
        <v>72</v>
      </c>
      <c r="B76" s="5">
        <v>41721</v>
      </c>
      <c r="C76" s="6" t="s">
        <v>228</v>
      </c>
      <c r="D76" s="42">
        <v>64.06</v>
      </c>
      <c r="E76" s="43">
        <v>26.04</v>
      </c>
      <c r="F76" s="42">
        <v>2.08</v>
      </c>
      <c r="G76" s="42">
        <v>0.52</v>
      </c>
      <c r="H76" s="42">
        <v>7.29</v>
      </c>
    </row>
    <row r="77" spans="1:8" x14ac:dyDescent="0.2">
      <c r="A77" s="4">
        <v>73</v>
      </c>
      <c r="B77" s="5">
        <v>41506</v>
      </c>
      <c r="C77" s="6" t="s">
        <v>238</v>
      </c>
      <c r="D77" s="42">
        <v>56.4</v>
      </c>
      <c r="E77" s="43">
        <v>25.95</v>
      </c>
      <c r="F77" s="42">
        <v>3.46</v>
      </c>
      <c r="G77" s="42">
        <v>7.61</v>
      </c>
      <c r="H77" s="42">
        <v>6.57</v>
      </c>
    </row>
    <row r="78" spans="1:8" x14ac:dyDescent="0.2">
      <c r="A78" s="4">
        <v>74</v>
      </c>
      <c r="B78" s="5">
        <v>40834</v>
      </c>
      <c r="C78" s="6" t="s">
        <v>108</v>
      </c>
      <c r="D78" s="42">
        <v>53.15</v>
      </c>
      <c r="E78" s="43">
        <v>25.87</v>
      </c>
      <c r="F78" s="42">
        <v>13.99</v>
      </c>
      <c r="G78" s="42">
        <v>1.4</v>
      </c>
      <c r="H78" s="42">
        <v>5.59</v>
      </c>
    </row>
    <row r="79" spans="1:8" x14ac:dyDescent="0.2">
      <c r="A79" s="4">
        <v>75</v>
      </c>
      <c r="B79" s="5">
        <v>41402</v>
      </c>
      <c r="C79" s="6" t="s">
        <v>398</v>
      </c>
      <c r="D79" s="42">
        <v>63.12</v>
      </c>
      <c r="E79" s="43">
        <v>25.53</v>
      </c>
      <c r="F79" s="42">
        <v>5.32</v>
      </c>
      <c r="G79" s="42">
        <v>2.13</v>
      </c>
      <c r="H79" s="42">
        <v>3.9</v>
      </c>
    </row>
    <row r="80" spans="1:8" x14ac:dyDescent="0.2">
      <c r="A80" s="4">
        <v>76</v>
      </c>
      <c r="B80" s="5">
        <v>40804</v>
      </c>
      <c r="C80" s="6" t="s">
        <v>392</v>
      </c>
      <c r="D80" s="42">
        <v>59.39</v>
      </c>
      <c r="E80" s="43">
        <v>25.45</v>
      </c>
      <c r="F80" s="42">
        <v>1.82</v>
      </c>
      <c r="G80" s="42">
        <v>7.88</v>
      </c>
      <c r="H80" s="42">
        <v>5.45</v>
      </c>
    </row>
    <row r="81" spans="1:8" x14ac:dyDescent="0.2">
      <c r="A81" s="4">
        <v>77</v>
      </c>
      <c r="B81" s="5">
        <v>41428</v>
      </c>
      <c r="C81" s="6" t="s">
        <v>227</v>
      </c>
      <c r="D81" s="42">
        <v>52.83</v>
      </c>
      <c r="E81" s="43">
        <v>25.16</v>
      </c>
      <c r="F81" s="42">
        <v>6.29</v>
      </c>
      <c r="G81" s="42">
        <v>12.58</v>
      </c>
      <c r="H81" s="42">
        <v>3.14</v>
      </c>
    </row>
    <row r="82" spans="1:8" x14ac:dyDescent="0.2">
      <c r="A82" s="4">
        <v>78</v>
      </c>
      <c r="B82" s="5">
        <v>41009</v>
      </c>
      <c r="C82" s="6" t="s">
        <v>158</v>
      </c>
      <c r="D82" s="42">
        <v>52.78</v>
      </c>
      <c r="E82" s="43">
        <v>25</v>
      </c>
      <c r="F82" s="42">
        <v>15.28</v>
      </c>
      <c r="G82" s="42">
        <v>1.39</v>
      </c>
      <c r="H82" s="42">
        <v>5.56</v>
      </c>
    </row>
    <row r="83" spans="1:8" x14ac:dyDescent="0.2">
      <c r="A83" s="4">
        <v>79</v>
      </c>
      <c r="B83" s="5">
        <v>41014</v>
      </c>
      <c r="C83" s="6" t="s">
        <v>143</v>
      </c>
      <c r="D83" s="42">
        <v>55.15</v>
      </c>
      <c r="E83" s="43">
        <v>25</v>
      </c>
      <c r="F83" s="42">
        <v>10.29</v>
      </c>
      <c r="G83" s="42">
        <v>2.94</v>
      </c>
      <c r="H83" s="42">
        <v>6.62</v>
      </c>
    </row>
    <row r="84" spans="1:8" x14ac:dyDescent="0.2">
      <c r="A84" s="4">
        <v>80</v>
      </c>
      <c r="B84" s="5">
        <v>41418</v>
      </c>
      <c r="C84" s="6" t="s">
        <v>245</v>
      </c>
      <c r="D84" s="42">
        <v>66.41</v>
      </c>
      <c r="E84" s="43">
        <v>25</v>
      </c>
      <c r="F84" s="42">
        <v>4.6900000000000004</v>
      </c>
      <c r="G84" s="42">
        <v>0</v>
      </c>
      <c r="H84" s="42">
        <v>3.91</v>
      </c>
    </row>
    <row r="85" spans="1:8" x14ac:dyDescent="0.2">
      <c r="A85" s="4">
        <v>81</v>
      </c>
      <c r="B85" s="5">
        <v>41615</v>
      </c>
      <c r="C85" s="6" t="s">
        <v>329</v>
      </c>
      <c r="D85" s="42">
        <v>65.48</v>
      </c>
      <c r="E85" s="43">
        <v>25</v>
      </c>
      <c r="F85" s="42">
        <v>3.57</v>
      </c>
      <c r="G85" s="42">
        <v>0</v>
      </c>
      <c r="H85" s="42">
        <v>5.95</v>
      </c>
    </row>
    <row r="86" spans="1:8" x14ac:dyDescent="0.2">
      <c r="A86" s="4">
        <v>82</v>
      </c>
      <c r="B86" s="5">
        <v>41727</v>
      </c>
      <c r="C86" s="6" t="s">
        <v>233</v>
      </c>
      <c r="D86" s="42">
        <v>70.099999999999994</v>
      </c>
      <c r="E86" s="43">
        <v>24.74</v>
      </c>
      <c r="F86" s="42">
        <v>0</v>
      </c>
      <c r="G86" s="42">
        <v>3.09</v>
      </c>
      <c r="H86" s="42">
        <v>2.06</v>
      </c>
    </row>
    <row r="87" spans="1:8" x14ac:dyDescent="0.2">
      <c r="A87" s="4">
        <v>83</v>
      </c>
      <c r="B87" s="5">
        <v>41726</v>
      </c>
      <c r="C87" s="6" t="s">
        <v>426</v>
      </c>
      <c r="D87" s="42">
        <v>59.04</v>
      </c>
      <c r="E87" s="43">
        <v>24.47</v>
      </c>
      <c r="F87" s="42">
        <v>6.38</v>
      </c>
      <c r="G87" s="42">
        <v>6.91</v>
      </c>
      <c r="H87" s="42">
        <v>3.19</v>
      </c>
    </row>
    <row r="88" spans="1:8" x14ac:dyDescent="0.2">
      <c r="A88" s="4">
        <v>84</v>
      </c>
      <c r="B88" s="5">
        <v>41204</v>
      </c>
      <c r="C88" s="6" t="s">
        <v>389</v>
      </c>
      <c r="D88" s="42">
        <v>61.9</v>
      </c>
      <c r="E88" s="43">
        <v>24.24</v>
      </c>
      <c r="F88" s="42">
        <v>5.19</v>
      </c>
      <c r="G88" s="42">
        <v>4.33</v>
      </c>
      <c r="H88" s="42">
        <v>4.33</v>
      </c>
    </row>
    <row r="89" spans="1:8" x14ac:dyDescent="0.2">
      <c r="A89" s="4">
        <v>85</v>
      </c>
      <c r="B89" s="5">
        <v>41307</v>
      </c>
      <c r="C89" s="6" t="s">
        <v>104</v>
      </c>
      <c r="D89" s="42">
        <v>69.7</v>
      </c>
      <c r="E89" s="43">
        <v>24.24</v>
      </c>
      <c r="F89" s="42">
        <v>3.03</v>
      </c>
      <c r="G89" s="42">
        <v>0</v>
      </c>
      <c r="H89" s="42">
        <v>3.03</v>
      </c>
    </row>
    <row r="90" spans="1:8" x14ac:dyDescent="0.2">
      <c r="A90" s="4">
        <v>86</v>
      </c>
      <c r="B90" s="5">
        <v>40708</v>
      </c>
      <c r="C90" s="6" t="s">
        <v>374</v>
      </c>
      <c r="D90" s="42">
        <v>62.42</v>
      </c>
      <c r="E90" s="43">
        <v>24.2</v>
      </c>
      <c r="F90" s="42">
        <v>5.73</v>
      </c>
      <c r="G90" s="42">
        <v>0.64</v>
      </c>
      <c r="H90" s="42">
        <v>7.01</v>
      </c>
    </row>
    <row r="91" spans="1:8" x14ac:dyDescent="0.2">
      <c r="A91" s="4">
        <v>87</v>
      </c>
      <c r="B91" s="5">
        <v>40613</v>
      </c>
      <c r="C91" s="6" t="s">
        <v>330</v>
      </c>
      <c r="D91" s="42">
        <v>63.33</v>
      </c>
      <c r="E91" s="43">
        <v>24.17</v>
      </c>
      <c r="F91" s="42">
        <v>5.83</v>
      </c>
      <c r="G91" s="42">
        <v>0</v>
      </c>
      <c r="H91" s="42">
        <v>6.67</v>
      </c>
    </row>
    <row r="92" spans="1:8" x14ac:dyDescent="0.2">
      <c r="A92" s="4">
        <v>88</v>
      </c>
      <c r="B92" s="5">
        <v>41511</v>
      </c>
      <c r="C92" s="6" t="s">
        <v>300</v>
      </c>
      <c r="D92" s="42">
        <v>60.76</v>
      </c>
      <c r="E92" s="43">
        <v>24.05</v>
      </c>
      <c r="F92" s="42">
        <v>6.33</v>
      </c>
      <c r="G92" s="42">
        <v>2.5299999999999998</v>
      </c>
      <c r="H92" s="42">
        <v>6.33</v>
      </c>
    </row>
    <row r="93" spans="1:8" x14ac:dyDescent="0.2">
      <c r="A93" s="4">
        <v>89</v>
      </c>
      <c r="B93" s="5">
        <v>41619</v>
      </c>
      <c r="C93" s="6" t="s">
        <v>188</v>
      </c>
      <c r="D93" s="42">
        <v>63.2</v>
      </c>
      <c r="E93" s="43">
        <v>23.81</v>
      </c>
      <c r="F93" s="42">
        <v>1.3</v>
      </c>
      <c r="G93" s="42">
        <v>6.06</v>
      </c>
      <c r="H93" s="42">
        <v>5.63</v>
      </c>
    </row>
    <row r="94" spans="1:8" x14ac:dyDescent="0.2">
      <c r="A94" s="4">
        <v>90</v>
      </c>
      <c r="B94" s="5" t="s">
        <v>31</v>
      </c>
      <c r="C94" s="6" t="s">
        <v>318</v>
      </c>
      <c r="D94" s="42">
        <v>53.61</v>
      </c>
      <c r="E94" s="43">
        <v>23.71</v>
      </c>
      <c r="F94" s="42">
        <v>4.12</v>
      </c>
      <c r="G94" s="42">
        <v>13.4</v>
      </c>
      <c r="H94" s="42">
        <v>5.15</v>
      </c>
    </row>
    <row r="95" spans="1:8" x14ac:dyDescent="0.2">
      <c r="A95" s="4">
        <v>91</v>
      </c>
      <c r="B95" s="5">
        <v>41735</v>
      </c>
      <c r="C95" s="6" t="s">
        <v>336</v>
      </c>
      <c r="D95" s="42">
        <v>69.66</v>
      </c>
      <c r="E95" s="43">
        <v>23.45</v>
      </c>
      <c r="F95" s="42">
        <v>0.69</v>
      </c>
      <c r="G95" s="42">
        <v>0.69</v>
      </c>
      <c r="H95" s="42">
        <v>5.52</v>
      </c>
    </row>
    <row r="96" spans="1:8" x14ac:dyDescent="0.2">
      <c r="A96" s="4">
        <v>92</v>
      </c>
      <c r="B96" s="5">
        <v>41729</v>
      </c>
      <c r="C96" s="6" t="s">
        <v>241</v>
      </c>
      <c r="D96" s="42">
        <v>50</v>
      </c>
      <c r="E96" s="43">
        <v>23.33</v>
      </c>
      <c r="F96" s="42">
        <v>1.67</v>
      </c>
      <c r="G96" s="42">
        <v>16.670000000000002</v>
      </c>
      <c r="H96" s="42">
        <v>8.33</v>
      </c>
    </row>
    <row r="97" spans="1:8" x14ac:dyDescent="0.2">
      <c r="A97" s="4">
        <v>93</v>
      </c>
      <c r="B97" s="5">
        <v>41732</v>
      </c>
      <c r="C97" s="6" t="s">
        <v>302</v>
      </c>
      <c r="D97" s="42">
        <v>58.9</v>
      </c>
      <c r="E97" s="43">
        <v>23.29</v>
      </c>
      <c r="F97" s="42">
        <v>9.59</v>
      </c>
      <c r="G97" s="42">
        <v>0</v>
      </c>
      <c r="H97" s="42">
        <v>8.2200000000000006</v>
      </c>
    </row>
    <row r="98" spans="1:8" x14ac:dyDescent="0.2">
      <c r="A98" s="4">
        <v>94</v>
      </c>
      <c r="B98" s="5">
        <v>40829</v>
      </c>
      <c r="C98" s="6" t="s">
        <v>250</v>
      </c>
      <c r="D98" s="42">
        <v>62.56</v>
      </c>
      <c r="E98" s="43">
        <v>23.08</v>
      </c>
      <c r="F98" s="42">
        <v>4.0999999999999996</v>
      </c>
      <c r="G98" s="42">
        <v>1.03</v>
      </c>
      <c r="H98" s="42">
        <v>9.23</v>
      </c>
    </row>
    <row r="99" spans="1:8" x14ac:dyDescent="0.2">
      <c r="A99" s="4">
        <v>95</v>
      </c>
      <c r="B99" s="5">
        <v>41201</v>
      </c>
      <c r="C99" s="6" t="s">
        <v>207</v>
      </c>
      <c r="D99" s="42">
        <v>71.430000000000007</v>
      </c>
      <c r="E99" s="43">
        <v>23.08</v>
      </c>
      <c r="F99" s="42">
        <v>2.2000000000000002</v>
      </c>
      <c r="G99" s="42">
        <v>0</v>
      </c>
      <c r="H99" s="42">
        <v>3.3</v>
      </c>
    </row>
    <row r="100" spans="1:8" x14ac:dyDescent="0.2">
      <c r="A100" s="4">
        <v>96</v>
      </c>
      <c r="B100" s="5">
        <v>41315</v>
      </c>
      <c r="C100" s="6" t="s">
        <v>470</v>
      </c>
      <c r="D100" s="42">
        <v>58.46</v>
      </c>
      <c r="E100" s="43">
        <v>23.08</v>
      </c>
      <c r="F100" s="42">
        <v>3.08</v>
      </c>
      <c r="G100" s="42">
        <v>12.31</v>
      </c>
      <c r="H100" s="42">
        <v>3.08</v>
      </c>
    </row>
    <row r="101" spans="1:8" x14ac:dyDescent="0.2">
      <c r="A101" s="4">
        <v>97</v>
      </c>
      <c r="B101" s="5">
        <v>41748</v>
      </c>
      <c r="C101" s="6" t="s">
        <v>355</v>
      </c>
      <c r="D101" s="42">
        <v>66.14</v>
      </c>
      <c r="E101" s="43">
        <v>22.83</v>
      </c>
      <c r="F101" s="42">
        <v>3.15</v>
      </c>
      <c r="G101" s="42">
        <v>3.94</v>
      </c>
      <c r="H101" s="42">
        <v>3.94</v>
      </c>
    </row>
    <row r="102" spans="1:8" x14ac:dyDescent="0.2">
      <c r="A102" s="4">
        <v>98</v>
      </c>
      <c r="B102" s="5">
        <v>41318</v>
      </c>
      <c r="C102" s="6" t="s">
        <v>221</v>
      </c>
      <c r="D102" s="42">
        <v>55.7</v>
      </c>
      <c r="E102" s="43">
        <v>22.78</v>
      </c>
      <c r="F102" s="42">
        <v>3.8</v>
      </c>
      <c r="G102" s="42">
        <v>5.0599999999999996</v>
      </c>
      <c r="H102" s="42">
        <v>12.66</v>
      </c>
    </row>
    <row r="103" spans="1:8" x14ac:dyDescent="0.2">
      <c r="A103" s="4">
        <v>99</v>
      </c>
      <c r="B103" s="5">
        <v>41609</v>
      </c>
      <c r="C103" s="6" t="s">
        <v>203</v>
      </c>
      <c r="D103" s="42">
        <v>66.52</v>
      </c>
      <c r="E103" s="43">
        <v>22.62</v>
      </c>
      <c r="F103" s="42">
        <v>0.45</v>
      </c>
      <c r="G103" s="42">
        <v>0.45</v>
      </c>
      <c r="H103" s="42">
        <v>9.9499999999999993</v>
      </c>
    </row>
    <row r="104" spans="1:8" x14ac:dyDescent="0.2">
      <c r="A104" s="4">
        <v>100</v>
      </c>
      <c r="B104" s="5">
        <v>41408</v>
      </c>
      <c r="C104" s="6" t="s">
        <v>71</v>
      </c>
      <c r="D104" s="42">
        <v>46.44</v>
      </c>
      <c r="E104" s="43">
        <v>22.59</v>
      </c>
      <c r="F104" s="42">
        <v>1.67</v>
      </c>
      <c r="G104" s="42">
        <v>24.69</v>
      </c>
      <c r="H104" s="42">
        <v>4.5999999999999996</v>
      </c>
    </row>
    <row r="105" spans="1:8" x14ac:dyDescent="0.2">
      <c r="A105" s="4">
        <v>101</v>
      </c>
      <c r="B105" s="5">
        <v>41001</v>
      </c>
      <c r="C105" s="6" t="s">
        <v>96</v>
      </c>
      <c r="D105" s="42">
        <v>65.59</v>
      </c>
      <c r="E105" s="43">
        <v>22.58</v>
      </c>
      <c r="F105" s="42">
        <v>1.08</v>
      </c>
      <c r="G105" s="42">
        <v>1.08</v>
      </c>
      <c r="H105" s="42">
        <v>9.68</v>
      </c>
    </row>
    <row r="106" spans="1:8" x14ac:dyDescent="0.2">
      <c r="A106" s="4">
        <v>102</v>
      </c>
      <c r="B106" s="5">
        <v>41208</v>
      </c>
      <c r="C106" s="6" t="s">
        <v>191</v>
      </c>
      <c r="D106" s="42">
        <v>61.29</v>
      </c>
      <c r="E106" s="43">
        <v>22.58</v>
      </c>
      <c r="F106" s="42">
        <v>5.38</v>
      </c>
      <c r="G106" s="42">
        <v>0</v>
      </c>
      <c r="H106" s="42">
        <v>10.75</v>
      </c>
    </row>
    <row r="107" spans="1:8" x14ac:dyDescent="0.2">
      <c r="A107" s="4">
        <v>103</v>
      </c>
      <c r="B107" s="5">
        <v>41334</v>
      </c>
      <c r="C107" s="6" t="s">
        <v>235</v>
      </c>
      <c r="D107" s="42">
        <v>70</v>
      </c>
      <c r="E107" s="43">
        <v>22.35</v>
      </c>
      <c r="F107" s="42">
        <v>1.76</v>
      </c>
      <c r="G107" s="42">
        <v>2.35</v>
      </c>
      <c r="H107" s="42">
        <v>3.53</v>
      </c>
    </row>
    <row r="108" spans="1:8" x14ac:dyDescent="0.2">
      <c r="A108" s="4">
        <v>104</v>
      </c>
      <c r="B108" s="5">
        <v>40429</v>
      </c>
      <c r="C108" s="6" t="s">
        <v>369</v>
      </c>
      <c r="D108" s="42">
        <v>68.52</v>
      </c>
      <c r="E108" s="43">
        <v>22.22</v>
      </c>
      <c r="F108" s="42">
        <v>3.7</v>
      </c>
      <c r="G108" s="42">
        <v>0</v>
      </c>
      <c r="H108" s="42">
        <v>5.56</v>
      </c>
    </row>
    <row r="109" spans="1:8" x14ac:dyDescent="0.2">
      <c r="A109" s="4">
        <v>105</v>
      </c>
      <c r="B109" s="5">
        <v>40434</v>
      </c>
      <c r="C109" s="6" t="s">
        <v>134</v>
      </c>
      <c r="D109" s="42">
        <v>47.47</v>
      </c>
      <c r="E109" s="43">
        <v>22.22</v>
      </c>
      <c r="F109" s="42">
        <v>7.07</v>
      </c>
      <c r="G109" s="42">
        <v>7.07</v>
      </c>
      <c r="H109" s="42">
        <v>16.16</v>
      </c>
    </row>
    <row r="110" spans="1:8" x14ac:dyDescent="0.2">
      <c r="A110" s="4">
        <v>106</v>
      </c>
      <c r="B110" s="5">
        <v>41306</v>
      </c>
      <c r="C110" s="6" t="s">
        <v>254</v>
      </c>
      <c r="D110" s="42">
        <v>70.83</v>
      </c>
      <c r="E110" s="43">
        <v>22.22</v>
      </c>
      <c r="F110" s="42">
        <v>1.39</v>
      </c>
      <c r="G110" s="42">
        <v>4.17</v>
      </c>
      <c r="H110" s="42">
        <v>1.39</v>
      </c>
    </row>
    <row r="111" spans="1:8" x14ac:dyDescent="0.2">
      <c r="A111" s="4">
        <v>107</v>
      </c>
      <c r="B111" s="5">
        <v>41322</v>
      </c>
      <c r="C111" s="6" t="s">
        <v>146</v>
      </c>
      <c r="D111" s="42">
        <v>56.25</v>
      </c>
      <c r="E111" s="43">
        <v>22.16</v>
      </c>
      <c r="F111" s="42">
        <v>3.41</v>
      </c>
      <c r="G111" s="42">
        <v>10.8</v>
      </c>
      <c r="H111" s="42">
        <v>7.39</v>
      </c>
    </row>
    <row r="112" spans="1:8" x14ac:dyDescent="0.2">
      <c r="A112" s="4">
        <v>108</v>
      </c>
      <c r="B112" s="5">
        <v>41212</v>
      </c>
      <c r="C112" s="6" t="s">
        <v>165</v>
      </c>
      <c r="D112" s="42">
        <v>54.7</v>
      </c>
      <c r="E112" s="43">
        <v>22.1</v>
      </c>
      <c r="F112" s="42">
        <v>8.84</v>
      </c>
      <c r="G112" s="42">
        <v>1.66</v>
      </c>
      <c r="H112" s="42">
        <v>12.71</v>
      </c>
    </row>
    <row r="113" spans="1:8" x14ac:dyDescent="0.2">
      <c r="A113" s="4">
        <v>109</v>
      </c>
      <c r="B113" s="5">
        <v>40912</v>
      </c>
      <c r="C113" s="6" t="s">
        <v>400</v>
      </c>
      <c r="D113" s="42">
        <v>55.17</v>
      </c>
      <c r="E113" s="43">
        <v>21.84</v>
      </c>
      <c r="F113" s="42">
        <v>10.34</v>
      </c>
      <c r="G113" s="42">
        <v>1.72</v>
      </c>
      <c r="H113" s="42">
        <v>10.92</v>
      </c>
    </row>
    <row r="114" spans="1:8" x14ac:dyDescent="0.2">
      <c r="A114" s="4">
        <v>110</v>
      </c>
      <c r="B114" s="5">
        <v>41022</v>
      </c>
      <c r="C114" s="6" t="s">
        <v>133</v>
      </c>
      <c r="D114" s="42">
        <v>65.38</v>
      </c>
      <c r="E114" s="43">
        <v>21.79</v>
      </c>
      <c r="F114" s="42">
        <v>3.21</v>
      </c>
      <c r="G114" s="42">
        <v>1.92</v>
      </c>
      <c r="H114" s="42">
        <v>7.69</v>
      </c>
    </row>
    <row r="115" spans="1:8" x14ac:dyDescent="0.2">
      <c r="A115" s="4">
        <v>111</v>
      </c>
      <c r="B115" s="5">
        <v>41209</v>
      </c>
      <c r="C115" s="6" t="s">
        <v>368</v>
      </c>
      <c r="D115" s="42">
        <v>65.36</v>
      </c>
      <c r="E115" s="43">
        <v>21.79</v>
      </c>
      <c r="F115" s="42">
        <v>5.59</v>
      </c>
      <c r="G115" s="42">
        <v>0</v>
      </c>
      <c r="H115" s="42">
        <v>7.26</v>
      </c>
    </row>
    <row r="116" spans="1:8" x14ac:dyDescent="0.2">
      <c r="A116" s="4">
        <v>112</v>
      </c>
      <c r="B116" s="5">
        <v>41603</v>
      </c>
      <c r="C116" s="6" t="s">
        <v>326</v>
      </c>
      <c r="D116" s="42">
        <v>64.45</v>
      </c>
      <c r="E116" s="43">
        <v>21.48</v>
      </c>
      <c r="F116" s="42">
        <v>1.95</v>
      </c>
      <c r="G116" s="42">
        <v>1.95</v>
      </c>
      <c r="H116" s="42">
        <v>10.16</v>
      </c>
    </row>
    <row r="117" spans="1:8" x14ac:dyDescent="0.2">
      <c r="A117" s="4">
        <v>113</v>
      </c>
      <c r="B117" s="5">
        <v>41628</v>
      </c>
      <c r="C117" s="6" t="s">
        <v>255</v>
      </c>
      <c r="D117" s="42">
        <v>59.61</v>
      </c>
      <c r="E117" s="43">
        <v>21.17</v>
      </c>
      <c r="F117" s="42">
        <v>3.06</v>
      </c>
      <c r="G117" s="42">
        <v>6.41</v>
      </c>
      <c r="H117" s="42">
        <v>9.75</v>
      </c>
    </row>
    <row r="118" spans="1:8" x14ac:dyDescent="0.2">
      <c r="A118" s="4">
        <v>114</v>
      </c>
      <c r="B118" s="5">
        <v>40811</v>
      </c>
      <c r="C118" s="6" t="s">
        <v>243</v>
      </c>
      <c r="D118" s="42">
        <v>63.16</v>
      </c>
      <c r="E118" s="43">
        <v>21.05</v>
      </c>
      <c r="F118" s="42">
        <v>7.52</v>
      </c>
      <c r="G118" s="42">
        <v>0.75</v>
      </c>
      <c r="H118" s="42">
        <v>7.52</v>
      </c>
    </row>
    <row r="119" spans="1:8" x14ac:dyDescent="0.2">
      <c r="A119" s="4">
        <v>115</v>
      </c>
      <c r="B119" s="5">
        <v>40903</v>
      </c>
      <c r="C119" s="6" t="s">
        <v>453</v>
      </c>
      <c r="D119" s="42">
        <v>61.4</v>
      </c>
      <c r="E119" s="43">
        <v>21.05</v>
      </c>
      <c r="F119" s="42">
        <v>12.28</v>
      </c>
      <c r="G119" s="42">
        <v>1.75</v>
      </c>
      <c r="H119" s="42">
        <v>3.51</v>
      </c>
    </row>
    <row r="120" spans="1:8" x14ac:dyDescent="0.2">
      <c r="A120" s="4">
        <v>116</v>
      </c>
      <c r="B120" s="5">
        <v>41326</v>
      </c>
      <c r="C120" s="6" t="s">
        <v>248</v>
      </c>
      <c r="D120" s="42">
        <v>64.47</v>
      </c>
      <c r="E120" s="43">
        <v>21.05</v>
      </c>
      <c r="F120" s="42">
        <v>0.66</v>
      </c>
      <c r="G120" s="42">
        <v>8.5500000000000007</v>
      </c>
      <c r="H120" s="42">
        <v>5.26</v>
      </c>
    </row>
    <row r="121" spans="1:8" x14ac:dyDescent="0.2">
      <c r="A121" s="4">
        <v>117</v>
      </c>
      <c r="B121" s="5">
        <v>40825</v>
      </c>
      <c r="C121" s="6" t="s">
        <v>75</v>
      </c>
      <c r="D121" s="42">
        <v>71.819999999999993</v>
      </c>
      <c r="E121" s="43">
        <v>20.91</v>
      </c>
      <c r="F121" s="42">
        <v>1.82</v>
      </c>
      <c r="G121" s="42">
        <v>4.55</v>
      </c>
      <c r="H121" s="42">
        <v>0.91</v>
      </c>
    </row>
    <row r="122" spans="1:8" x14ac:dyDescent="0.2">
      <c r="A122" s="4">
        <v>118</v>
      </c>
      <c r="B122" s="5">
        <v>41122</v>
      </c>
      <c r="C122" s="6" t="s">
        <v>217</v>
      </c>
      <c r="D122" s="42">
        <v>67.86</v>
      </c>
      <c r="E122" s="43">
        <v>20.83</v>
      </c>
      <c r="F122" s="42">
        <v>3.57</v>
      </c>
      <c r="G122" s="42">
        <v>7.14</v>
      </c>
      <c r="H122" s="42">
        <v>0.6</v>
      </c>
    </row>
    <row r="123" spans="1:8" x14ac:dyDescent="0.2">
      <c r="A123" s="4">
        <v>119</v>
      </c>
      <c r="B123" s="5">
        <v>41410</v>
      </c>
      <c r="C123" s="6" t="s">
        <v>295</v>
      </c>
      <c r="D123" s="42">
        <v>74.39</v>
      </c>
      <c r="E123" s="43">
        <v>20.73</v>
      </c>
      <c r="F123" s="42">
        <v>0</v>
      </c>
      <c r="G123" s="42">
        <v>2.44</v>
      </c>
      <c r="H123" s="42">
        <v>2.44</v>
      </c>
    </row>
    <row r="124" spans="1:8" x14ac:dyDescent="0.2">
      <c r="A124" s="4">
        <v>120</v>
      </c>
      <c r="B124" s="5">
        <v>40508</v>
      </c>
      <c r="C124" s="6" t="s">
        <v>176</v>
      </c>
      <c r="D124" s="42">
        <v>58.91</v>
      </c>
      <c r="E124" s="43">
        <v>20.73</v>
      </c>
      <c r="F124" s="42">
        <v>8.73</v>
      </c>
      <c r="G124" s="42">
        <v>2.5499999999999998</v>
      </c>
      <c r="H124" s="42">
        <v>9.09</v>
      </c>
    </row>
    <row r="125" spans="1:8" x14ac:dyDescent="0.2">
      <c r="A125" s="4">
        <v>121</v>
      </c>
      <c r="B125" s="5">
        <v>41112</v>
      </c>
      <c r="C125" s="6" t="s">
        <v>264</v>
      </c>
      <c r="D125" s="42">
        <v>64.819999999999993</v>
      </c>
      <c r="E125" s="43">
        <v>20.6</v>
      </c>
      <c r="F125" s="42">
        <v>1.51</v>
      </c>
      <c r="G125" s="42">
        <v>9.5500000000000007</v>
      </c>
      <c r="H125" s="42">
        <v>3.52</v>
      </c>
    </row>
    <row r="126" spans="1:8" x14ac:dyDescent="0.2">
      <c r="A126" s="4">
        <v>122</v>
      </c>
      <c r="B126" s="5">
        <v>40616</v>
      </c>
      <c r="C126" s="6" t="s">
        <v>208</v>
      </c>
      <c r="D126" s="42">
        <v>62.94</v>
      </c>
      <c r="E126" s="43">
        <v>20.59</v>
      </c>
      <c r="F126" s="42">
        <v>1.76</v>
      </c>
      <c r="G126" s="42">
        <v>9.41</v>
      </c>
      <c r="H126" s="42">
        <v>5.29</v>
      </c>
    </row>
    <row r="127" spans="1:8" x14ac:dyDescent="0.2">
      <c r="A127" s="4">
        <v>123</v>
      </c>
      <c r="B127" s="5">
        <v>41706</v>
      </c>
      <c r="C127" s="6" t="s">
        <v>409</v>
      </c>
      <c r="D127" s="42">
        <v>70.59</v>
      </c>
      <c r="E127" s="43">
        <v>20.59</v>
      </c>
      <c r="F127" s="42">
        <v>5.15</v>
      </c>
      <c r="G127" s="42">
        <v>0</v>
      </c>
      <c r="H127" s="42">
        <v>3.68</v>
      </c>
    </row>
    <row r="128" spans="1:8" x14ac:dyDescent="0.2">
      <c r="A128" s="4">
        <v>124</v>
      </c>
      <c r="B128" s="5">
        <v>41018</v>
      </c>
      <c r="C128" s="6" t="s">
        <v>205</v>
      </c>
      <c r="D128" s="42">
        <v>61.36</v>
      </c>
      <c r="E128" s="43">
        <v>20.45</v>
      </c>
      <c r="F128" s="42">
        <v>8.33</v>
      </c>
      <c r="G128" s="42">
        <v>1.52</v>
      </c>
      <c r="H128" s="42">
        <v>8.33</v>
      </c>
    </row>
    <row r="129" spans="1:8" x14ac:dyDescent="0.2">
      <c r="A129" s="4">
        <v>125</v>
      </c>
      <c r="B129" s="5">
        <v>40904</v>
      </c>
      <c r="C129" s="6" t="s">
        <v>304</v>
      </c>
      <c r="D129" s="42">
        <v>63.58</v>
      </c>
      <c r="E129" s="43">
        <v>20.37</v>
      </c>
      <c r="F129" s="42">
        <v>3.7</v>
      </c>
      <c r="G129" s="42">
        <v>3.09</v>
      </c>
      <c r="H129" s="42">
        <v>9.26</v>
      </c>
    </row>
    <row r="130" spans="1:8" x14ac:dyDescent="0.2">
      <c r="A130" s="4">
        <v>126</v>
      </c>
      <c r="B130" s="5">
        <v>41102</v>
      </c>
      <c r="C130" s="6" t="s">
        <v>156</v>
      </c>
      <c r="D130" s="42">
        <v>62.6</v>
      </c>
      <c r="E130" s="43">
        <v>20.329999999999998</v>
      </c>
      <c r="F130" s="42">
        <v>0</v>
      </c>
      <c r="G130" s="42">
        <v>4.88</v>
      </c>
      <c r="H130" s="42">
        <v>12.2</v>
      </c>
    </row>
    <row r="131" spans="1:8" x14ac:dyDescent="0.2">
      <c r="A131" s="4">
        <v>127</v>
      </c>
      <c r="B131" s="5">
        <v>40714</v>
      </c>
      <c r="C131" s="6" t="s">
        <v>457</v>
      </c>
      <c r="D131" s="42">
        <v>45.31</v>
      </c>
      <c r="E131" s="43">
        <v>20.309999999999999</v>
      </c>
      <c r="F131" s="42">
        <v>9.3800000000000008</v>
      </c>
      <c r="G131" s="42">
        <v>10.94</v>
      </c>
      <c r="H131" s="42">
        <v>14.06</v>
      </c>
    </row>
    <row r="132" spans="1:8" x14ac:dyDescent="0.2">
      <c r="A132" s="4">
        <v>128</v>
      </c>
      <c r="B132" s="5">
        <v>40710</v>
      </c>
      <c r="C132" s="6" t="s">
        <v>283</v>
      </c>
      <c r="D132" s="42">
        <v>70.05</v>
      </c>
      <c r="E132" s="43">
        <v>20.3</v>
      </c>
      <c r="F132" s="42">
        <v>4.57</v>
      </c>
      <c r="G132" s="42">
        <v>1.52</v>
      </c>
      <c r="H132" s="42">
        <v>3.55</v>
      </c>
    </row>
    <row r="133" spans="1:8" x14ac:dyDescent="0.2">
      <c r="A133" s="4">
        <v>129</v>
      </c>
      <c r="B133" s="5">
        <v>41107</v>
      </c>
      <c r="C133" s="6" t="s">
        <v>82</v>
      </c>
      <c r="D133" s="42">
        <v>68.92</v>
      </c>
      <c r="E133" s="43">
        <v>20.27</v>
      </c>
      <c r="F133" s="42">
        <v>4.05</v>
      </c>
      <c r="G133" s="42">
        <v>0</v>
      </c>
      <c r="H133" s="42">
        <v>6.76</v>
      </c>
    </row>
    <row r="134" spans="1:8" x14ac:dyDescent="0.2">
      <c r="A134" s="4">
        <v>130</v>
      </c>
      <c r="B134" s="5">
        <v>41510</v>
      </c>
      <c r="C134" s="6" t="s">
        <v>268</v>
      </c>
      <c r="D134" s="42">
        <v>64.66</v>
      </c>
      <c r="E134" s="43">
        <v>20.260000000000002</v>
      </c>
      <c r="F134" s="42">
        <v>2.59</v>
      </c>
      <c r="G134" s="42">
        <v>8.19</v>
      </c>
      <c r="H134" s="42">
        <v>4.3099999999999996</v>
      </c>
    </row>
    <row r="135" spans="1:8" x14ac:dyDescent="0.2">
      <c r="A135" s="4">
        <v>131</v>
      </c>
      <c r="B135" s="5">
        <v>41626</v>
      </c>
      <c r="C135" s="6" t="s">
        <v>193</v>
      </c>
      <c r="D135" s="42">
        <v>70.89</v>
      </c>
      <c r="E135" s="43">
        <v>20.25</v>
      </c>
      <c r="F135" s="42">
        <v>0.63</v>
      </c>
      <c r="G135" s="42">
        <v>2.5299999999999998</v>
      </c>
      <c r="H135" s="42">
        <v>5.7</v>
      </c>
    </row>
    <row r="136" spans="1:8" x14ac:dyDescent="0.2">
      <c r="A136" s="4">
        <v>132</v>
      </c>
      <c r="B136" s="5">
        <v>40601</v>
      </c>
      <c r="C136" s="6" t="s">
        <v>441</v>
      </c>
      <c r="D136" s="42">
        <v>57.58</v>
      </c>
      <c r="E136" s="43">
        <v>20.2</v>
      </c>
      <c r="F136" s="42">
        <v>4.04</v>
      </c>
      <c r="G136" s="42">
        <v>3.03</v>
      </c>
      <c r="H136" s="42">
        <v>15.15</v>
      </c>
    </row>
    <row r="137" spans="1:8" x14ac:dyDescent="0.2">
      <c r="A137" s="4">
        <v>133</v>
      </c>
      <c r="B137" s="5">
        <v>41711</v>
      </c>
      <c r="C137" s="6" t="s">
        <v>450</v>
      </c>
      <c r="D137" s="42">
        <v>61.24</v>
      </c>
      <c r="E137" s="43">
        <v>20.16</v>
      </c>
      <c r="F137" s="42">
        <v>6.2</v>
      </c>
      <c r="G137" s="42">
        <v>1.55</v>
      </c>
      <c r="H137" s="42">
        <v>10.85</v>
      </c>
    </row>
    <row r="138" spans="1:8" x14ac:dyDescent="0.2">
      <c r="A138" s="4">
        <v>134</v>
      </c>
      <c r="B138" s="5">
        <v>41345</v>
      </c>
      <c r="C138" s="6" t="s">
        <v>97</v>
      </c>
      <c r="D138" s="42">
        <v>62.64</v>
      </c>
      <c r="E138" s="43">
        <v>20.11</v>
      </c>
      <c r="F138" s="42">
        <v>5.17</v>
      </c>
      <c r="G138" s="42">
        <v>4.5999999999999996</v>
      </c>
      <c r="H138" s="42">
        <v>7.47</v>
      </c>
    </row>
    <row r="139" spans="1:8" x14ac:dyDescent="0.2">
      <c r="A139" s="4">
        <v>135</v>
      </c>
      <c r="B139" s="5">
        <v>40619</v>
      </c>
      <c r="C139" s="6" t="s">
        <v>347</v>
      </c>
      <c r="D139" s="42">
        <v>60.68</v>
      </c>
      <c r="E139" s="43">
        <v>20.09</v>
      </c>
      <c r="F139" s="42">
        <v>3.85</v>
      </c>
      <c r="G139" s="42">
        <v>5.98</v>
      </c>
      <c r="H139" s="42">
        <v>9.4</v>
      </c>
    </row>
    <row r="140" spans="1:8" x14ac:dyDescent="0.2">
      <c r="A140" s="4">
        <v>136</v>
      </c>
      <c r="B140" s="5">
        <v>40830</v>
      </c>
      <c r="C140" s="6" t="s">
        <v>303</v>
      </c>
      <c r="D140" s="42">
        <v>72</v>
      </c>
      <c r="E140" s="43">
        <v>20</v>
      </c>
      <c r="F140" s="42">
        <v>2.67</v>
      </c>
      <c r="G140" s="42">
        <v>1.33</v>
      </c>
      <c r="H140" s="42">
        <v>4</v>
      </c>
    </row>
    <row r="141" spans="1:8" x14ac:dyDescent="0.2">
      <c r="A141" s="4">
        <v>137</v>
      </c>
      <c r="B141" s="5">
        <v>41004</v>
      </c>
      <c r="C141" s="6" t="s">
        <v>237</v>
      </c>
      <c r="D141" s="42">
        <v>74</v>
      </c>
      <c r="E141" s="43">
        <v>20</v>
      </c>
      <c r="F141" s="42">
        <v>6</v>
      </c>
      <c r="G141" s="42">
        <v>0</v>
      </c>
      <c r="H141" s="42">
        <v>0</v>
      </c>
    </row>
    <row r="142" spans="1:8" x14ac:dyDescent="0.2">
      <c r="A142" s="4">
        <v>138</v>
      </c>
      <c r="B142" s="5">
        <v>41509</v>
      </c>
      <c r="C142" s="6" t="s">
        <v>261</v>
      </c>
      <c r="D142" s="42">
        <v>64.349999999999994</v>
      </c>
      <c r="E142" s="43">
        <v>20</v>
      </c>
      <c r="F142" s="42">
        <v>3.48</v>
      </c>
      <c r="G142" s="42">
        <v>8.6999999999999993</v>
      </c>
      <c r="H142" s="42">
        <v>3.48</v>
      </c>
    </row>
    <row r="143" spans="1:8" x14ac:dyDescent="0.2">
      <c r="A143" s="4">
        <v>139</v>
      </c>
      <c r="B143" s="5">
        <v>41113</v>
      </c>
      <c r="C143" s="6" t="s">
        <v>151</v>
      </c>
      <c r="D143" s="42">
        <v>61.61</v>
      </c>
      <c r="E143" s="43">
        <v>19.91</v>
      </c>
      <c r="F143" s="42">
        <v>11.85</v>
      </c>
      <c r="G143" s="42">
        <v>2.84</v>
      </c>
      <c r="H143" s="42">
        <v>3.79</v>
      </c>
    </row>
    <row r="144" spans="1:8" x14ac:dyDescent="0.2">
      <c r="A144" s="4">
        <v>140</v>
      </c>
      <c r="B144" s="5">
        <v>41522</v>
      </c>
      <c r="C144" s="6" t="s">
        <v>407</v>
      </c>
      <c r="D144" s="42">
        <v>59.65</v>
      </c>
      <c r="E144" s="43">
        <v>19.88</v>
      </c>
      <c r="F144" s="42">
        <v>5.26</v>
      </c>
      <c r="G144" s="42">
        <v>4.68</v>
      </c>
      <c r="H144" s="42">
        <v>10.53</v>
      </c>
    </row>
    <row r="145" spans="1:8" x14ac:dyDescent="0.2">
      <c r="A145" s="4">
        <v>141</v>
      </c>
      <c r="B145" s="5">
        <v>40444</v>
      </c>
      <c r="C145" s="6" t="s">
        <v>211</v>
      </c>
      <c r="D145" s="42">
        <v>61.32</v>
      </c>
      <c r="E145" s="43">
        <v>19.809999999999999</v>
      </c>
      <c r="F145" s="42">
        <v>15.09</v>
      </c>
      <c r="G145" s="42">
        <v>1.89</v>
      </c>
      <c r="H145" s="42">
        <v>1.89</v>
      </c>
    </row>
    <row r="146" spans="1:8" x14ac:dyDescent="0.2">
      <c r="A146" s="4">
        <v>142</v>
      </c>
      <c r="B146" s="5">
        <v>40428</v>
      </c>
      <c r="C146" s="6" t="s">
        <v>463</v>
      </c>
      <c r="D146" s="42">
        <v>62.64</v>
      </c>
      <c r="E146" s="43">
        <v>19.78</v>
      </c>
      <c r="F146" s="42">
        <v>3.3</v>
      </c>
      <c r="G146" s="42">
        <v>0</v>
      </c>
      <c r="H146" s="42">
        <v>14.29</v>
      </c>
    </row>
    <row r="147" spans="1:8" x14ac:dyDescent="0.2">
      <c r="A147" s="4">
        <v>143</v>
      </c>
      <c r="B147" s="5">
        <v>41108</v>
      </c>
      <c r="C147" s="6" t="s">
        <v>324</v>
      </c>
      <c r="D147" s="42">
        <v>67.98</v>
      </c>
      <c r="E147" s="43">
        <v>19.739999999999998</v>
      </c>
      <c r="F147" s="42">
        <v>3.07</v>
      </c>
      <c r="G147" s="42">
        <v>3.51</v>
      </c>
      <c r="H147" s="42">
        <v>5.7</v>
      </c>
    </row>
    <row r="148" spans="1:8" x14ac:dyDescent="0.2">
      <c r="A148" s="4">
        <v>144</v>
      </c>
      <c r="B148" s="5">
        <v>40413</v>
      </c>
      <c r="C148" s="6" t="s">
        <v>366</v>
      </c>
      <c r="D148" s="42">
        <v>65.8</v>
      </c>
      <c r="E148" s="43">
        <v>19.690000000000001</v>
      </c>
      <c r="F148" s="42">
        <v>3.11</v>
      </c>
      <c r="G148" s="42">
        <v>2.59</v>
      </c>
      <c r="H148" s="42">
        <v>8.81</v>
      </c>
    </row>
    <row r="149" spans="1:8" x14ac:dyDescent="0.2">
      <c r="A149" s="4">
        <v>145</v>
      </c>
      <c r="B149" s="5">
        <v>40711</v>
      </c>
      <c r="C149" s="6" t="s">
        <v>349</v>
      </c>
      <c r="D149" s="42">
        <v>67.37</v>
      </c>
      <c r="E149" s="43">
        <v>19.649999999999999</v>
      </c>
      <c r="F149" s="42">
        <v>2.46</v>
      </c>
      <c r="G149" s="42">
        <v>0.35</v>
      </c>
      <c r="H149" s="42">
        <v>10.18</v>
      </c>
    </row>
    <row r="150" spans="1:8" x14ac:dyDescent="0.2">
      <c r="A150" s="4">
        <v>146</v>
      </c>
      <c r="B150" s="5">
        <v>41325</v>
      </c>
      <c r="C150" s="6" t="s">
        <v>277</v>
      </c>
      <c r="D150" s="42">
        <v>66.89</v>
      </c>
      <c r="E150" s="43">
        <v>19.59</v>
      </c>
      <c r="F150" s="42">
        <v>1.35</v>
      </c>
      <c r="G150" s="42">
        <v>8.11</v>
      </c>
      <c r="H150" s="42">
        <v>4.05</v>
      </c>
    </row>
    <row r="151" spans="1:8" x14ac:dyDescent="0.2">
      <c r="A151" s="4">
        <v>147</v>
      </c>
      <c r="B151" s="5">
        <v>41003</v>
      </c>
      <c r="C151" s="6" t="s">
        <v>212</v>
      </c>
      <c r="D151" s="42">
        <v>76.09</v>
      </c>
      <c r="E151" s="43">
        <v>19.57</v>
      </c>
      <c r="F151" s="42">
        <v>0</v>
      </c>
      <c r="G151" s="42">
        <v>2.17</v>
      </c>
      <c r="H151" s="42">
        <v>2.17</v>
      </c>
    </row>
    <row r="152" spans="1:8" x14ac:dyDescent="0.2">
      <c r="A152" s="4">
        <v>148</v>
      </c>
      <c r="B152" s="5">
        <v>41007</v>
      </c>
      <c r="C152" s="6" t="s">
        <v>164</v>
      </c>
      <c r="D152" s="42">
        <v>65.05</v>
      </c>
      <c r="E152" s="43">
        <v>19.420000000000002</v>
      </c>
      <c r="F152" s="42">
        <v>4.8499999999999996</v>
      </c>
      <c r="G152" s="42">
        <v>0.97</v>
      </c>
      <c r="H152" s="42">
        <v>9.7100000000000009</v>
      </c>
    </row>
    <row r="153" spans="1:8" x14ac:dyDescent="0.2">
      <c r="A153" s="4">
        <v>149</v>
      </c>
      <c r="B153" s="5" t="s">
        <v>37</v>
      </c>
      <c r="C153" s="6" t="s">
        <v>466</v>
      </c>
      <c r="D153" s="42">
        <v>64.180000000000007</v>
      </c>
      <c r="E153" s="43">
        <v>19.399999999999999</v>
      </c>
      <c r="F153" s="42">
        <v>2.99</v>
      </c>
      <c r="G153" s="42">
        <v>2.99</v>
      </c>
      <c r="H153" s="42">
        <v>10.45</v>
      </c>
    </row>
    <row r="154" spans="1:8" x14ac:dyDescent="0.2">
      <c r="A154" s="4">
        <v>150</v>
      </c>
      <c r="B154" s="5">
        <v>40405</v>
      </c>
      <c r="C154" s="6" t="s">
        <v>419</v>
      </c>
      <c r="D154" s="42">
        <v>75.14</v>
      </c>
      <c r="E154" s="43">
        <v>19.34</v>
      </c>
      <c r="F154" s="42">
        <v>1.66</v>
      </c>
      <c r="G154" s="42">
        <v>1.1000000000000001</v>
      </c>
      <c r="H154" s="42">
        <v>2.76</v>
      </c>
    </row>
    <row r="155" spans="1:8" x14ac:dyDescent="0.2">
      <c r="A155" s="4">
        <v>151</v>
      </c>
      <c r="B155" s="5">
        <v>41413</v>
      </c>
      <c r="C155" s="6" t="s">
        <v>132</v>
      </c>
      <c r="D155" s="42">
        <v>69.95</v>
      </c>
      <c r="E155" s="43">
        <v>19.25</v>
      </c>
      <c r="F155" s="42">
        <v>1.41</v>
      </c>
      <c r="G155" s="42">
        <v>4.6900000000000004</v>
      </c>
      <c r="H155" s="42">
        <v>4.6900000000000004</v>
      </c>
    </row>
    <row r="156" spans="1:8" x14ac:dyDescent="0.2">
      <c r="A156" s="4">
        <v>152</v>
      </c>
      <c r="B156" s="5">
        <v>40920</v>
      </c>
      <c r="C156" s="6" t="s">
        <v>148</v>
      </c>
      <c r="D156" s="42">
        <v>73.739999999999995</v>
      </c>
      <c r="E156" s="43">
        <v>19.190000000000001</v>
      </c>
      <c r="F156" s="42">
        <v>0.51</v>
      </c>
      <c r="G156" s="42">
        <v>5.05</v>
      </c>
      <c r="H156" s="42">
        <v>1.52</v>
      </c>
    </row>
    <row r="157" spans="1:8" x14ac:dyDescent="0.2">
      <c r="A157" s="4">
        <v>153</v>
      </c>
      <c r="B157" s="5" t="s">
        <v>32</v>
      </c>
      <c r="C157" s="6" t="s">
        <v>155</v>
      </c>
      <c r="D157" s="42">
        <v>61.76</v>
      </c>
      <c r="E157" s="43">
        <v>19.12</v>
      </c>
      <c r="F157" s="42">
        <v>13.24</v>
      </c>
      <c r="G157" s="42">
        <v>1.47</v>
      </c>
      <c r="H157" s="42">
        <v>4.41</v>
      </c>
    </row>
    <row r="158" spans="1:8" x14ac:dyDescent="0.2">
      <c r="A158" s="4">
        <v>154</v>
      </c>
      <c r="B158" s="5">
        <v>41341</v>
      </c>
      <c r="C158" s="6" t="s">
        <v>344</v>
      </c>
      <c r="D158" s="42">
        <v>71.430000000000007</v>
      </c>
      <c r="E158" s="43">
        <v>19.05</v>
      </c>
      <c r="F158" s="42">
        <v>3.17</v>
      </c>
      <c r="G158" s="42">
        <v>3.17</v>
      </c>
      <c r="H158" s="42">
        <v>3.17</v>
      </c>
    </row>
    <row r="159" spans="1:8" x14ac:dyDescent="0.2">
      <c r="A159" s="4">
        <v>155</v>
      </c>
      <c r="B159" s="5">
        <v>41813</v>
      </c>
      <c r="C159" s="6" t="s">
        <v>85</v>
      </c>
      <c r="D159" s="42">
        <v>64.209999999999994</v>
      </c>
      <c r="E159" s="43">
        <v>18.95</v>
      </c>
      <c r="F159" s="42">
        <v>12.63</v>
      </c>
      <c r="G159" s="42">
        <v>1.05</v>
      </c>
      <c r="H159" s="42">
        <v>3.16</v>
      </c>
    </row>
    <row r="160" spans="1:8" x14ac:dyDescent="0.2">
      <c r="A160" s="4">
        <v>156</v>
      </c>
      <c r="B160" s="5">
        <v>40603</v>
      </c>
      <c r="C160" s="6" t="s">
        <v>276</v>
      </c>
      <c r="D160" s="42">
        <v>70.66</v>
      </c>
      <c r="E160" s="43">
        <v>18.920000000000002</v>
      </c>
      <c r="F160" s="42">
        <v>2.3199999999999998</v>
      </c>
      <c r="G160" s="42">
        <v>1.54</v>
      </c>
      <c r="H160" s="42">
        <v>6.56</v>
      </c>
    </row>
    <row r="161" spans="1:8" x14ac:dyDescent="0.2">
      <c r="A161" s="4">
        <v>157</v>
      </c>
      <c r="B161" s="5">
        <v>40412</v>
      </c>
      <c r="C161" s="6" t="s">
        <v>371</v>
      </c>
      <c r="D161" s="42">
        <v>65</v>
      </c>
      <c r="E161" s="43">
        <v>18.89</v>
      </c>
      <c r="F161" s="42">
        <v>7.78</v>
      </c>
      <c r="G161" s="42">
        <v>2.78</v>
      </c>
      <c r="H161" s="42">
        <v>5.56</v>
      </c>
    </row>
    <row r="162" spans="1:8" x14ac:dyDescent="0.2">
      <c r="A162" s="4">
        <v>158</v>
      </c>
      <c r="B162" s="5">
        <v>40407</v>
      </c>
      <c r="C162" s="6" t="s">
        <v>423</v>
      </c>
      <c r="D162" s="42">
        <v>51.02</v>
      </c>
      <c r="E162" s="43">
        <v>18.88</v>
      </c>
      <c r="F162" s="42">
        <v>25</v>
      </c>
      <c r="G162" s="42">
        <v>2.04</v>
      </c>
      <c r="H162" s="42">
        <v>3.06</v>
      </c>
    </row>
    <row r="163" spans="1:8" x14ac:dyDescent="0.2">
      <c r="A163" s="4">
        <v>159</v>
      </c>
      <c r="B163" s="5">
        <v>41116</v>
      </c>
      <c r="C163" s="6" t="s">
        <v>179</v>
      </c>
      <c r="D163" s="42">
        <v>64.75</v>
      </c>
      <c r="E163" s="43">
        <v>18.850000000000001</v>
      </c>
      <c r="F163" s="42">
        <v>5.74</v>
      </c>
      <c r="G163" s="42">
        <v>1.23</v>
      </c>
      <c r="H163" s="42">
        <v>9.43</v>
      </c>
    </row>
    <row r="164" spans="1:8" x14ac:dyDescent="0.2">
      <c r="A164" s="4">
        <v>160</v>
      </c>
      <c r="B164" s="5">
        <v>41808</v>
      </c>
      <c r="C164" s="6" t="s">
        <v>252</v>
      </c>
      <c r="D164" s="42">
        <v>65.569999999999993</v>
      </c>
      <c r="E164" s="43">
        <v>18.850000000000001</v>
      </c>
      <c r="F164" s="42">
        <v>8.1999999999999993</v>
      </c>
      <c r="G164" s="42">
        <v>0.82</v>
      </c>
      <c r="H164" s="42">
        <v>6.56</v>
      </c>
    </row>
    <row r="165" spans="1:8" x14ac:dyDescent="0.2">
      <c r="A165" s="4">
        <v>161</v>
      </c>
      <c r="B165" s="5">
        <v>40415</v>
      </c>
      <c r="C165" s="6" t="s">
        <v>296</v>
      </c>
      <c r="D165" s="42">
        <v>58.04</v>
      </c>
      <c r="E165" s="43">
        <v>18.75</v>
      </c>
      <c r="F165" s="42">
        <v>13.39</v>
      </c>
      <c r="G165" s="42">
        <v>2.68</v>
      </c>
      <c r="H165" s="42">
        <v>7.14</v>
      </c>
    </row>
    <row r="166" spans="1:8" x14ac:dyDescent="0.2">
      <c r="A166" s="4">
        <v>162</v>
      </c>
      <c r="B166" s="5">
        <v>40510</v>
      </c>
      <c r="C166" s="6" t="s">
        <v>171</v>
      </c>
      <c r="D166" s="42">
        <v>55.36</v>
      </c>
      <c r="E166" s="43">
        <v>18.75</v>
      </c>
      <c r="F166" s="42">
        <v>13.39</v>
      </c>
      <c r="G166" s="42">
        <v>4.0199999999999996</v>
      </c>
      <c r="H166" s="42">
        <v>8.48</v>
      </c>
    </row>
    <row r="167" spans="1:8" x14ac:dyDescent="0.2">
      <c r="A167" s="4">
        <v>163</v>
      </c>
      <c r="B167" s="5">
        <v>40713</v>
      </c>
      <c r="C167" s="6" t="s">
        <v>210</v>
      </c>
      <c r="D167" s="42">
        <v>49.4</v>
      </c>
      <c r="E167" s="43">
        <v>18.45</v>
      </c>
      <c r="F167" s="42">
        <v>20.83</v>
      </c>
      <c r="G167" s="42">
        <v>7.14</v>
      </c>
      <c r="H167" s="42">
        <v>4.17</v>
      </c>
    </row>
    <row r="168" spans="1:8" x14ac:dyDescent="0.2">
      <c r="A168" s="4">
        <v>164</v>
      </c>
      <c r="B168" s="5">
        <v>41746</v>
      </c>
      <c r="C168" s="6" t="s">
        <v>454</v>
      </c>
      <c r="D168" s="42">
        <v>56.67</v>
      </c>
      <c r="E168" s="43">
        <v>18.329999999999998</v>
      </c>
      <c r="F168" s="42">
        <v>13.33</v>
      </c>
      <c r="G168" s="42">
        <v>3.33</v>
      </c>
      <c r="H168" s="42">
        <v>8.33</v>
      </c>
    </row>
    <row r="169" spans="1:8" x14ac:dyDescent="0.2">
      <c r="A169" s="4">
        <v>165</v>
      </c>
      <c r="B169" s="5">
        <v>40824</v>
      </c>
      <c r="C169" s="6" t="s">
        <v>414</v>
      </c>
      <c r="D169" s="42">
        <v>72.3</v>
      </c>
      <c r="E169" s="43">
        <v>18.309999999999999</v>
      </c>
      <c r="F169" s="42">
        <v>3.76</v>
      </c>
      <c r="G169" s="42">
        <v>1.41</v>
      </c>
      <c r="H169" s="42">
        <v>4.2300000000000004</v>
      </c>
    </row>
    <row r="170" spans="1:8" x14ac:dyDescent="0.2">
      <c r="A170" s="4">
        <v>166</v>
      </c>
      <c r="B170" s="5">
        <v>41716</v>
      </c>
      <c r="C170" s="6" t="s">
        <v>411</v>
      </c>
      <c r="D170" s="42">
        <v>61.44</v>
      </c>
      <c r="E170" s="43">
        <v>18.3</v>
      </c>
      <c r="F170" s="42">
        <v>7.19</v>
      </c>
      <c r="G170" s="42">
        <v>2.61</v>
      </c>
      <c r="H170" s="42">
        <v>10.46</v>
      </c>
    </row>
    <row r="171" spans="1:8" x14ac:dyDescent="0.2">
      <c r="A171" s="4">
        <v>167</v>
      </c>
      <c r="B171" s="5">
        <v>40418</v>
      </c>
      <c r="C171" s="6" t="s">
        <v>472</v>
      </c>
      <c r="D171" s="42">
        <v>57.23</v>
      </c>
      <c r="E171" s="43">
        <v>18.239999999999998</v>
      </c>
      <c r="F171" s="42">
        <v>7.55</v>
      </c>
      <c r="G171" s="42">
        <v>5.66</v>
      </c>
      <c r="H171" s="42">
        <v>11.32</v>
      </c>
    </row>
    <row r="172" spans="1:8" x14ac:dyDescent="0.2">
      <c r="A172" s="4">
        <v>168</v>
      </c>
      <c r="B172" s="5">
        <v>40809</v>
      </c>
      <c r="C172" s="6" t="s">
        <v>141</v>
      </c>
      <c r="D172" s="42">
        <v>63.64</v>
      </c>
      <c r="E172" s="43">
        <v>18.18</v>
      </c>
      <c r="F172" s="42">
        <v>3.03</v>
      </c>
      <c r="G172" s="42">
        <v>5.05</v>
      </c>
      <c r="H172" s="42">
        <v>10.1</v>
      </c>
    </row>
    <row r="173" spans="1:8" x14ac:dyDescent="0.2">
      <c r="A173" s="4">
        <v>169</v>
      </c>
      <c r="B173" s="5">
        <v>41604</v>
      </c>
      <c r="C173" s="6" t="s">
        <v>332</v>
      </c>
      <c r="D173" s="42">
        <v>71.28</v>
      </c>
      <c r="E173" s="43">
        <v>18.09</v>
      </c>
      <c r="F173" s="42">
        <v>1.06</v>
      </c>
      <c r="G173" s="42">
        <v>1.6</v>
      </c>
      <c r="H173" s="42">
        <v>7.98</v>
      </c>
    </row>
    <row r="174" spans="1:8" x14ac:dyDescent="0.2">
      <c r="A174" s="4">
        <v>170</v>
      </c>
      <c r="B174" s="5">
        <v>41521</v>
      </c>
      <c r="C174" s="6" t="s">
        <v>199</v>
      </c>
      <c r="D174" s="42">
        <v>75.12</v>
      </c>
      <c r="E174" s="43">
        <v>18.05</v>
      </c>
      <c r="F174" s="42">
        <v>1.95</v>
      </c>
      <c r="G174" s="42">
        <v>3.41</v>
      </c>
      <c r="H174" s="42">
        <v>1.46</v>
      </c>
    </row>
    <row r="175" spans="1:8" x14ac:dyDescent="0.2">
      <c r="A175" s="4">
        <v>171</v>
      </c>
      <c r="B175" s="5">
        <v>40615</v>
      </c>
      <c r="C175" s="6" t="s">
        <v>239</v>
      </c>
      <c r="D175" s="42">
        <v>68.55</v>
      </c>
      <c r="E175" s="43">
        <v>18.02</v>
      </c>
      <c r="F175" s="42">
        <v>4.24</v>
      </c>
      <c r="G175" s="42">
        <v>5.3</v>
      </c>
      <c r="H175" s="42">
        <v>3.89</v>
      </c>
    </row>
    <row r="176" spans="1:8" x14ac:dyDescent="0.2">
      <c r="A176" s="4">
        <v>172</v>
      </c>
      <c r="B176" s="5">
        <v>41728</v>
      </c>
      <c r="C176" s="6" t="s">
        <v>91</v>
      </c>
      <c r="D176" s="42">
        <v>64.180000000000007</v>
      </c>
      <c r="E176" s="43">
        <v>17.91</v>
      </c>
      <c r="F176" s="42">
        <v>7.46</v>
      </c>
      <c r="G176" s="42">
        <v>7.46</v>
      </c>
      <c r="H176" s="42">
        <v>2.99</v>
      </c>
    </row>
    <row r="177" spans="1:8" x14ac:dyDescent="0.2">
      <c r="A177" s="4">
        <v>173</v>
      </c>
      <c r="B177" s="5">
        <v>41104</v>
      </c>
      <c r="C177" s="6" t="s">
        <v>107</v>
      </c>
      <c r="D177" s="42">
        <v>49.16</v>
      </c>
      <c r="E177" s="43">
        <v>17.88</v>
      </c>
      <c r="F177" s="42">
        <v>4.47</v>
      </c>
      <c r="G177" s="42">
        <v>26.26</v>
      </c>
      <c r="H177" s="42">
        <v>2.23</v>
      </c>
    </row>
    <row r="178" spans="1:8" x14ac:dyDescent="0.2">
      <c r="A178" s="4">
        <v>174</v>
      </c>
      <c r="B178" s="5">
        <v>41101</v>
      </c>
      <c r="C178" s="6" t="s">
        <v>230</v>
      </c>
      <c r="D178" s="42">
        <v>62.42</v>
      </c>
      <c r="E178" s="43">
        <v>17.829999999999998</v>
      </c>
      <c r="F178" s="42">
        <v>0</v>
      </c>
      <c r="G178" s="42">
        <v>8.92</v>
      </c>
      <c r="H178" s="42">
        <v>10.83</v>
      </c>
    </row>
    <row r="179" spans="1:8" x14ac:dyDescent="0.2">
      <c r="A179" s="4">
        <v>175</v>
      </c>
      <c r="B179" s="5">
        <v>40416</v>
      </c>
      <c r="C179" s="6" t="s">
        <v>112</v>
      </c>
      <c r="D179" s="42">
        <v>64.44</v>
      </c>
      <c r="E179" s="43">
        <v>17.78</v>
      </c>
      <c r="F179" s="42">
        <v>2.2200000000000002</v>
      </c>
      <c r="G179" s="42">
        <v>8.89</v>
      </c>
      <c r="H179" s="42">
        <v>6.67</v>
      </c>
    </row>
    <row r="180" spans="1:8" x14ac:dyDescent="0.2">
      <c r="A180" s="4">
        <v>176</v>
      </c>
      <c r="B180" s="5">
        <v>41427</v>
      </c>
      <c r="C180" s="6" t="s">
        <v>209</v>
      </c>
      <c r="D180" s="42">
        <v>75.56</v>
      </c>
      <c r="E180" s="43">
        <v>17.78</v>
      </c>
      <c r="F180" s="42">
        <v>6.67</v>
      </c>
      <c r="G180" s="42">
        <v>0</v>
      </c>
      <c r="H180" s="42">
        <v>0</v>
      </c>
    </row>
    <row r="181" spans="1:8" x14ac:dyDescent="0.2">
      <c r="A181" s="4">
        <v>177</v>
      </c>
      <c r="B181" s="5">
        <v>41623</v>
      </c>
      <c r="C181" s="6" t="s">
        <v>396</v>
      </c>
      <c r="D181" s="42">
        <v>62.5</v>
      </c>
      <c r="E181" s="43">
        <v>17.71</v>
      </c>
      <c r="F181" s="42">
        <v>3.13</v>
      </c>
      <c r="G181" s="42">
        <v>2.08</v>
      </c>
      <c r="H181" s="42">
        <v>14.58</v>
      </c>
    </row>
    <row r="182" spans="1:8" x14ac:dyDescent="0.2">
      <c r="A182" s="4">
        <v>178</v>
      </c>
      <c r="B182" s="5">
        <v>41125</v>
      </c>
      <c r="C182" s="6" t="s">
        <v>139</v>
      </c>
      <c r="D182" s="42">
        <v>67.069999999999993</v>
      </c>
      <c r="E182" s="43">
        <v>17.670000000000002</v>
      </c>
      <c r="F182" s="42">
        <v>1.61</v>
      </c>
      <c r="G182" s="42">
        <v>10.84</v>
      </c>
      <c r="H182" s="42">
        <v>2.81</v>
      </c>
    </row>
    <row r="183" spans="1:8" x14ac:dyDescent="0.2">
      <c r="A183" s="4">
        <v>179</v>
      </c>
      <c r="B183" s="5">
        <v>41305</v>
      </c>
      <c r="C183" s="6" t="s">
        <v>286</v>
      </c>
      <c r="D183" s="42">
        <v>66.67</v>
      </c>
      <c r="E183" s="43">
        <v>17.46</v>
      </c>
      <c r="F183" s="42">
        <v>5.56</v>
      </c>
      <c r="G183" s="42">
        <v>0</v>
      </c>
      <c r="H183" s="42">
        <v>10.32</v>
      </c>
    </row>
    <row r="184" spans="1:8" x14ac:dyDescent="0.2">
      <c r="A184" s="4">
        <v>180</v>
      </c>
      <c r="B184" s="5">
        <v>40627</v>
      </c>
      <c r="C184" s="6" t="s">
        <v>218</v>
      </c>
      <c r="D184" s="42">
        <v>72.67</v>
      </c>
      <c r="E184" s="43">
        <v>17.440000000000001</v>
      </c>
      <c r="F184" s="42">
        <v>2.0299999999999998</v>
      </c>
      <c r="G184" s="42">
        <v>0.28999999999999998</v>
      </c>
      <c r="H184" s="42">
        <v>7.56</v>
      </c>
    </row>
    <row r="185" spans="1:8" x14ac:dyDescent="0.2">
      <c r="A185" s="4">
        <v>181</v>
      </c>
      <c r="B185" s="5">
        <v>41710</v>
      </c>
      <c r="C185" s="6" t="s">
        <v>363</v>
      </c>
      <c r="D185" s="42">
        <v>65.349999999999994</v>
      </c>
      <c r="E185" s="43">
        <v>17.32</v>
      </c>
      <c r="F185" s="42">
        <v>3.94</v>
      </c>
      <c r="G185" s="42">
        <v>0</v>
      </c>
      <c r="H185" s="42">
        <v>13.39</v>
      </c>
    </row>
    <row r="186" spans="1:8" x14ac:dyDescent="0.2">
      <c r="A186" s="4">
        <v>182</v>
      </c>
      <c r="B186" s="5">
        <v>40813</v>
      </c>
      <c r="C186" s="6" t="s">
        <v>204</v>
      </c>
      <c r="D186" s="42">
        <v>65.38</v>
      </c>
      <c r="E186" s="43">
        <v>17.309999999999999</v>
      </c>
      <c r="F186" s="42">
        <v>10.58</v>
      </c>
      <c r="G186" s="42">
        <v>2.88</v>
      </c>
      <c r="H186" s="42">
        <v>3.85</v>
      </c>
    </row>
    <row r="187" spans="1:8" x14ac:dyDescent="0.2">
      <c r="A187" s="4">
        <v>183</v>
      </c>
      <c r="B187" s="5">
        <v>40909</v>
      </c>
      <c r="C187" s="6" t="s">
        <v>445</v>
      </c>
      <c r="D187" s="42">
        <v>61.42</v>
      </c>
      <c r="E187" s="43">
        <v>17.260000000000002</v>
      </c>
      <c r="F187" s="42">
        <v>3.05</v>
      </c>
      <c r="G187" s="42">
        <v>10.15</v>
      </c>
      <c r="H187" s="42">
        <v>8.1199999999999992</v>
      </c>
    </row>
    <row r="188" spans="1:8" x14ac:dyDescent="0.2">
      <c r="A188" s="4">
        <v>184</v>
      </c>
      <c r="B188" s="5">
        <v>40402</v>
      </c>
      <c r="C188" s="6" t="s">
        <v>269</v>
      </c>
      <c r="D188" s="42">
        <v>67.260000000000005</v>
      </c>
      <c r="E188" s="43">
        <v>17.260000000000002</v>
      </c>
      <c r="F188" s="42">
        <v>3.1</v>
      </c>
      <c r="G188" s="42">
        <v>7.08</v>
      </c>
      <c r="H188" s="42">
        <v>5.31</v>
      </c>
    </row>
    <row r="189" spans="1:8" x14ac:dyDescent="0.2">
      <c r="A189" s="4">
        <v>185</v>
      </c>
      <c r="B189" s="5">
        <v>41403</v>
      </c>
      <c r="C189" s="6" t="s">
        <v>359</v>
      </c>
      <c r="D189" s="42">
        <v>64.75</v>
      </c>
      <c r="E189" s="43">
        <v>17.21</v>
      </c>
      <c r="F189" s="42">
        <v>9.02</v>
      </c>
      <c r="G189" s="42">
        <v>4.92</v>
      </c>
      <c r="H189" s="42">
        <v>4.0999999999999996</v>
      </c>
    </row>
    <row r="190" spans="1:8" x14ac:dyDescent="0.2">
      <c r="A190" s="4">
        <v>186</v>
      </c>
      <c r="B190" s="5">
        <v>41723</v>
      </c>
      <c r="C190" s="6" t="s">
        <v>399</v>
      </c>
      <c r="D190" s="42">
        <v>55.91</v>
      </c>
      <c r="E190" s="43">
        <v>17.2</v>
      </c>
      <c r="F190" s="42">
        <v>0</v>
      </c>
      <c r="G190" s="42">
        <v>15.05</v>
      </c>
      <c r="H190" s="42">
        <v>11.83</v>
      </c>
    </row>
    <row r="191" spans="1:8" x14ac:dyDescent="0.2">
      <c r="A191" s="4">
        <v>187</v>
      </c>
      <c r="B191" s="5">
        <v>41202</v>
      </c>
      <c r="C191" s="6" t="s">
        <v>140</v>
      </c>
      <c r="D191" s="42">
        <v>75.709999999999994</v>
      </c>
      <c r="E191" s="43">
        <v>17.14</v>
      </c>
      <c r="F191" s="42">
        <v>1.43</v>
      </c>
      <c r="G191" s="42">
        <v>2.86</v>
      </c>
      <c r="H191" s="42">
        <v>2.86</v>
      </c>
    </row>
    <row r="192" spans="1:8" x14ac:dyDescent="0.2">
      <c r="A192" s="4">
        <v>188</v>
      </c>
      <c r="B192" s="5">
        <v>41337</v>
      </c>
      <c r="C192" s="6" t="s">
        <v>315</v>
      </c>
      <c r="D192" s="42">
        <v>72.069999999999993</v>
      </c>
      <c r="E192" s="43">
        <v>17.12</v>
      </c>
      <c r="F192" s="42">
        <v>3.6</v>
      </c>
      <c r="G192" s="42">
        <v>0</v>
      </c>
      <c r="H192" s="42">
        <v>7.21</v>
      </c>
    </row>
    <row r="193" spans="1:8" x14ac:dyDescent="0.2">
      <c r="A193" s="4">
        <v>189</v>
      </c>
      <c r="B193" s="5">
        <v>41821</v>
      </c>
      <c r="C193" s="6" t="s">
        <v>222</v>
      </c>
      <c r="D193" s="42">
        <v>62.98</v>
      </c>
      <c r="E193" s="43">
        <v>17.02</v>
      </c>
      <c r="F193" s="42">
        <v>14.04</v>
      </c>
      <c r="G193" s="42">
        <v>0.85</v>
      </c>
      <c r="H193" s="42">
        <v>5.1100000000000003</v>
      </c>
    </row>
    <row r="194" spans="1:8" x14ac:dyDescent="0.2">
      <c r="A194" s="4">
        <v>190</v>
      </c>
      <c r="B194" s="5">
        <v>41206</v>
      </c>
      <c r="C194" s="6" t="s">
        <v>187</v>
      </c>
      <c r="D194" s="42">
        <v>64.150000000000006</v>
      </c>
      <c r="E194" s="43">
        <v>16.98</v>
      </c>
      <c r="F194" s="42">
        <v>7.55</v>
      </c>
      <c r="G194" s="42">
        <v>1.89</v>
      </c>
      <c r="H194" s="42">
        <v>9.43</v>
      </c>
    </row>
    <row r="195" spans="1:8" x14ac:dyDescent="0.2">
      <c r="A195" s="4">
        <v>191</v>
      </c>
      <c r="B195" s="5">
        <v>40916</v>
      </c>
      <c r="C195" s="6" t="s">
        <v>73</v>
      </c>
      <c r="D195" s="42">
        <v>57.63</v>
      </c>
      <c r="E195" s="43">
        <v>16.95</v>
      </c>
      <c r="F195" s="42">
        <v>22.03</v>
      </c>
      <c r="G195" s="42">
        <v>0</v>
      </c>
      <c r="H195" s="42">
        <v>3.39</v>
      </c>
    </row>
    <row r="196" spans="1:8" x14ac:dyDescent="0.2">
      <c r="A196" s="4">
        <v>192</v>
      </c>
      <c r="B196" s="5">
        <v>40606</v>
      </c>
      <c r="C196" s="6" t="s">
        <v>72</v>
      </c>
      <c r="D196" s="42">
        <v>78.17</v>
      </c>
      <c r="E196" s="43">
        <v>16.899999999999999</v>
      </c>
      <c r="F196" s="42">
        <v>2.82</v>
      </c>
      <c r="G196" s="42">
        <v>0.7</v>
      </c>
      <c r="H196" s="42">
        <v>1.41</v>
      </c>
    </row>
    <row r="197" spans="1:8" x14ac:dyDescent="0.2">
      <c r="A197" s="4">
        <v>193</v>
      </c>
      <c r="B197" s="5">
        <v>41213</v>
      </c>
      <c r="C197" s="6" t="s">
        <v>386</v>
      </c>
      <c r="D197" s="42">
        <v>69.33</v>
      </c>
      <c r="E197" s="43">
        <v>16.89</v>
      </c>
      <c r="F197" s="42">
        <v>5.33</v>
      </c>
      <c r="G197" s="42">
        <v>1.33</v>
      </c>
      <c r="H197" s="42">
        <v>7.11</v>
      </c>
    </row>
    <row r="198" spans="1:8" x14ac:dyDescent="0.2">
      <c r="A198" s="4">
        <v>194</v>
      </c>
      <c r="B198" s="5">
        <v>41008</v>
      </c>
      <c r="C198" s="6" t="s">
        <v>202</v>
      </c>
      <c r="D198" s="42">
        <v>71.430000000000007</v>
      </c>
      <c r="E198" s="43">
        <v>16.88</v>
      </c>
      <c r="F198" s="42">
        <v>2.6</v>
      </c>
      <c r="G198" s="42">
        <v>3.9</v>
      </c>
      <c r="H198" s="42">
        <v>5.19</v>
      </c>
    </row>
    <row r="199" spans="1:8" x14ac:dyDescent="0.2">
      <c r="A199" s="4">
        <v>195</v>
      </c>
      <c r="B199" s="5">
        <v>41614</v>
      </c>
      <c r="C199" s="6" t="s">
        <v>182</v>
      </c>
      <c r="D199" s="42">
        <v>74.03</v>
      </c>
      <c r="E199" s="43">
        <v>16.88</v>
      </c>
      <c r="F199" s="42">
        <v>2.6</v>
      </c>
      <c r="G199" s="42">
        <v>0.65</v>
      </c>
      <c r="H199" s="42">
        <v>5.84</v>
      </c>
    </row>
    <row r="200" spans="1:8" x14ac:dyDescent="0.2">
      <c r="A200" s="4">
        <v>196</v>
      </c>
      <c r="B200" s="5">
        <v>40426</v>
      </c>
      <c r="C200" s="6" t="s">
        <v>198</v>
      </c>
      <c r="D200" s="42">
        <v>73.83</v>
      </c>
      <c r="E200" s="43">
        <v>16.78</v>
      </c>
      <c r="F200" s="42">
        <v>2.0099999999999998</v>
      </c>
      <c r="G200" s="42">
        <v>4.03</v>
      </c>
      <c r="H200" s="42">
        <v>3.36</v>
      </c>
    </row>
    <row r="201" spans="1:8" x14ac:dyDescent="0.2">
      <c r="A201" s="4">
        <v>197</v>
      </c>
      <c r="B201" s="5">
        <v>40509</v>
      </c>
      <c r="C201" s="6" t="s">
        <v>477</v>
      </c>
      <c r="D201" s="42">
        <v>70.47</v>
      </c>
      <c r="E201" s="43">
        <v>16.78</v>
      </c>
      <c r="F201" s="42">
        <v>9.4</v>
      </c>
      <c r="G201" s="42">
        <v>1.34</v>
      </c>
      <c r="H201" s="42">
        <v>2.0099999999999998</v>
      </c>
    </row>
    <row r="202" spans="1:8" x14ac:dyDescent="0.2">
      <c r="A202" s="4">
        <v>198</v>
      </c>
      <c r="B202" s="5" t="s">
        <v>41</v>
      </c>
      <c r="C202" s="6" t="s">
        <v>455</v>
      </c>
      <c r="D202" s="42">
        <v>53.03</v>
      </c>
      <c r="E202" s="43">
        <v>16.670000000000002</v>
      </c>
      <c r="F202" s="42">
        <v>3.03</v>
      </c>
      <c r="G202" s="42">
        <v>13.64</v>
      </c>
      <c r="H202" s="42">
        <v>13.64</v>
      </c>
    </row>
    <row r="203" spans="1:8" x14ac:dyDescent="0.2">
      <c r="A203" s="4">
        <v>199</v>
      </c>
      <c r="B203" s="5">
        <v>40715</v>
      </c>
      <c r="C203" s="6" t="s">
        <v>256</v>
      </c>
      <c r="D203" s="42">
        <v>61.73</v>
      </c>
      <c r="E203" s="43">
        <v>16.670000000000002</v>
      </c>
      <c r="F203" s="42">
        <v>8.64</v>
      </c>
      <c r="G203" s="42">
        <v>3.7</v>
      </c>
      <c r="H203" s="42">
        <v>9.26</v>
      </c>
    </row>
    <row r="204" spans="1:8" x14ac:dyDescent="0.2">
      <c r="A204" s="4">
        <v>200</v>
      </c>
      <c r="B204" s="5">
        <v>41203</v>
      </c>
      <c r="C204" s="6" t="s">
        <v>320</v>
      </c>
      <c r="D204" s="42">
        <v>65.38</v>
      </c>
      <c r="E204" s="43">
        <v>16.670000000000002</v>
      </c>
      <c r="F204" s="42">
        <v>5.13</v>
      </c>
      <c r="G204" s="42">
        <v>1.28</v>
      </c>
      <c r="H204" s="42">
        <v>11.54</v>
      </c>
    </row>
    <row r="205" spans="1:8" x14ac:dyDescent="0.2">
      <c r="A205" s="4">
        <v>201</v>
      </c>
      <c r="B205" s="5">
        <v>41211</v>
      </c>
      <c r="C205" s="6" t="s">
        <v>142</v>
      </c>
      <c r="D205" s="42">
        <v>71.790000000000006</v>
      </c>
      <c r="E205" s="43">
        <v>16.670000000000002</v>
      </c>
      <c r="F205" s="42">
        <v>1.28</v>
      </c>
      <c r="G205" s="42">
        <v>3.85</v>
      </c>
      <c r="H205" s="42">
        <v>6.41</v>
      </c>
    </row>
    <row r="206" spans="1:8" x14ac:dyDescent="0.2">
      <c r="A206" s="4">
        <v>202</v>
      </c>
      <c r="B206" s="5">
        <v>41321</v>
      </c>
      <c r="C206" s="6" t="s">
        <v>358</v>
      </c>
      <c r="D206" s="42">
        <v>75</v>
      </c>
      <c r="E206" s="43">
        <v>16.670000000000002</v>
      </c>
      <c r="F206" s="42">
        <v>3.33</v>
      </c>
      <c r="G206" s="42">
        <v>1.67</v>
      </c>
      <c r="H206" s="42">
        <v>3.33</v>
      </c>
    </row>
    <row r="207" spans="1:8" x14ac:dyDescent="0.2">
      <c r="A207" s="4">
        <v>203</v>
      </c>
      <c r="B207" s="5">
        <v>41627</v>
      </c>
      <c r="C207" s="6" t="s">
        <v>327</v>
      </c>
      <c r="D207" s="42">
        <v>51.52</v>
      </c>
      <c r="E207" s="43">
        <v>16.670000000000002</v>
      </c>
      <c r="F207" s="42">
        <v>1.52</v>
      </c>
      <c r="G207" s="42">
        <v>1.52</v>
      </c>
      <c r="H207" s="42">
        <v>28.79</v>
      </c>
    </row>
    <row r="208" spans="1:8" x14ac:dyDescent="0.2">
      <c r="A208" s="4">
        <v>204</v>
      </c>
      <c r="B208" s="5">
        <v>41713</v>
      </c>
      <c r="C208" s="6" t="s">
        <v>372</v>
      </c>
      <c r="D208" s="42">
        <v>51.52</v>
      </c>
      <c r="E208" s="43">
        <v>16.670000000000002</v>
      </c>
      <c r="F208" s="42">
        <v>7.58</v>
      </c>
      <c r="G208" s="42">
        <v>10.61</v>
      </c>
      <c r="H208" s="42">
        <v>13.64</v>
      </c>
    </row>
    <row r="209" spans="1:8" x14ac:dyDescent="0.2">
      <c r="A209" s="4">
        <v>205</v>
      </c>
      <c r="B209" s="5">
        <v>41106</v>
      </c>
      <c r="C209" s="6" t="s">
        <v>150</v>
      </c>
      <c r="D209" s="42">
        <v>77.34</v>
      </c>
      <c r="E209" s="43">
        <v>16.41</v>
      </c>
      <c r="F209" s="42">
        <v>1.56</v>
      </c>
      <c r="G209" s="42">
        <v>1.56</v>
      </c>
      <c r="H209" s="42">
        <v>3.13</v>
      </c>
    </row>
    <row r="210" spans="1:8" x14ac:dyDescent="0.2">
      <c r="A210" s="4">
        <v>206</v>
      </c>
      <c r="B210" s="5">
        <v>40913</v>
      </c>
      <c r="C210" s="6" t="s">
        <v>223</v>
      </c>
      <c r="D210" s="42">
        <v>74.55</v>
      </c>
      <c r="E210" s="43">
        <v>16.36</v>
      </c>
      <c r="F210" s="42">
        <v>5.45</v>
      </c>
      <c r="G210" s="42">
        <v>0.45</v>
      </c>
      <c r="H210" s="42">
        <v>3.18</v>
      </c>
    </row>
    <row r="211" spans="1:8" x14ac:dyDescent="0.2">
      <c r="A211" s="4">
        <v>207</v>
      </c>
      <c r="B211" s="5">
        <v>40425</v>
      </c>
      <c r="C211" s="6" t="s">
        <v>307</v>
      </c>
      <c r="D211" s="42">
        <v>72.09</v>
      </c>
      <c r="E211" s="43">
        <v>16.28</v>
      </c>
      <c r="F211" s="42">
        <v>2.33</v>
      </c>
      <c r="G211" s="42">
        <v>4.6500000000000004</v>
      </c>
      <c r="H211" s="42">
        <v>4.6500000000000004</v>
      </c>
    </row>
    <row r="212" spans="1:8" x14ac:dyDescent="0.2">
      <c r="A212" s="4">
        <v>208</v>
      </c>
      <c r="B212" s="5">
        <v>40421</v>
      </c>
      <c r="C212" s="6" t="s">
        <v>471</v>
      </c>
      <c r="D212" s="42">
        <v>67.739999999999995</v>
      </c>
      <c r="E212" s="43">
        <v>16.13</v>
      </c>
      <c r="F212" s="42">
        <v>9.68</v>
      </c>
      <c r="G212" s="42">
        <v>3.23</v>
      </c>
      <c r="H212" s="42">
        <v>3.23</v>
      </c>
    </row>
    <row r="213" spans="1:8" x14ac:dyDescent="0.2">
      <c r="A213" s="4">
        <v>209</v>
      </c>
      <c r="B213" s="5">
        <v>41805</v>
      </c>
      <c r="C213" s="6" t="s">
        <v>229</v>
      </c>
      <c r="D213" s="42">
        <v>68.290000000000006</v>
      </c>
      <c r="E213" s="43">
        <v>16.100000000000001</v>
      </c>
      <c r="F213" s="42">
        <v>8.7799999999999994</v>
      </c>
      <c r="G213" s="42">
        <v>0</v>
      </c>
      <c r="H213" s="42">
        <v>6.83</v>
      </c>
    </row>
    <row r="214" spans="1:8" x14ac:dyDescent="0.2">
      <c r="A214" s="4">
        <v>210</v>
      </c>
      <c r="B214" s="5">
        <v>41823</v>
      </c>
      <c r="C214" s="6" t="s">
        <v>260</v>
      </c>
      <c r="D214" s="42">
        <v>56.93</v>
      </c>
      <c r="E214" s="43">
        <v>16.059999999999999</v>
      </c>
      <c r="F214" s="42">
        <v>14.6</v>
      </c>
      <c r="G214" s="42">
        <v>0</v>
      </c>
      <c r="H214" s="42">
        <v>12.41</v>
      </c>
    </row>
    <row r="215" spans="1:8" x14ac:dyDescent="0.2">
      <c r="A215" s="4">
        <v>211</v>
      </c>
      <c r="B215" s="5">
        <v>41612</v>
      </c>
      <c r="C215" s="6" t="s">
        <v>321</v>
      </c>
      <c r="D215" s="42">
        <v>73.06</v>
      </c>
      <c r="E215" s="43">
        <v>15.98</v>
      </c>
      <c r="F215" s="42">
        <v>3.65</v>
      </c>
      <c r="G215" s="42">
        <v>1.83</v>
      </c>
      <c r="H215" s="42">
        <v>5.48</v>
      </c>
    </row>
    <row r="216" spans="1:8" x14ac:dyDescent="0.2">
      <c r="A216" s="4">
        <v>212</v>
      </c>
      <c r="B216" s="5">
        <v>40918</v>
      </c>
      <c r="C216" s="6" t="s">
        <v>364</v>
      </c>
      <c r="D216" s="42">
        <v>75.819999999999993</v>
      </c>
      <c r="E216" s="43">
        <v>15.93</v>
      </c>
      <c r="F216" s="42">
        <v>4.4000000000000004</v>
      </c>
      <c r="G216" s="42">
        <v>1.65</v>
      </c>
      <c r="H216" s="42">
        <v>2.2000000000000002</v>
      </c>
    </row>
    <row r="217" spans="1:8" x14ac:dyDescent="0.2">
      <c r="A217" s="4">
        <v>213</v>
      </c>
      <c r="B217" s="5">
        <v>40812</v>
      </c>
      <c r="C217" s="6" t="s">
        <v>249</v>
      </c>
      <c r="D217" s="42">
        <v>74.25</v>
      </c>
      <c r="E217" s="43">
        <v>15.88</v>
      </c>
      <c r="F217" s="42">
        <v>3.86</v>
      </c>
      <c r="G217" s="42">
        <v>2.58</v>
      </c>
      <c r="H217" s="42">
        <v>3.43</v>
      </c>
    </row>
    <row r="218" spans="1:8" x14ac:dyDescent="0.2">
      <c r="A218" s="4">
        <v>214</v>
      </c>
      <c r="B218" s="5">
        <v>40921</v>
      </c>
      <c r="C218" s="6" t="s">
        <v>263</v>
      </c>
      <c r="D218" s="42">
        <v>64.209999999999994</v>
      </c>
      <c r="E218" s="43">
        <v>15.79</v>
      </c>
      <c r="F218" s="42">
        <v>6.32</v>
      </c>
      <c r="G218" s="42">
        <v>3.16</v>
      </c>
      <c r="H218" s="42">
        <v>10.53</v>
      </c>
    </row>
    <row r="219" spans="1:8" x14ac:dyDescent="0.2">
      <c r="A219" s="4">
        <v>215</v>
      </c>
      <c r="B219" s="5">
        <v>40827</v>
      </c>
      <c r="C219" s="6" t="s">
        <v>136</v>
      </c>
      <c r="D219" s="42">
        <v>64.13</v>
      </c>
      <c r="E219" s="43">
        <v>15.76</v>
      </c>
      <c r="F219" s="42">
        <v>2.72</v>
      </c>
      <c r="G219" s="42">
        <v>4.3499999999999996</v>
      </c>
      <c r="H219" s="42">
        <v>13.04</v>
      </c>
    </row>
    <row r="220" spans="1:8" x14ac:dyDescent="0.2">
      <c r="A220" s="4">
        <v>216</v>
      </c>
      <c r="B220" s="5">
        <v>41342</v>
      </c>
      <c r="C220" s="6" t="s">
        <v>465</v>
      </c>
      <c r="D220" s="42">
        <v>62.79</v>
      </c>
      <c r="E220" s="43">
        <v>15.7</v>
      </c>
      <c r="F220" s="42">
        <v>2.91</v>
      </c>
      <c r="G220" s="42">
        <v>13.37</v>
      </c>
      <c r="H220" s="42">
        <v>5.23</v>
      </c>
    </row>
    <row r="221" spans="1:8" x14ac:dyDescent="0.2">
      <c r="A221" s="4">
        <v>217</v>
      </c>
      <c r="B221" s="5">
        <v>41505</v>
      </c>
      <c r="C221" s="6" t="s">
        <v>291</v>
      </c>
      <c r="D221" s="42">
        <v>62.7</v>
      </c>
      <c r="E221" s="43">
        <v>15.68</v>
      </c>
      <c r="F221" s="42">
        <v>5.41</v>
      </c>
      <c r="G221" s="42">
        <v>6.49</v>
      </c>
      <c r="H221" s="42">
        <v>9.73</v>
      </c>
    </row>
    <row r="222" spans="1:8" x14ac:dyDescent="0.2">
      <c r="A222" s="4">
        <v>218</v>
      </c>
      <c r="B222" s="5">
        <v>40716</v>
      </c>
      <c r="C222" s="6" t="s">
        <v>266</v>
      </c>
      <c r="D222" s="42">
        <v>63.28</v>
      </c>
      <c r="E222" s="43">
        <v>15.63</v>
      </c>
      <c r="F222" s="42">
        <v>3.13</v>
      </c>
      <c r="G222" s="42">
        <v>1.56</v>
      </c>
      <c r="H222" s="42">
        <v>16.41</v>
      </c>
    </row>
    <row r="223" spans="1:8" x14ac:dyDescent="0.2">
      <c r="A223" s="4">
        <v>219</v>
      </c>
      <c r="B223" s="5">
        <v>41707</v>
      </c>
      <c r="C223" s="6" t="s">
        <v>147</v>
      </c>
      <c r="D223" s="42">
        <v>71.430000000000007</v>
      </c>
      <c r="E223" s="43">
        <v>15.58</v>
      </c>
      <c r="F223" s="42">
        <v>4.55</v>
      </c>
      <c r="G223" s="42">
        <v>3.9</v>
      </c>
      <c r="H223" s="42">
        <v>4.55</v>
      </c>
    </row>
    <row r="224" spans="1:8" x14ac:dyDescent="0.2">
      <c r="A224" s="4">
        <v>220</v>
      </c>
      <c r="B224" s="5">
        <v>40401</v>
      </c>
      <c r="C224" s="6" t="s">
        <v>162</v>
      </c>
      <c r="D224" s="42">
        <v>66.47</v>
      </c>
      <c r="E224" s="43">
        <v>15.57</v>
      </c>
      <c r="F224" s="42">
        <v>8.98</v>
      </c>
      <c r="G224" s="42">
        <v>4.1900000000000004</v>
      </c>
      <c r="H224" s="42">
        <v>4.79</v>
      </c>
    </row>
    <row r="225" spans="1:8" x14ac:dyDescent="0.2">
      <c r="A225" s="4">
        <v>221</v>
      </c>
      <c r="B225" s="5">
        <v>40430</v>
      </c>
      <c r="C225" s="6" t="s">
        <v>449</v>
      </c>
      <c r="D225" s="42">
        <v>75.56</v>
      </c>
      <c r="E225" s="43">
        <v>15.56</v>
      </c>
      <c r="F225" s="42">
        <v>2.2200000000000002</v>
      </c>
      <c r="G225" s="42">
        <v>2.2200000000000002</v>
      </c>
      <c r="H225" s="42">
        <v>4.4400000000000004</v>
      </c>
    </row>
    <row r="226" spans="1:8" x14ac:dyDescent="0.2">
      <c r="A226" s="4">
        <v>222</v>
      </c>
      <c r="B226" s="5" t="s">
        <v>36</v>
      </c>
      <c r="C226" s="6" t="s">
        <v>145</v>
      </c>
      <c r="D226" s="42">
        <v>58.55</v>
      </c>
      <c r="E226" s="43">
        <v>15.38</v>
      </c>
      <c r="F226" s="42">
        <v>15.38</v>
      </c>
      <c r="G226" s="42">
        <v>0.85</v>
      </c>
      <c r="H226" s="42">
        <v>9.83</v>
      </c>
    </row>
    <row r="227" spans="1:8" x14ac:dyDescent="0.2">
      <c r="A227" s="4">
        <v>223</v>
      </c>
      <c r="B227" s="5">
        <v>41812</v>
      </c>
      <c r="C227" s="6" t="s">
        <v>444</v>
      </c>
      <c r="D227" s="42">
        <v>64.760000000000005</v>
      </c>
      <c r="E227" s="43">
        <v>15.24</v>
      </c>
      <c r="F227" s="42">
        <v>8.57</v>
      </c>
      <c r="G227" s="42">
        <v>1.9</v>
      </c>
      <c r="H227" s="42">
        <v>9.52</v>
      </c>
    </row>
    <row r="228" spans="1:8" x14ac:dyDescent="0.2">
      <c r="A228" s="4">
        <v>224</v>
      </c>
      <c r="B228" s="5">
        <v>41317</v>
      </c>
      <c r="C228" s="6" t="s">
        <v>433</v>
      </c>
      <c r="D228" s="42">
        <v>69.569999999999993</v>
      </c>
      <c r="E228" s="43">
        <v>15.22</v>
      </c>
      <c r="F228" s="42">
        <v>5.43</v>
      </c>
      <c r="G228" s="42">
        <v>7.61</v>
      </c>
      <c r="H228" s="42">
        <v>2.17</v>
      </c>
    </row>
    <row r="229" spans="1:8" x14ac:dyDescent="0.2">
      <c r="A229" s="4">
        <v>225</v>
      </c>
      <c r="B229" s="5">
        <v>40814</v>
      </c>
      <c r="C229" s="6" t="s">
        <v>121</v>
      </c>
      <c r="D229" s="42">
        <v>67.72</v>
      </c>
      <c r="E229" s="43">
        <v>15.19</v>
      </c>
      <c r="F229" s="42">
        <v>3.16</v>
      </c>
      <c r="G229" s="42">
        <v>0.63</v>
      </c>
      <c r="H229" s="42">
        <v>13.29</v>
      </c>
    </row>
    <row r="230" spans="1:8" x14ac:dyDescent="0.2">
      <c r="A230" s="4">
        <v>226</v>
      </c>
      <c r="B230" s="5">
        <v>40424</v>
      </c>
      <c r="C230" s="6" t="s">
        <v>259</v>
      </c>
      <c r="D230" s="42">
        <v>61.62</v>
      </c>
      <c r="E230" s="43">
        <v>15.15</v>
      </c>
      <c r="F230" s="42">
        <v>18.18</v>
      </c>
      <c r="G230" s="42">
        <v>0</v>
      </c>
      <c r="H230" s="42">
        <v>5.05</v>
      </c>
    </row>
    <row r="231" spans="1:8" x14ac:dyDescent="0.2">
      <c r="A231" s="4">
        <v>227</v>
      </c>
      <c r="B231" s="5">
        <v>41803</v>
      </c>
      <c r="C231" s="6" t="s">
        <v>174</v>
      </c>
      <c r="D231" s="42">
        <v>79.27</v>
      </c>
      <c r="E231" s="43">
        <v>15.03</v>
      </c>
      <c r="F231" s="42">
        <v>2.59</v>
      </c>
      <c r="G231" s="42">
        <v>0</v>
      </c>
      <c r="H231" s="42">
        <v>3.11</v>
      </c>
    </row>
    <row r="232" spans="1:8" x14ac:dyDescent="0.2">
      <c r="A232" s="4">
        <v>228</v>
      </c>
      <c r="B232" s="5">
        <v>40914</v>
      </c>
      <c r="C232" s="6" t="s">
        <v>310</v>
      </c>
      <c r="D232" s="42">
        <v>60</v>
      </c>
      <c r="E232" s="43">
        <v>15</v>
      </c>
      <c r="F232" s="42">
        <v>0</v>
      </c>
      <c r="G232" s="42">
        <v>15</v>
      </c>
      <c r="H232" s="42">
        <v>10</v>
      </c>
    </row>
    <row r="233" spans="1:8" x14ac:dyDescent="0.2">
      <c r="A233" s="4">
        <v>229</v>
      </c>
      <c r="B233" s="5">
        <v>41210</v>
      </c>
      <c r="C233" s="6" t="s">
        <v>109</v>
      </c>
      <c r="D233" s="42">
        <v>66.25</v>
      </c>
      <c r="E233" s="43">
        <v>15</v>
      </c>
      <c r="F233" s="42">
        <v>2.5</v>
      </c>
      <c r="G233" s="42">
        <v>7.5</v>
      </c>
      <c r="H233" s="42">
        <v>8.75</v>
      </c>
    </row>
    <row r="234" spans="1:8" x14ac:dyDescent="0.2">
      <c r="A234" s="4">
        <v>230</v>
      </c>
      <c r="B234" s="5">
        <v>41338</v>
      </c>
      <c r="C234" s="6" t="s">
        <v>224</v>
      </c>
      <c r="D234" s="42">
        <v>70.48</v>
      </c>
      <c r="E234" s="43">
        <v>14.98</v>
      </c>
      <c r="F234" s="42">
        <v>2.2000000000000002</v>
      </c>
      <c r="G234" s="42">
        <v>3.96</v>
      </c>
      <c r="H234" s="42">
        <v>8.3699999999999992</v>
      </c>
    </row>
    <row r="235" spans="1:8" x14ac:dyDescent="0.2">
      <c r="A235" s="4">
        <v>231</v>
      </c>
      <c r="B235" s="5">
        <v>41332</v>
      </c>
      <c r="C235" s="6" t="s">
        <v>129</v>
      </c>
      <c r="D235" s="42">
        <v>71.959999999999994</v>
      </c>
      <c r="E235" s="43">
        <v>14.95</v>
      </c>
      <c r="F235" s="42">
        <v>1.4</v>
      </c>
      <c r="G235" s="42">
        <v>7.01</v>
      </c>
      <c r="H235" s="42">
        <v>4.67</v>
      </c>
    </row>
    <row r="236" spans="1:8" x14ac:dyDescent="0.2">
      <c r="A236" s="4">
        <v>232</v>
      </c>
      <c r="B236" s="5">
        <v>40419</v>
      </c>
      <c r="C236" s="6" t="s">
        <v>370</v>
      </c>
      <c r="D236" s="42">
        <v>73.290000000000006</v>
      </c>
      <c r="E236" s="43">
        <v>14.91</v>
      </c>
      <c r="F236" s="42">
        <v>3.11</v>
      </c>
      <c r="G236" s="42">
        <v>1.86</v>
      </c>
      <c r="H236" s="42">
        <v>6.83</v>
      </c>
    </row>
    <row r="237" spans="1:8" x14ac:dyDescent="0.2">
      <c r="A237" s="4">
        <v>233</v>
      </c>
      <c r="B237" s="5">
        <v>41316</v>
      </c>
      <c r="C237" s="6" t="s">
        <v>87</v>
      </c>
      <c r="D237" s="42">
        <v>73.55</v>
      </c>
      <c r="E237" s="43">
        <v>14.88</v>
      </c>
      <c r="F237" s="42">
        <v>1.65</v>
      </c>
      <c r="G237" s="42">
        <v>1.65</v>
      </c>
      <c r="H237" s="42">
        <v>8.26</v>
      </c>
    </row>
    <row r="238" spans="1:8" x14ac:dyDescent="0.2">
      <c r="A238" s="4">
        <v>234</v>
      </c>
      <c r="B238" s="5">
        <v>41724</v>
      </c>
      <c r="C238" s="6" t="s">
        <v>115</v>
      </c>
      <c r="D238" s="42">
        <v>63.64</v>
      </c>
      <c r="E238" s="43">
        <v>14.88</v>
      </c>
      <c r="F238" s="42">
        <v>2.48</v>
      </c>
      <c r="G238" s="42">
        <v>15.7</v>
      </c>
      <c r="H238" s="42">
        <v>3.31</v>
      </c>
    </row>
    <row r="239" spans="1:8" x14ac:dyDescent="0.2">
      <c r="A239" s="4">
        <v>235</v>
      </c>
      <c r="B239" s="5">
        <v>40427</v>
      </c>
      <c r="C239" s="6" t="s">
        <v>265</v>
      </c>
      <c r="D239" s="42">
        <v>68.48</v>
      </c>
      <c r="E239" s="43">
        <v>14.67</v>
      </c>
      <c r="F239" s="42">
        <v>11.41</v>
      </c>
      <c r="G239" s="42">
        <v>2.17</v>
      </c>
      <c r="H239" s="42">
        <v>3.26</v>
      </c>
    </row>
    <row r="240" spans="1:8" x14ac:dyDescent="0.2">
      <c r="A240" s="4">
        <v>236</v>
      </c>
      <c r="B240" s="5">
        <v>40501</v>
      </c>
      <c r="C240" s="6" t="s">
        <v>234</v>
      </c>
      <c r="D240" s="42">
        <v>74.06</v>
      </c>
      <c r="E240" s="43">
        <v>14.64</v>
      </c>
      <c r="F240" s="42">
        <v>5.86</v>
      </c>
      <c r="G240" s="42">
        <v>2.09</v>
      </c>
      <c r="H240" s="42">
        <v>3.35</v>
      </c>
    </row>
    <row r="241" spans="1:8" x14ac:dyDescent="0.2">
      <c r="A241" s="4">
        <v>237</v>
      </c>
      <c r="B241" s="5">
        <v>40411</v>
      </c>
      <c r="C241" s="6" t="s">
        <v>395</v>
      </c>
      <c r="D241" s="42">
        <v>81.819999999999993</v>
      </c>
      <c r="E241" s="43">
        <v>14.55</v>
      </c>
      <c r="F241" s="42">
        <v>3.64</v>
      </c>
      <c r="G241" s="42">
        <v>0</v>
      </c>
      <c r="H241" s="42">
        <v>0</v>
      </c>
    </row>
    <row r="242" spans="1:8" x14ac:dyDescent="0.2">
      <c r="A242" s="4">
        <v>238</v>
      </c>
      <c r="B242" s="5">
        <v>41020</v>
      </c>
      <c r="C242" s="6" t="s">
        <v>88</v>
      </c>
      <c r="D242" s="42">
        <v>78.41</v>
      </c>
      <c r="E242" s="43">
        <v>14.54</v>
      </c>
      <c r="F242" s="42">
        <v>1.76</v>
      </c>
      <c r="G242" s="42">
        <v>0.88</v>
      </c>
      <c r="H242" s="42">
        <v>4.41</v>
      </c>
    </row>
    <row r="243" spans="1:8" x14ac:dyDescent="0.2">
      <c r="A243" s="4">
        <v>239</v>
      </c>
      <c r="B243" s="5">
        <v>41720</v>
      </c>
      <c r="C243" s="6" t="s">
        <v>201</v>
      </c>
      <c r="D243" s="42">
        <v>71.03</v>
      </c>
      <c r="E243" s="43">
        <v>14.48</v>
      </c>
      <c r="F243" s="42">
        <v>6.9</v>
      </c>
      <c r="G243" s="42">
        <v>2.76</v>
      </c>
      <c r="H243" s="42">
        <v>4.83</v>
      </c>
    </row>
    <row r="244" spans="1:8" x14ac:dyDescent="0.2">
      <c r="A244" s="4">
        <v>240</v>
      </c>
      <c r="B244" s="5">
        <v>40504</v>
      </c>
      <c r="C244" s="6" t="s">
        <v>186</v>
      </c>
      <c r="D244" s="42">
        <v>73.73</v>
      </c>
      <c r="E244" s="43">
        <v>14.41</v>
      </c>
      <c r="F244" s="42">
        <v>5.93</v>
      </c>
      <c r="G244" s="42">
        <v>1.69</v>
      </c>
      <c r="H244" s="42">
        <v>4.24</v>
      </c>
    </row>
    <row r="245" spans="1:8" x14ac:dyDescent="0.2">
      <c r="A245" s="4">
        <v>241</v>
      </c>
      <c r="B245" s="5">
        <v>41232</v>
      </c>
      <c r="C245" s="6" t="s">
        <v>184</v>
      </c>
      <c r="D245" s="42">
        <v>74.73</v>
      </c>
      <c r="E245" s="43">
        <v>14.29</v>
      </c>
      <c r="F245" s="42">
        <v>4.4000000000000004</v>
      </c>
      <c r="G245" s="42">
        <v>0</v>
      </c>
      <c r="H245" s="42">
        <v>6.59</v>
      </c>
    </row>
    <row r="246" spans="1:8" x14ac:dyDescent="0.2">
      <c r="A246" s="4">
        <v>242</v>
      </c>
      <c r="B246" s="5">
        <v>41804</v>
      </c>
      <c r="C246" s="6" t="s">
        <v>101</v>
      </c>
      <c r="D246" s="42">
        <v>70.41</v>
      </c>
      <c r="E246" s="43">
        <v>14.29</v>
      </c>
      <c r="F246" s="42">
        <v>7.14</v>
      </c>
      <c r="G246" s="42">
        <v>4.08</v>
      </c>
      <c r="H246" s="42">
        <v>4.08</v>
      </c>
    </row>
    <row r="247" spans="1:8" x14ac:dyDescent="0.2">
      <c r="A247" s="4">
        <v>243</v>
      </c>
      <c r="B247" s="5">
        <v>41807</v>
      </c>
      <c r="C247" s="6" t="s">
        <v>111</v>
      </c>
      <c r="D247" s="42">
        <v>75.47</v>
      </c>
      <c r="E247" s="43">
        <v>14.15</v>
      </c>
      <c r="F247" s="42">
        <v>2.83</v>
      </c>
      <c r="G247" s="42">
        <v>0</v>
      </c>
      <c r="H247" s="42">
        <v>7.55</v>
      </c>
    </row>
    <row r="248" spans="1:8" x14ac:dyDescent="0.2">
      <c r="A248" s="4">
        <v>244</v>
      </c>
      <c r="B248" s="5" t="s">
        <v>40</v>
      </c>
      <c r="C248" s="6" t="s">
        <v>456</v>
      </c>
      <c r="D248" s="42">
        <v>60.61</v>
      </c>
      <c r="E248" s="43">
        <v>14.14</v>
      </c>
      <c r="F248" s="42">
        <v>7.07</v>
      </c>
      <c r="G248" s="42">
        <v>5.05</v>
      </c>
      <c r="H248" s="42">
        <v>13.13</v>
      </c>
    </row>
    <row r="249" spans="1:8" x14ac:dyDescent="0.2">
      <c r="A249" s="4">
        <v>245</v>
      </c>
      <c r="B249" s="5">
        <v>40404</v>
      </c>
      <c r="C249" s="6" t="s">
        <v>447</v>
      </c>
      <c r="D249" s="42">
        <v>61.96</v>
      </c>
      <c r="E249" s="43">
        <v>14.13</v>
      </c>
      <c r="F249" s="42">
        <v>5.43</v>
      </c>
      <c r="G249" s="42">
        <v>3.26</v>
      </c>
      <c r="H249" s="42">
        <v>15.22</v>
      </c>
    </row>
    <row r="250" spans="1:8" x14ac:dyDescent="0.2">
      <c r="A250" s="4">
        <v>246</v>
      </c>
      <c r="B250" s="5">
        <v>40701</v>
      </c>
      <c r="C250" s="6" t="s">
        <v>478</v>
      </c>
      <c r="D250" s="42">
        <v>61.44</v>
      </c>
      <c r="E250" s="43">
        <v>14.11</v>
      </c>
      <c r="F250" s="42">
        <v>2.82</v>
      </c>
      <c r="G250" s="42">
        <v>11.6</v>
      </c>
      <c r="H250" s="42">
        <v>10.029999999999999</v>
      </c>
    </row>
    <row r="251" spans="1:8" x14ac:dyDescent="0.2">
      <c r="A251" s="4">
        <v>247</v>
      </c>
      <c r="B251" s="5">
        <v>41704</v>
      </c>
      <c r="C251" s="6" t="s">
        <v>114</v>
      </c>
      <c r="D251" s="42">
        <v>72.44</v>
      </c>
      <c r="E251" s="43">
        <v>14.1</v>
      </c>
      <c r="F251" s="42">
        <v>8.9700000000000006</v>
      </c>
      <c r="G251" s="42">
        <v>1.28</v>
      </c>
      <c r="H251" s="42">
        <v>3.21</v>
      </c>
    </row>
    <row r="252" spans="1:8" x14ac:dyDescent="0.2">
      <c r="A252" s="4">
        <v>248</v>
      </c>
      <c r="B252" s="5">
        <v>41818</v>
      </c>
      <c r="C252" s="6" t="s">
        <v>79</v>
      </c>
      <c r="D252" s="42">
        <v>70.42</v>
      </c>
      <c r="E252" s="43">
        <v>14.08</v>
      </c>
      <c r="F252" s="42">
        <v>7.04</v>
      </c>
      <c r="G252" s="42">
        <v>0</v>
      </c>
      <c r="H252" s="42">
        <v>8.4499999999999993</v>
      </c>
    </row>
    <row r="253" spans="1:8" x14ac:dyDescent="0.2">
      <c r="A253" s="4">
        <v>249</v>
      </c>
      <c r="B253" s="5">
        <v>41228</v>
      </c>
      <c r="C253" s="6" t="s">
        <v>279</v>
      </c>
      <c r="D253" s="42">
        <v>54.69</v>
      </c>
      <c r="E253" s="43">
        <v>14.06</v>
      </c>
      <c r="F253" s="42">
        <v>3.13</v>
      </c>
      <c r="G253" s="42">
        <v>0</v>
      </c>
      <c r="H253" s="42">
        <v>28.13</v>
      </c>
    </row>
    <row r="254" spans="1:8" x14ac:dyDescent="0.2">
      <c r="A254" s="4">
        <v>250</v>
      </c>
      <c r="B254" s="5">
        <v>41504</v>
      </c>
      <c r="C254" s="6" t="s">
        <v>102</v>
      </c>
      <c r="D254" s="42">
        <v>74.77</v>
      </c>
      <c r="E254" s="43">
        <v>14.02</v>
      </c>
      <c r="F254" s="42">
        <v>0</v>
      </c>
      <c r="G254" s="42">
        <v>1.87</v>
      </c>
      <c r="H254" s="42">
        <v>9.35</v>
      </c>
    </row>
    <row r="255" spans="1:8" x14ac:dyDescent="0.2">
      <c r="A255" s="4">
        <v>251</v>
      </c>
      <c r="B255" s="5">
        <v>41221</v>
      </c>
      <c r="C255" s="6" t="s">
        <v>377</v>
      </c>
      <c r="D255" s="42">
        <v>73</v>
      </c>
      <c r="E255" s="43">
        <v>14</v>
      </c>
      <c r="F255" s="42">
        <v>6</v>
      </c>
      <c r="G255" s="42">
        <v>1</v>
      </c>
      <c r="H255" s="42">
        <v>6</v>
      </c>
    </row>
    <row r="256" spans="1:8" x14ac:dyDescent="0.2">
      <c r="A256" s="4">
        <v>252</v>
      </c>
      <c r="B256" s="5">
        <v>41733</v>
      </c>
      <c r="C256" s="6" t="s">
        <v>287</v>
      </c>
      <c r="D256" s="42">
        <v>60.47</v>
      </c>
      <c r="E256" s="43">
        <v>13.95</v>
      </c>
      <c r="F256" s="42">
        <v>11.63</v>
      </c>
      <c r="G256" s="42">
        <v>5.81</v>
      </c>
      <c r="H256" s="42">
        <v>8.14</v>
      </c>
    </row>
    <row r="257" spans="1:8" x14ac:dyDescent="0.2">
      <c r="A257" s="4">
        <v>253</v>
      </c>
      <c r="B257" s="5">
        <v>41744</v>
      </c>
      <c r="C257" s="6" t="s">
        <v>408</v>
      </c>
      <c r="D257" s="42">
        <v>72.41</v>
      </c>
      <c r="E257" s="43">
        <v>13.79</v>
      </c>
      <c r="F257" s="42">
        <v>4.3099999999999996</v>
      </c>
      <c r="G257" s="42">
        <v>2.59</v>
      </c>
      <c r="H257" s="42">
        <v>6.9</v>
      </c>
    </row>
    <row r="258" spans="1:8" x14ac:dyDescent="0.2">
      <c r="A258" s="4">
        <v>254</v>
      </c>
      <c r="B258" s="5">
        <v>41507</v>
      </c>
      <c r="C258" s="6" t="s">
        <v>297</v>
      </c>
      <c r="D258" s="42">
        <v>56.69</v>
      </c>
      <c r="E258" s="43">
        <v>13.78</v>
      </c>
      <c r="F258" s="42">
        <v>3.15</v>
      </c>
      <c r="G258" s="42">
        <v>20.079999999999998</v>
      </c>
      <c r="H258" s="42">
        <v>6.3</v>
      </c>
    </row>
    <row r="259" spans="1:8" x14ac:dyDescent="0.2">
      <c r="A259" s="4">
        <v>255</v>
      </c>
      <c r="B259" s="5">
        <v>40832</v>
      </c>
      <c r="C259" s="6" t="s">
        <v>354</v>
      </c>
      <c r="D259" s="42">
        <v>66.41</v>
      </c>
      <c r="E259" s="43">
        <v>13.74</v>
      </c>
      <c r="F259" s="42">
        <v>9.16</v>
      </c>
      <c r="G259" s="42">
        <v>1.53</v>
      </c>
      <c r="H259" s="42">
        <v>9.16</v>
      </c>
    </row>
    <row r="260" spans="1:8" x14ac:dyDescent="0.2">
      <c r="A260" s="4">
        <v>256</v>
      </c>
      <c r="B260" s="5">
        <v>40409</v>
      </c>
      <c r="C260" s="6" t="s">
        <v>382</v>
      </c>
      <c r="D260" s="42">
        <v>68.63</v>
      </c>
      <c r="E260" s="43">
        <v>13.73</v>
      </c>
      <c r="F260" s="42">
        <v>4.9000000000000004</v>
      </c>
      <c r="G260" s="42">
        <v>3.92</v>
      </c>
      <c r="H260" s="42">
        <v>8.82</v>
      </c>
    </row>
    <row r="261" spans="1:8" x14ac:dyDescent="0.2">
      <c r="A261" s="4">
        <v>257</v>
      </c>
      <c r="B261" s="5">
        <v>41742</v>
      </c>
      <c r="C261" s="6" t="s">
        <v>384</v>
      </c>
      <c r="D261" s="42">
        <v>83.06</v>
      </c>
      <c r="E261" s="43">
        <v>13.71</v>
      </c>
      <c r="F261" s="42">
        <v>0</v>
      </c>
      <c r="G261" s="42">
        <v>1.61</v>
      </c>
      <c r="H261" s="42">
        <v>1.61</v>
      </c>
    </row>
    <row r="262" spans="1:8" x14ac:dyDescent="0.2">
      <c r="A262" s="4">
        <v>258</v>
      </c>
      <c r="B262" s="5">
        <v>40618</v>
      </c>
      <c r="C262" s="6" t="s">
        <v>460</v>
      </c>
      <c r="D262" s="42">
        <v>64.14</v>
      </c>
      <c r="E262" s="43">
        <v>13.64</v>
      </c>
      <c r="F262" s="42">
        <v>13.64</v>
      </c>
      <c r="G262" s="42">
        <v>5.05</v>
      </c>
      <c r="H262" s="42">
        <v>3.54</v>
      </c>
    </row>
    <row r="263" spans="1:8" x14ac:dyDescent="0.2">
      <c r="A263" s="4">
        <v>259</v>
      </c>
      <c r="B263" s="5">
        <v>40907</v>
      </c>
      <c r="C263" s="6" t="s">
        <v>167</v>
      </c>
      <c r="D263" s="42">
        <v>71.599999999999994</v>
      </c>
      <c r="E263" s="43">
        <v>13.6</v>
      </c>
      <c r="F263" s="42">
        <v>10.8</v>
      </c>
      <c r="G263" s="42">
        <v>0</v>
      </c>
      <c r="H263" s="42">
        <v>4</v>
      </c>
    </row>
    <row r="264" spans="1:8" x14ac:dyDescent="0.2">
      <c r="A264" s="4">
        <v>260</v>
      </c>
      <c r="B264" s="5">
        <v>40915</v>
      </c>
      <c r="C264" s="6" t="s">
        <v>273</v>
      </c>
      <c r="D264" s="42">
        <v>70.37</v>
      </c>
      <c r="E264" s="43">
        <v>13.58</v>
      </c>
      <c r="F264" s="42">
        <v>1.85</v>
      </c>
      <c r="G264" s="42">
        <v>6.79</v>
      </c>
      <c r="H264" s="42">
        <v>7.41</v>
      </c>
    </row>
    <row r="265" spans="1:8" x14ac:dyDescent="0.2">
      <c r="A265" s="4">
        <v>261</v>
      </c>
      <c r="B265" s="5">
        <v>41412</v>
      </c>
      <c r="C265" s="6" t="s">
        <v>77</v>
      </c>
      <c r="D265" s="42">
        <v>74.58</v>
      </c>
      <c r="E265" s="43">
        <v>13.56</v>
      </c>
      <c r="F265" s="42">
        <v>5.08</v>
      </c>
      <c r="G265" s="42">
        <v>1.69</v>
      </c>
      <c r="H265" s="42">
        <v>5.08</v>
      </c>
    </row>
    <row r="266" spans="1:8" x14ac:dyDescent="0.2">
      <c r="A266" s="4">
        <v>262</v>
      </c>
      <c r="B266" s="5">
        <v>40610</v>
      </c>
      <c r="C266" s="6" t="s">
        <v>335</v>
      </c>
      <c r="D266" s="42">
        <v>73.55</v>
      </c>
      <c r="E266" s="43">
        <v>13.55</v>
      </c>
      <c r="F266" s="42">
        <v>3.87</v>
      </c>
      <c r="G266" s="42">
        <v>2.58</v>
      </c>
      <c r="H266" s="42">
        <v>6.45</v>
      </c>
    </row>
    <row r="267" spans="1:8" x14ac:dyDescent="0.2">
      <c r="A267" s="4">
        <v>263</v>
      </c>
      <c r="B267" s="5">
        <v>40611</v>
      </c>
      <c r="C267" s="6" t="s">
        <v>185</v>
      </c>
      <c r="D267" s="42">
        <v>71.61</v>
      </c>
      <c r="E267" s="43">
        <v>13.55</v>
      </c>
      <c r="F267" s="42">
        <v>4.5199999999999996</v>
      </c>
      <c r="G267" s="42">
        <v>6.77</v>
      </c>
      <c r="H267" s="42">
        <v>3.55</v>
      </c>
    </row>
    <row r="268" spans="1:8" x14ac:dyDescent="0.2">
      <c r="A268" s="4">
        <v>264</v>
      </c>
      <c r="B268" s="5">
        <v>40406</v>
      </c>
      <c r="C268" s="6" t="s">
        <v>333</v>
      </c>
      <c r="D268" s="42">
        <v>55.86</v>
      </c>
      <c r="E268" s="43">
        <v>13.51</v>
      </c>
      <c r="F268" s="42">
        <v>22.52</v>
      </c>
      <c r="G268" s="42">
        <v>4.5</v>
      </c>
      <c r="H268" s="42">
        <v>3.6</v>
      </c>
    </row>
    <row r="269" spans="1:8" x14ac:dyDescent="0.2">
      <c r="A269" s="4">
        <v>265</v>
      </c>
      <c r="B269" s="5">
        <v>41714</v>
      </c>
      <c r="C269" s="6" t="s">
        <v>251</v>
      </c>
      <c r="D269" s="42">
        <v>73.03</v>
      </c>
      <c r="E269" s="43">
        <v>13.48</v>
      </c>
      <c r="F269" s="42">
        <v>4.49</v>
      </c>
      <c r="G269" s="42">
        <v>0</v>
      </c>
      <c r="H269" s="42">
        <v>8.99</v>
      </c>
    </row>
    <row r="270" spans="1:8" x14ac:dyDescent="0.2">
      <c r="A270" s="4">
        <v>266</v>
      </c>
      <c r="B270" s="5">
        <v>41518</v>
      </c>
      <c r="C270" s="6" t="s">
        <v>173</v>
      </c>
      <c r="D270" s="42">
        <v>79.13</v>
      </c>
      <c r="E270" s="43">
        <v>13.48</v>
      </c>
      <c r="F270" s="42">
        <v>3.04</v>
      </c>
      <c r="G270" s="42">
        <v>0.43</v>
      </c>
      <c r="H270" s="42">
        <v>3.91</v>
      </c>
    </row>
    <row r="271" spans="1:8" x14ac:dyDescent="0.2">
      <c r="A271" s="4">
        <v>267</v>
      </c>
      <c r="B271" s="5">
        <v>41309</v>
      </c>
      <c r="C271" s="6" t="s">
        <v>305</v>
      </c>
      <c r="D271" s="42">
        <v>65.98</v>
      </c>
      <c r="E271" s="43">
        <v>13.4</v>
      </c>
      <c r="F271" s="42">
        <v>1.03</v>
      </c>
      <c r="G271" s="42">
        <v>13.4</v>
      </c>
      <c r="H271" s="42">
        <v>6.19</v>
      </c>
    </row>
    <row r="272" spans="1:8" x14ac:dyDescent="0.2">
      <c r="A272" s="4">
        <v>268</v>
      </c>
      <c r="B272" s="5">
        <v>41816</v>
      </c>
      <c r="C272" s="6" t="s">
        <v>93</v>
      </c>
      <c r="D272" s="42">
        <v>76.56</v>
      </c>
      <c r="E272" s="43">
        <v>13.4</v>
      </c>
      <c r="F272" s="42">
        <v>4.78</v>
      </c>
      <c r="G272" s="42">
        <v>1.91</v>
      </c>
      <c r="H272" s="42">
        <v>3.35</v>
      </c>
    </row>
    <row r="273" spans="1:8" x14ac:dyDescent="0.2">
      <c r="A273" s="4">
        <v>269</v>
      </c>
      <c r="B273" s="5">
        <v>41019</v>
      </c>
      <c r="C273" s="6" t="s">
        <v>274</v>
      </c>
      <c r="D273" s="42">
        <v>67.62</v>
      </c>
      <c r="E273" s="43">
        <v>13.33</v>
      </c>
      <c r="F273" s="42">
        <v>5.71</v>
      </c>
      <c r="G273" s="42">
        <v>0</v>
      </c>
      <c r="H273" s="42">
        <v>13.33</v>
      </c>
    </row>
    <row r="274" spans="1:8" x14ac:dyDescent="0.2">
      <c r="A274" s="4">
        <v>270</v>
      </c>
      <c r="B274" s="5">
        <v>41731</v>
      </c>
      <c r="C274" s="6" t="s">
        <v>443</v>
      </c>
      <c r="D274" s="42">
        <v>44.74</v>
      </c>
      <c r="E274" s="43">
        <v>13.16</v>
      </c>
      <c r="F274" s="42">
        <v>27.63</v>
      </c>
      <c r="G274" s="42">
        <v>4.3899999999999997</v>
      </c>
      <c r="H274" s="42">
        <v>10.09</v>
      </c>
    </row>
    <row r="275" spans="1:8" x14ac:dyDescent="0.2">
      <c r="A275" s="4">
        <v>271</v>
      </c>
      <c r="B275" s="5">
        <v>40614</v>
      </c>
      <c r="C275" s="6" t="s">
        <v>220</v>
      </c>
      <c r="D275" s="42">
        <v>61.48</v>
      </c>
      <c r="E275" s="43">
        <v>13.11</v>
      </c>
      <c r="F275" s="42">
        <v>4.92</v>
      </c>
      <c r="G275" s="42">
        <v>13.93</v>
      </c>
      <c r="H275" s="42">
        <v>6.56</v>
      </c>
    </row>
    <row r="276" spans="1:8" x14ac:dyDescent="0.2">
      <c r="A276" s="4">
        <v>272</v>
      </c>
      <c r="B276" s="5">
        <v>41606</v>
      </c>
      <c r="C276" s="6" t="s">
        <v>375</v>
      </c>
      <c r="D276" s="42">
        <v>72.41</v>
      </c>
      <c r="E276" s="43">
        <v>13.1</v>
      </c>
      <c r="F276" s="42">
        <v>4.1399999999999997</v>
      </c>
      <c r="G276" s="42">
        <v>3.45</v>
      </c>
      <c r="H276" s="42">
        <v>6.9</v>
      </c>
    </row>
    <row r="277" spans="1:8" x14ac:dyDescent="0.2">
      <c r="A277" s="4">
        <v>273</v>
      </c>
      <c r="B277" s="5">
        <v>41741</v>
      </c>
      <c r="C277" s="6" t="s">
        <v>323</v>
      </c>
      <c r="D277" s="42">
        <v>71.010000000000005</v>
      </c>
      <c r="E277" s="43">
        <v>13.04</v>
      </c>
      <c r="F277" s="42">
        <v>10.87</v>
      </c>
      <c r="G277" s="42">
        <v>2.17</v>
      </c>
      <c r="H277" s="42">
        <v>2.9</v>
      </c>
    </row>
    <row r="278" spans="1:8" x14ac:dyDescent="0.2">
      <c r="A278" s="4">
        <v>274</v>
      </c>
      <c r="B278" s="5">
        <v>41819</v>
      </c>
      <c r="C278" s="6" t="s">
        <v>122</v>
      </c>
      <c r="D278" s="42">
        <v>73.44</v>
      </c>
      <c r="E278" s="43">
        <v>13.02</v>
      </c>
      <c r="F278" s="42">
        <v>6.25</v>
      </c>
      <c r="G278" s="42">
        <v>1.56</v>
      </c>
      <c r="H278" s="42">
        <v>5.73</v>
      </c>
    </row>
    <row r="279" spans="1:8" x14ac:dyDescent="0.2">
      <c r="A279" s="4">
        <v>275</v>
      </c>
      <c r="B279" s="5">
        <v>40410</v>
      </c>
      <c r="C279" s="6" t="s">
        <v>272</v>
      </c>
      <c r="D279" s="42">
        <v>68.819999999999993</v>
      </c>
      <c r="E279" s="43">
        <v>12.94</v>
      </c>
      <c r="F279" s="42">
        <v>11.18</v>
      </c>
      <c r="G279" s="42">
        <v>1.76</v>
      </c>
      <c r="H279" s="42">
        <v>5.29</v>
      </c>
    </row>
    <row r="280" spans="1:8" x14ac:dyDescent="0.2">
      <c r="A280" s="4">
        <v>276</v>
      </c>
      <c r="B280" s="5">
        <v>41114</v>
      </c>
      <c r="C280" s="6" t="s">
        <v>214</v>
      </c>
      <c r="D280" s="42">
        <v>77.02</v>
      </c>
      <c r="E280" s="43">
        <v>12.9</v>
      </c>
      <c r="F280" s="42">
        <v>2.82</v>
      </c>
      <c r="G280" s="42">
        <v>0.81</v>
      </c>
      <c r="H280" s="42">
        <v>6.45</v>
      </c>
    </row>
    <row r="281" spans="1:8" x14ac:dyDescent="0.2">
      <c r="A281" s="4">
        <v>277</v>
      </c>
      <c r="B281" s="5">
        <v>40414</v>
      </c>
      <c r="C281" s="6" t="s">
        <v>476</v>
      </c>
      <c r="D281" s="42">
        <v>68.81</v>
      </c>
      <c r="E281" s="43">
        <v>12.87</v>
      </c>
      <c r="F281" s="42">
        <v>3.96</v>
      </c>
      <c r="G281" s="42">
        <v>2.97</v>
      </c>
      <c r="H281" s="42">
        <v>11.39</v>
      </c>
    </row>
    <row r="282" spans="1:8" x14ac:dyDescent="0.2">
      <c r="A282" s="4">
        <v>278</v>
      </c>
      <c r="B282" s="5" t="s">
        <v>42</v>
      </c>
      <c r="C282" s="6" t="s">
        <v>474</v>
      </c>
      <c r="D282" s="42">
        <v>57.14</v>
      </c>
      <c r="E282" s="43">
        <v>12.86</v>
      </c>
      <c r="F282" s="42">
        <v>0</v>
      </c>
      <c r="G282" s="42">
        <v>7.14</v>
      </c>
      <c r="H282" s="42">
        <v>22.86</v>
      </c>
    </row>
    <row r="283" spans="1:8" x14ac:dyDescent="0.2">
      <c r="A283" s="4">
        <v>279</v>
      </c>
      <c r="B283" s="5">
        <v>41327</v>
      </c>
      <c r="C283" s="6" t="s">
        <v>446</v>
      </c>
      <c r="D283" s="42">
        <v>72.97</v>
      </c>
      <c r="E283" s="43">
        <v>12.84</v>
      </c>
      <c r="F283" s="42">
        <v>0.68</v>
      </c>
      <c r="G283" s="42">
        <v>1.35</v>
      </c>
      <c r="H283" s="42">
        <v>12.16</v>
      </c>
    </row>
    <row r="284" spans="1:8" x14ac:dyDescent="0.2">
      <c r="A284" s="4">
        <v>280</v>
      </c>
      <c r="B284" s="5">
        <v>41814</v>
      </c>
      <c r="C284" s="6" t="s">
        <v>90</v>
      </c>
      <c r="D284" s="42">
        <v>72.540000000000006</v>
      </c>
      <c r="E284" s="43">
        <v>12.68</v>
      </c>
      <c r="F284" s="42">
        <v>7.75</v>
      </c>
      <c r="G284" s="42">
        <v>1.41</v>
      </c>
      <c r="H284" s="42">
        <v>5.63</v>
      </c>
    </row>
    <row r="285" spans="1:8" x14ac:dyDescent="0.2">
      <c r="A285" s="4">
        <v>281</v>
      </c>
      <c r="B285" s="5">
        <v>40604</v>
      </c>
      <c r="C285" s="6" t="s">
        <v>299</v>
      </c>
      <c r="D285" s="42">
        <v>60.5</v>
      </c>
      <c r="E285" s="43">
        <v>12.61</v>
      </c>
      <c r="F285" s="42">
        <v>3.36</v>
      </c>
      <c r="G285" s="42">
        <v>15.13</v>
      </c>
      <c r="H285" s="42">
        <v>8.4</v>
      </c>
    </row>
    <row r="286" spans="1:8" x14ac:dyDescent="0.2">
      <c r="A286" s="4">
        <v>282</v>
      </c>
      <c r="B286" s="5">
        <v>41233</v>
      </c>
      <c r="C286" s="6" t="s">
        <v>106</v>
      </c>
      <c r="D286" s="42">
        <v>71.7</v>
      </c>
      <c r="E286" s="43">
        <v>12.58</v>
      </c>
      <c r="F286" s="42">
        <v>5.03</v>
      </c>
      <c r="G286" s="42">
        <v>1.89</v>
      </c>
      <c r="H286" s="42">
        <v>8.81</v>
      </c>
    </row>
    <row r="287" spans="1:8" x14ac:dyDescent="0.2">
      <c r="A287" s="4">
        <v>283</v>
      </c>
      <c r="B287" s="5">
        <v>41343</v>
      </c>
      <c r="C287" s="6" t="s">
        <v>353</v>
      </c>
      <c r="D287" s="42">
        <v>72.959999999999994</v>
      </c>
      <c r="E287" s="43">
        <v>12.58</v>
      </c>
      <c r="F287" s="42">
        <v>5.03</v>
      </c>
      <c r="G287" s="42">
        <v>0.63</v>
      </c>
      <c r="H287" s="42">
        <v>8.81</v>
      </c>
    </row>
    <row r="288" spans="1:8" x14ac:dyDescent="0.2">
      <c r="A288" s="4">
        <v>284</v>
      </c>
      <c r="B288" s="5">
        <v>40703</v>
      </c>
      <c r="C288" s="6" t="s">
        <v>469</v>
      </c>
      <c r="D288" s="42">
        <v>68.06</v>
      </c>
      <c r="E288" s="43">
        <v>12.5</v>
      </c>
      <c r="F288" s="42">
        <v>4.8600000000000003</v>
      </c>
      <c r="G288" s="42">
        <v>9.0299999999999994</v>
      </c>
      <c r="H288" s="42">
        <v>5.56</v>
      </c>
    </row>
    <row r="289" spans="1:8" x14ac:dyDescent="0.2">
      <c r="A289" s="4">
        <v>285</v>
      </c>
      <c r="B289" s="5">
        <v>41120</v>
      </c>
      <c r="C289" s="6" t="s">
        <v>100</v>
      </c>
      <c r="D289" s="42">
        <v>63.46</v>
      </c>
      <c r="E289" s="43">
        <v>12.5</v>
      </c>
      <c r="F289" s="42">
        <v>4.8099999999999996</v>
      </c>
      <c r="G289" s="42">
        <v>14.42</v>
      </c>
      <c r="H289" s="42">
        <v>4.8099999999999996</v>
      </c>
    </row>
    <row r="290" spans="1:8" x14ac:dyDescent="0.2">
      <c r="A290" s="4">
        <v>286</v>
      </c>
      <c r="B290" s="5">
        <v>41312</v>
      </c>
      <c r="C290" s="6" t="s">
        <v>267</v>
      </c>
      <c r="D290" s="42">
        <v>70.05</v>
      </c>
      <c r="E290" s="43">
        <v>12.3</v>
      </c>
      <c r="F290" s="42">
        <v>9.09</v>
      </c>
      <c r="G290" s="42">
        <v>2.14</v>
      </c>
      <c r="H290" s="42">
        <v>6.42</v>
      </c>
    </row>
    <row r="291" spans="1:8" x14ac:dyDescent="0.2">
      <c r="A291" s="4">
        <v>287</v>
      </c>
      <c r="B291" s="5">
        <v>40805</v>
      </c>
      <c r="C291" s="6" t="s">
        <v>339</v>
      </c>
      <c r="D291" s="42">
        <v>63.16</v>
      </c>
      <c r="E291" s="43">
        <v>12.28</v>
      </c>
      <c r="F291" s="42">
        <v>12.28</v>
      </c>
      <c r="G291" s="42">
        <v>5.26</v>
      </c>
      <c r="H291" s="42">
        <v>7.02</v>
      </c>
    </row>
    <row r="292" spans="1:8" x14ac:dyDescent="0.2">
      <c r="A292" s="4">
        <v>288</v>
      </c>
      <c r="B292" s="5">
        <v>41329</v>
      </c>
      <c r="C292" s="6" t="s">
        <v>416</v>
      </c>
      <c r="D292" s="42">
        <v>73.040000000000006</v>
      </c>
      <c r="E292" s="43">
        <v>12.17</v>
      </c>
      <c r="F292" s="42">
        <v>0</v>
      </c>
      <c r="G292" s="42">
        <v>5.22</v>
      </c>
      <c r="H292" s="42">
        <v>9.57</v>
      </c>
    </row>
    <row r="293" spans="1:8" x14ac:dyDescent="0.2">
      <c r="A293" s="4">
        <v>289</v>
      </c>
      <c r="B293" s="5">
        <v>41747</v>
      </c>
      <c r="C293" s="6" t="s">
        <v>439</v>
      </c>
      <c r="D293" s="42">
        <v>71.959999999999994</v>
      </c>
      <c r="E293" s="43">
        <v>12.17</v>
      </c>
      <c r="F293" s="42">
        <v>4.76</v>
      </c>
      <c r="G293" s="42">
        <v>1.06</v>
      </c>
      <c r="H293" s="42">
        <v>10.050000000000001</v>
      </c>
    </row>
    <row r="294" spans="1:8" x14ac:dyDescent="0.2">
      <c r="A294" s="4">
        <v>290</v>
      </c>
      <c r="B294" s="5">
        <v>41407</v>
      </c>
      <c r="C294" s="6" t="s">
        <v>334</v>
      </c>
      <c r="D294" s="42">
        <v>75.760000000000005</v>
      </c>
      <c r="E294" s="43">
        <v>12.12</v>
      </c>
      <c r="F294" s="42">
        <v>1.52</v>
      </c>
      <c r="G294" s="42">
        <v>3.03</v>
      </c>
      <c r="H294" s="42">
        <v>7.58</v>
      </c>
    </row>
    <row r="295" spans="1:8" x14ac:dyDescent="0.2">
      <c r="A295" s="4">
        <v>291</v>
      </c>
      <c r="B295" s="5">
        <v>40443</v>
      </c>
      <c r="C295" s="6" t="s">
        <v>425</v>
      </c>
      <c r="D295" s="42">
        <v>78.2</v>
      </c>
      <c r="E295" s="43">
        <v>12.03</v>
      </c>
      <c r="F295" s="42">
        <v>5.26</v>
      </c>
      <c r="G295" s="42">
        <v>0.75</v>
      </c>
      <c r="H295" s="42">
        <v>3.76</v>
      </c>
    </row>
    <row r="296" spans="1:8" x14ac:dyDescent="0.2">
      <c r="A296" s="4">
        <v>292</v>
      </c>
      <c r="B296" s="5">
        <v>41730</v>
      </c>
      <c r="C296" s="6" t="s">
        <v>290</v>
      </c>
      <c r="D296" s="42">
        <v>70</v>
      </c>
      <c r="E296" s="43">
        <v>12</v>
      </c>
      <c r="F296" s="42">
        <v>4</v>
      </c>
      <c r="G296" s="42">
        <v>0</v>
      </c>
      <c r="H296" s="42">
        <v>14</v>
      </c>
    </row>
    <row r="297" spans="1:8" x14ac:dyDescent="0.2">
      <c r="A297" s="4">
        <v>293</v>
      </c>
      <c r="B297" s="5">
        <v>41516</v>
      </c>
      <c r="C297" s="6" t="s">
        <v>197</v>
      </c>
      <c r="D297" s="42">
        <v>78.62</v>
      </c>
      <c r="E297" s="43">
        <v>11.95</v>
      </c>
      <c r="F297" s="42">
        <v>5.66</v>
      </c>
      <c r="G297" s="42">
        <v>2.52</v>
      </c>
      <c r="H297" s="42">
        <v>1.26</v>
      </c>
    </row>
    <row r="298" spans="1:8" x14ac:dyDescent="0.2">
      <c r="A298" s="4">
        <v>294</v>
      </c>
      <c r="B298" s="5">
        <v>41320</v>
      </c>
      <c r="C298" s="6" t="s">
        <v>226</v>
      </c>
      <c r="D298" s="42">
        <v>70.900000000000006</v>
      </c>
      <c r="E298" s="43">
        <v>11.94</v>
      </c>
      <c r="F298" s="42">
        <v>2.2400000000000002</v>
      </c>
      <c r="G298" s="42">
        <v>10.45</v>
      </c>
      <c r="H298" s="42">
        <v>4.4800000000000004</v>
      </c>
    </row>
    <row r="299" spans="1:8" x14ac:dyDescent="0.2">
      <c r="A299" s="4">
        <v>295</v>
      </c>
      <c r="B299" s="5">
        <v>40201</v>
      </c>
      <c r="C299" s="6" t="s">
        <v>473</v>
      </c>
      <c r="D299" s="42">
        <v>53.57</v>
      </c>
      <c r="E299" s="43">
        <v>11.9</v>
      </c>
      <c r="F299" s="42">
        <v>1.19</v>
      </c>
      <c r="G299" s="42">
        <v>11.9</v>
      </c>
      <c r="H299" s="42">
        <v>21.43</v>
      </c>
    </row>
    <row r="300" spans="1:8" x14ac:dyDescent="0.2">
      <c r="A300" s="4">
        <v>296</v>
      </c>
      <c r="B300" s="5">
        <v>40432</v>
      </c>
      <c r="C300" s="6" t="s">
        <v>440</v>
      </c>
      <c r="D300" s="42">
        <v>66.67</v>
      </c>
      <c r="E300" s="43">
        <v>11.86</v>
      </c>
      <c r="F300" s="42">
        <v>16.95</v>
      </c>
      <c r="G300" s="42">
        <v>1.1299999999999999</v>
      </c>
      <c r="H300" s="42">
        <v>3.39</v>
      </c>
    </row>
    <row r="301" spans="1:8" x14ac:dyDescent="0.2">
      <c r="A301" s="4">
        <v>297</v>
      </c>
      <c r="B301" s="5">
        <v>41220</v>
      </c>
      <c r="C301" s="6" t="s">
        <v>194</v>
      </c>
      <c r="D301" s="42">
        <v>69.61</v>
      </c>
      <c r="E301" s="43">
        <v>11.76</v>
      </c>
      <c r="F301" s="42">
        <v>3.92</v>
      </c>
      <c r="G301" s="42">
        <v>0</v>
      </c>
      <c r="H301" s="42">
        <v>14.71</v>
      </c>
    </row>
    <row r="302" spans="1:8" x14ac:dyDescent="0.2">
      <c r="A302" s="4">
        <v>298</v>
      </c>
      <c r="B302" s="5">
        <v>41223</v>
      </c>
      <c r="C302" s="6" t="s">
        <v>200</v>
      </c>
      <c r="D302" s="42">
        <v>70.59</v>
      </c>
      <c r="E302" s="43">
        <v>11.76</v>
      </c>
      <c r="F302" s="42">
        <v>4.9000000000000004</v>
      </c>
      <c r="G302" s="42">
        <v>5.88</v>
      </c>
      <c r="H302" s="42">
        <v>6.86</v>
      </c>
    </row>
    <row r="303" spans="1:8" x14ac:dyDescent="0.2">
      <c r="A303" s="4">
        <v>299</v>
      </c>
      <c r="B303" s="5">
        <v>40908</v>
      </c>
      <c r="C303" s="6" t="s">
        <v>428</v>
      </c>
      <c r="D303" s="42">
        <v>67.12</v>
      </c>
      <c r="E303" s="43">
        <v>11.71</v>
      </c>
      <c r="F303" s="42">
        <v>9.4600000000000009</v>
      </c>
      <c r="G303" s="42">
        <v>3.6</v>
      </c>
      <c r="H303" s="42">
        <v>8.11</v>
      </c>
    </row>
    <row r="304" spans="1:8" x14ac:dyDescent="0.2">
      <c r="A304" s="4">
        <v>300</v>
      </c>
      <c r="B304" s="5">
        <v>40919</v>
      </c>
      <c r="C304" s="6" t="s">
        <v>383</v>
      </c>
      <c r="D304" s="42">
        <v>43.41</v>
      </c>
      <c r="E304" s="43">
        <v>11.63</v>
      </c>
      <c r="F304" s="42">
        <v>9.3000000000000007</v>
      </c>
      <c r="G304" s="42">
        <v>33.33</v>
      </c>
      <c r="H304" s="42">
        <v>2.33</v>
      </c>
    </row>
    <row r="305" spans="1:8" x14ac:dyDescent="0.2">
      <c r="A305" s="4">
        <v>301</v>
      </c>
      <c r="B305" s="5">
        <v>41703</v>
      </c>
      <c r="C305" s="6" t="s">
        <v>468</v>
      </c>
      <c r="D305" s="42">
        <v>69.77</v>
      </c>
      <c r="E305" s="43">
        <v>11.63</v>
      </c>
      <c r="F305" s="42">
        <v>9.3000000000000007</v>
      </c>
      <c r="G305" s="42">
        <v>4.6500000000000004</v>
      </c>
      <c r="H305" s="42">
        <v>4.6500000000000004</v>
      </c>
    </row>
    <row r="306" spans="1:8" x14ac:dyDescent="0.2">
      <c r="A306" s="4">
        <v>302</v>
      </c>
      <c r="B306" s="5">
        <v>41749</v>
      </c>
      <c r="C306" s="6" t="s">
        <v>341</v>
      </c>
      <c r="D306" s="42">
        <v>63.57</v>
      </c>
      <c r="E306" s="43">
        <v>11.63</v>
      </c>
      <c r="F306" s="42">
        <v>5.43</v>
      </c>
      <c r="G306" s="42">
        <v>3.88</v>
      </c>
      <c r="H306" s="42">
        <v>15.5</v>
      </c>
    </row>
    <row r="307" spans="1:8" x14ac:dyDescent="0.2">
      <c r="A307" s="4">
        <v>303</v>
      </c>
      <c r="B307" s="5">
        <v>40420</v>
      </c>
      <c r="C307" s="6" t="s">
        <v>388</v>
      </c>
      <c r="D307" s="42">
        <v>72.11</v>
      </c>
      <c r="E307" s="43">
        <v>11.56</v>
      </c>
      <c r="F307" s="42">
        <v>6.12</v>
      </c>
      <c r="G307" s="42">
        <v>3.4</v>
      </c>
      <c r="H307" s="42">
        <v>6.8</v>
      </c>
    </row>
    <row r="308" spans="1:8" x14ac:dyDescent="0.2">
      <c r="A308" s="4">
        <v>304</v>
      </c>
      <c r="B308" s="5">
        <v>40625</v>
      </c>
      <c r="C308" s="6" t="s">
        <v>412</v>
      </c>
      <c r="D308" s="42">
        <v>73.08</v>
      </c>
      <c r="E308" s="43">
        <v>11.54</v>
      </c>
      <c r="F308" s="42">
        <v>3.3</v>
      </c>
      <c r="G308" s="42">
        <v>4.4000000000000004</v>
      </c>
      <c r="H308" s="42">
        <v>7.69</v>
      </c>
    </row>
    <row r="309" spans="1:8" x14ac:dyDescent="0.2">
      <c r="A309" s="4">
        <v>305</v>
      </c>
      <c r="B309" s="5" t="s">
        <v>35</v>
      </c>
      <c r="C309" s="6" t="s">
        <v>317</v>
      </c>
      <c r="D309" s="42">
        <v>78.040000000000006</v>
      </c>
      <c r="E309" s="43">
        <v>11.49</v>
      </c>
      <c r="F309" s="42">
        <v>4.05</v>
      </c>
      <c r="G309" s="42">
        <v>2.0299999999999998</v>
      </c>
      <c r="H309" s="42">
        <v>4.3899999999999997</v>
      </c>
    </row>
    <row r="310" spans="1:8" x14ac:dyDescent="0.2">
      <c r="A310" s="4">
        <v>306</v>
      </c>
      <c r="B310" s="5">
        <v>40922</v>
      </c>
      <c r="C310" s="6" t="s">
        <v>271</v>
      </c>
      <c r="D310" s="42">
        <v>80.150000000000006</v>
      </c>
      <c r="E310" s="43">
        <v>11.4</v>
      </c>
      <c r="F310" s="42">
        <v>2.21</v>
      </c>
      <c r="G310" s="42">
        <v>1.1000000000000001</v>
      </c>
      <c r="H310" s="42">
        <v>5.15</v>
      </c>
    </row>
    <row r="311" spans="1:8" x14ac:dyDescent="0.2">
      <c r="A311" s="4">
        <v>307</v>
      </c>
      <c r="B311" s="5">
        <v>40617</v>
      </c>
      <c r="C311" s="6" t="s">
        <v>312</v>
      </c>
      <c r="D311" s="42">
        <v>63.51</v>
      </c>
      <c r="E311" s="43">
        <v>11.37</v>
      </c>
      <c r="F311" s="42">
        <v>1.9</v>
      </c>
      <c r="G311" s="42">
        <v>19.43</v>
      </c>
      <c r="H311" s="42">
        <v>3.79</v>
      </c>
    </row>
    <row r="312" spans="1:8" x14ac:dyDescent="0.2">
      <c r="A312" s="4">
        <v>308</v>
      </c>
      <c r="B312" s="5">
        <v>41718</v>
      </c>
      <c r="C312" s="6" t="s">
        <v>240</v>
      </c>
      <c r="D312" s="42">
        <v>63.64</v>
      </c>
      <c r="E312" s="43">
        <v>11.36</v>
      </c>
      <c r="F312" s="42">
        <v>15.91</v>
      </c>
      <c r="G312" s="42">
        <v>1.1399999999999999</v>
      </c>
      <c r="H312" s="42">
        <v>7.95</v>
      </c>
    </row>
    <row r="313" spans="1:8" x14ac:dyDescent="0.2">
      <c r="A313" s="4">
        <v>309</v>
      </c>
      <c r="B313" s="5">
        <v>40441</v>
      </c>
      <c r="C313" s="6" t="s">
        <v>461</v>
      </c>
      <c r="D313" s="42">
        <v>70.430000000000007</v>
      </c>
      <c r="E313" s="43">
        <v>11.3</v>
      </c>
      <c r="F313" s="42">
        <v>4.3499999999999996</v>
      </c>
      <c r="G313" s="42">
        <v>6.09</v>
      </c>
      <c r="H313" s="42">
        <v>7.83</v>
      </c>
    </row>
    <row r="314" spans="1:8" x14ac:dyDescent="0.2">
      <c r="A314" s="4">
        <v>310</v>
      </c>
      <c r="B314" s="5">
        <v>40408</v>
      </c>
      <c r="C314" s="6" t="s">
        <v>356</v>
      </c>
      <c r="D314" s="42">
        <v>70.97</v>
      </c>
      <c r="E314" s="43">
        <v>11.29</v>
      </c>
      <c r="F314" s="42">
        <v>16.13</v>
      </c>
      <c r="G314" s="42">
        <v>1.61</v>
      </c>
      <c r="H314" s="42">
        <v>0</v>
      </c>
    </row>
    <row r="315" spans="1:8" x14ac:dyDescent="0.2">
      <c r="A315" s="4">
        <v>311</v>
      </c>
      <c r="B315" s="5">
        <v>41624</v>
      </c>
      <c r="C315" s="6" t="s">
        <v>413</v>
      </c>
      <c r="D315" s="42">
        <v>70.97</v>
      </c>
      <c r="E315" s="43">
        <v>11.29</v>
      </c>
      <c r="F315" s="42">
        <v>4.03</v>
      </c>
      <c r="G315" s="42">
        <v>4.03</v>
      </c>
      <c r="H315" s="42">
        <v>9.68</v>
      </c>
    </row>
    <row r="316" spans="1:8" x14ac:dyDescent="0.2">
      <c r="A316" s="4">
        <v>312</v>
      </c>
      <c r="B316" s="5">
        <v>41123</v>
      </c>
      <c r="C316" s="6" t="s">
        <v>152</v>
      </c>
      <c r="D316" s="42">
        <v>72.540000000000006</v>
      </c>
      <c r="E316" s="43">
        <v>11.27</v>
      </c>
      <c r="F316" s="42">
        <v>4.2300000000000004</v>
      </c>
      <c r="G316" s="42">
        <v>7.04</v>
      </c>
      <c r="H316" s="42">
        <v>4.93</v>
      </c>
    </row>
    <row r="317" spans="1:8" x14ac:dyDescent="0.2">
      <c r="A317" s="4">
        <v>313</v>
      </c>
      <c r="B317" s="5">
        <v>40624</v>
      </c>
      <c r="C317" s="6" t="s">
        <v>126</v>
      </c>
      <c r="D317" s="42">
        <v>72.19</v>
      </c>
      <c r="E317" s="43">
        <v>11.23</v>
      </c>
      <c r="F317" s="42">
        <v>2.67</v>
      </c>
      <c r="G317" s="42">
        <v>11.23</v>
      </c>
      <c r="H317" s="42">
        <v>2.67</v>
      </c>
    </row>
    <row r="318" spans="1:8" x14ac:dyDescent="0.2">
      <c r="A318" s="4">
        <v>314</v>
      </c>
      <c r="B318" s="5">
        <v>41234</v>
      </c>
      <c r="C318" s="6" t="s">
        <v>405</v>
      </c>
      <c r="D318" s="42">
        <v>71.28</v>
      </c>
      <c r="E318" s="43">
        <v>11.17</v>
      </c>
      <c r="F318" s="42">
        <v>8.51</v>
      </c>
      <c r="G318" s="42">
        <v>4.26</v>
      </c>
      <c r="H318" s="42">
        <v>4.79</v>
      </c>
    </row>
    <row r="319" spans="1:8" x14ac:dyDescent="0.2">
      <c r="A319" s="4">
        <v>315</v>
      </c>
      <c r="B319" s="5">
        <v>40436</v>
      </c>
      <c r="C319" s="6" t="s">
        <v>442</v>
      </c>
      <c r="D319" s="42">
        <v>70.08</v>
      </c>
      <c r="E319" s="43">
        <v>11.02</v>
      </c>
      <c r="F319" s="42">
        <v>4.72</v>
      </c>
      <c r="G319" s="42">
        <v>7.87</v>
      </c>
      <c r="H319" s="42">
        <v>6.3</v>
      </c>
    </row>
    <row r="320" spans="1:8" x14ac:dyDescent="0.2">
      <c r="A320" s="4">
        <v>316</v>
      </c>
      <c r="B320" s="5">
        <v>40801</v>
      </c>
      <c r="C320" s="6" t="s">
        <v>163</v>
      </c>
      <c r="D320" s="42">
        <v>53.26</v>
      </c>
      <c r="E320" s="43">
        <v>10.87</v>
      </c>
      <c r="F320" s="42">
        <v>28.26</v>
      </c>
      <c r="G320" s="42">
        <v>0</v>
      </c>
      <c r="H320" s="42">
        <v>7.61</v>
      </c>
    </row>
    <row r="321" spans="1:8" x14ac:dyDescent="0.2">
      <c r="A321" s="4">
        <v>317</v>
      </c>
      <c r="B321" s="5">
        <v>41405</v>
      </c>
      <c r="C321" s="6" t="s">
        <v>278</v>
      </c>
      <c r="D321" s="42">
        <v>74.62</v>
      </c>
      <c r="E321" s="43">
        <v>10.77</v>
      </c>
      <c r="F321" s="42">
        <v>7.69</v>
      </c>
      <c r="G321" s="42">
        <v>1.54</v>
      </c>
      <c r="H321" s="42">
        <v>5.38</v>
      </c>
    </row>
    <row r="322" spans="1:8" x14ac:dyDescent="0.2">
      <c r="A322" s="4">
        <v>318</v>
      </c>
      <c r="B322" s="5">
        <v>41705</v>
      </c>
      <c r="C322" s="6" t="s">
        <v>452</v>
      </c>
      <c r="D322" s="42">
        <v>56.56</v>
      </c>
      <c r="E322" s="43">
        <v>10.66</v>
      </c>
      <c r="F322" s="42">
        <v>13.93</v>
      </c>
      <c r="G322" s="42">
        <v>13.11</v>
      </c>
      <c r="H322" s="42">
        <v>5.74</v>
      </c>
    </row>
    <row r="323" spans="1:8" x14ac:dyDescent="0.2">
      <c r="A323" s="4">
        <v>319</v>
      </c>
      <c r="B323" s="5">
        <v>40505</v>
      </c>
      <c r="C323" s="6" t="s">
        <v>385</v>
      </c>
      <c r="D323" s="42">
        <v>59.62</v>
      </c>
      <c r="E323" s="43">
        <v>10.58</v>
      </c>
      <c r="F323" s="42">
        <v>3.85</v>
      </c>
      <c r="G323" s="42">
        <v>9.6199999999999992</v>
      </c>
      <c r="H323" s="42">
        <v>16.350000000000001</v>
      </c>
    </row>
    <row r="324" spans="1:8" x14ac:dyDescent="0.2">
      <c r="A324" s="4">
        <v>320</v>
      </c>
      <c r="B324" s="5">
        <v>41750</v>
      </c>
      <c r="C324" s="6" t="s">
        <v>270</v>
      </c>
      <c r="D324" s="42">
        <v>73.08</v>
      </c>
      <c r="E324" s="43">
        <v>10.58</v>
      </c>
      <c r="F324" s="42">
        <v>2.88</v>
      </c>
      <c r="G324" s="42">
        <v>5.77</v>
      </c>
      <c r="H324" s="42">
        <v>7.69</v>
      </c>
    </row>
    <row r="325" spans="1:8" x14ac:dyDescent="0.2">
      <c r="A325" s="4">
        <v>321</v>
      </c>
      <c r="B325" s="5">
        <v>41117</v>
      </c>
      <c r="C325" s="6" t="s">
        <v>83</v>
      </c>
      <c r="D325" s="42">
        <v>72.930000000000007</v>
      </c>
      <c r="E325" s="43">
        <v>10.53</v>
      </c>
      <c r="F325" s="42">
        <v>1.5</v>
      </c>
      <c r="G325" s="42">
        <v>11.28</v>
      </c>
      <c r="H325" s="42">
        <v>3.76</v>
      </c>
    </row>
    <row r="326" spans="1:8" x14ac:dyDescent="0.2">
      <c r="A326" s="4">
        <v>322</v>
      </c>
      <c r="B326" s="5">
        <v>41709</v>
      </c>
      <c r="C326" s="6" t="s">
        <v>418</v>
      </c>
      <c r="D326" s="42">
        <v>67.27</v>
      </c>
      <c r="E326" s="43">
        <v>10.51</v>
      </c>
      <c r="F326" s="42">
        <v>4.2</v>
      </c>
      <c r="G326" s="42">
        <v>11.41</v>
      </c>
      <c r="H326" s="42">
        <v>6.61</v>
      </c>
    </row>
    <row r="327" spans="1:8" x14ac:dyDescent="0.2">
      <c r="A327" s="4">
        <v>323</v>
      </c>
      <c r="B327" s="5">
        <v>41822</v>
      </c>
      <c r="C327" s="6" t="s">
        <v>66</v>
      </c>
      <c r="D327" s="42">
        <v>55.45</v>
      </c>
      <c r="E327" s="43">
        <v>10.43</v>
      </c>
      <c r="F327" s="42">
        <v>28.91</v>
      </c>
      <c r="G327" s="42">
        <v>0.95</v>
      </c>
      <c r="H327" s="42">
        <v>4.2699999999999996</v>
      </c>
    </row>
    <row r="328" spans="1:8" x14ac:dyDescent="0.2">
      <c r="A328" s="4">
        <v>324</v>
      </c>
      <c r="B328" s="5">
        <v>40626</v>
      </c>
      <c r="C328" s="6" t="s">
        <v>284</v>
      </c>
      <c r="D328" s="42">
        <v>75</v>
      </c>
      <c r="E328" s="43">
        <v>10.38</v>
      </c>
      <c r="F328" s="42">
        <v>5.19</v>
      </c>
      <c r="G328" s="42">
        <v>3.3</v>
      </c>
      <c r="H328" s="42">
        <v>6.13</v>
      </c>
    </row>
    <row r="329" spans="1:8" x14ac:dyDescent="0.2">
      <c r="A329" s="4">
        <v>325</v>
      </c>
      <c r="B329" s="5">
        <v>41743</v>
      </c>
      <c r="C329" s="6" t="s">
        <v>394</v>
      </c>
      <c r="D329" s="42">
        <v>77.36</v>
      </c>
      <c r="E329" s="43">
        <v>10.38</v>
      </c>
      <c r="F329" s="42">
        <v>0</v>
      </c>
      <c r="G329" s="42">
        <v>1.89</v>
      </c>
      <c r="H329" s="42">
        <v>10.38</v>
      </c>
    </row>
    <row r="330" spans="1:8" x14ac:dyDescent="0.2">
      <c r="A330" s="4">
        <v>326</v>
      </c>
      <c r="B330" s="5">
        <v>40808</v>
      </c>
      <c r="C330" s="6" t="s">
        <v>168</v>
      </c>
      <c r="D330" s="42">
        <v>66.38</v>
      </c>
      <c r="E330" s="43">
        <v>10.34</v>
      </c>
      <c r="F330" s="42">
        <v>12.93</v>
      </c>
      <c r="G330" s="42">
        <v>1.72</v>
      </c>
      <c r="H330" s="42">
        <v>8.6199999999999992</v>
      </c>
    </row>
    <row r="331" spans="1:8" x14ac:dyDescent="0.2">
      <c r="A331" s="4">
        <v>327</v>
      </c>
      <c r="B331" s="5">
        <v>41503</v>
      </c>
      <c r="C331" s="6" t="s">
        <v>280</v>
      </c>
      <c r="D331" s="42">
        <v>80.17</v>
      </c>
      <c r="E331" s="43">
        <v>10.34</v>
      </c>
      <c r="F331" s="42">
        <v>4.3099999999999996</v>
      </c>
      <c r="G331" s="42">
        <v>0.86</v>
      </c>
      <c r="H331" s="42">
        <v>4.3099999999999996</v>
      </c>
    </row>
    <row r="332" spans="1:8" x14ac:dyDescent="0.2">
      <c r="A332" s="4">
        <v>328</v>
      </c>
      <c r="B332" s="5">
        <v>41602</v>
      </c>
      <c r="C332" s="6" t="s">
        <v>157</v>
      </c>
      <c r="D332" s="42">
        <v>81.99</v>
      </c>
      <c r="E332" s="43">
        <v>10.25</v>
      </c>
      <c r="F332" s="42">
        <v>0.93</v>
      </c>
      <c r="G332" s="42">
        <v>1.55</v>
      </c>
      <c r="H332" s="42">
        <v>5.28</v>
      </c>
    </row>
    <row r="333" spans="1:8" x14ac:dyDescent="0.2">
      <c r="A333" s="4">
        <v>329</v>
      </c>
      <c r="B333" s="5">
        <v>41313</v>
      </c>
      <c r="C333" s="6" t="s">
        <v>390</v>
      </c>
      <c r="D333" s="42">
        <v>62.43</v>
      </c>
      <c r="E333" s="43">
        <v>10.050000000000001</v>
      </c>
      <c r="F333" s="42">
        <v>1.59</v>
      </c>
      <c r="G333" s="42">
        <v>19.05</v>
      </c>
      <c r="H333" s="42">
        <v>6.88</v>
      </c>
    </row>
    <row r="334" spans="1:8" x14ac:dyDescent="0.2">
      <c r="A334" s="4">
        <v>330</v>
      </c>
      <c r="B334" s="5">
        <v>41236</v>
      </c>
      <c r="C334" s="6" t="s">
        <v>213</v>
      </c>
      <c r="D334" s="42">
        <v>71.67</v>
      </c>
      <c r="E334" s="43">
        <v>10</v>
      </c>
      <c r="F334" s="42">
        <v>8.33</v>
      </c>
      <c r="G334" s="42">
        <v>8.33</v>
      </c>
      <c r="H334" s="42">
        <v>1.67</v>
      </c>
    </row>
    <row r="335" spans="1:8" x14ac:dyDescent="0.2">
      <c r="A335" s="4">
        <v>331</v>
      </c>
      <c r="B335" s="5">
        <v>41617</v>
      </c>
      <c r="C335" s="6" t="s">
        <v>236</v>
      </c>
      <c r="D335" s="42">
        <v>74.44</v>
      </c>
      <c r="E335" s="43">
        <v>10</v>
      </c>
      <c r="F335" s="42">
        <v>2.2200000000000002</v>
      </c>
      <c r="G335" s="42">
        <v>0</v>
      </c>
      <c r="H335" s="42">
        <v>13.33</v>
      </c>
    </row>
    <row r="336" spans="1:8" x14ac:dyDescent="0.2">
      <c r="A336" s="4">
        <v>332</v>
      </c>
      <c r="B336" s="5">
        <v>40706</v>
      </c>
      <c r="C336" s="6" t="s">
        <v>118</v>
      </c>
      <c r="D336" s="42">
        <v>57.14</v>
      </c>
      <c r="E336" s="43">
        <v>9.89</v>
      </c>
      <c r="F336" s="42">
        <v>1.1000000000000001</v>
      </c>
      <c r="G336" s="42">
        <v>27.47</v>
      </c>
      <c r="H336" s="42">
        <v>4.4000000000000004</v>
      </c>
    </row>
    <row r="337" spans="1:8" x14ac:dyDescent="0.2">
      <c r="A337" s="4">
        <v>333</v>
      </c>
      <c r="B337" s="5">
        <v>41016</v>
      </c>
      <c r="C337" s="6" t="s">
        <v>183</v>
      </c>
      <c r="D337" s="42">
        <v>63.74</v>
      </c>
      <c r="E337" s="43">
        <v>9.89</v>
      </c>
      <c r="F337" s="42">
        <v>8.7899999999999991</v>
      </c>
      <c r="G337" s="42">
        <v>4.4000000000000004</v>
      </c>
      <c r="H337" s="42">
        <v>13.19</v>
      </c>
    </row>
    <row r="338" spans="1:8" x14ac:dyDescent="0.2">
      <c r="A338" s="4">
        <v>334</v>
      </c>
      <c r="B338" s="5">
        <v>40917</v>
      </c>
      <c r="C338" s="6" t="s">
        <v>365</v>
      </c>
      <c r="D338" s="42">
        <v>71.709999999999994</v>
      </c>
      <c r="E338" s="43">
        <v>9.8699999999999992</v>
      </c>
      <c r="F338" s="42">
        <v>5.26</v>
      </c>
      <c r="G338" s="42">
        <v>0</v>
      </c>
      <c r="H338" s="42">
        <v>13.16</v>
      </c>
    </row>
    <row r="339" spans="1:8" x14ac:dyDescent="0.2">
      <c r="A339" s="4">
        <v>335</v>
      </c>
      <c r="B339" s="5">
        <v>41620</v>
      </c>
      <c r="C339" s="6" t="s">
        <v>166</v>
      </c>
      <c r="D339" s="42">
        <v>71.78</v>
      </c>
      <c r="E339" s="43">
        <v>9.82</v>
      </c>
      <c r="F339" s="42">
        <v>2.4500000000000002</v>
      </c>
      <c r="G339" s="42">
        <v>10.43</v>
      </c>
      <c r="H339" s="42">
        <v>5.52</v>
      </c>
    </row>
    <row r="340" spans="1:8" x14ac:dyDescent="0.2">
      <c r="A340" s="4">
        <v>336</v>
      </c>
      <c r="B340" s="5">
        <v>40620</v>
      </c>
      <c r="C340" s="6" t="s">
        <v>294</v>
      </c>
      <c r="D340" s="42">
        <v>73.959999999999994</v>
      </c>
      <c r="E340" s="43">
        <v>9.81</v>
      </c>
      <c r="F340" s="42">
        <v>5.66</v>
      </c>
      <c r="G340" s="42">
        <v>4.1500000000000004</v>
      </c>
      <c r="H340" s="42">
        <v>6.42</v>
      </c>
    </row>
    <row r="341" spans="1:8" x14ac:dyDescent="0.2">
      <c r="A341" s="4">
        <v>337</v>
      </c>
      <c r="B341" s="5">
        <v>41621</v>
      </c>
      <c r="C341" s="6" t="s">
        <v>285</v>
      </c>
      <c r="D341" s="42">
        <v>72.55</v>
      </c>
      <c r="E341" s="43">
        <v>9.8000000000000007</v>
      </c>
      <c r="F341" s="42">
        <v>0</v>
      </c>
      <c r="G341" s="42">
        <v>8.82</v>
      </c>
      <c r="H341" s="42">
        <v>8.82</v>
      </c>
    </row>
    <row r="342" spans="1:8" x14ac:dyDescent="0.2">
      <c r="A342" s="4">
        <v>338</v>
      </c>
      <c r="B342" s="5">
        <v>40423</v>
      </c>
      <c r="C342" s="6" t="s">
        <v>331</v>
      </c>
      <c r="D342" s="42">
        <v>80.489999999999995</v>
      </c>
      <c r="E342" s="43">
        <v>9.76</v>
      </c>
      <c r="F342" s="42">
        <v>1.22</v>
      </c>
      <c r="G342" s="42">
        <v>1.22</v>
      </c>
      <c r="H342" s="42">
        <v>7.32</v>
      </c>
    </row>
    <row r="343" spans="1:8" x14ac:dyDescent="0.2">
      <c r="A343" s="4">
        <v>339</v>
      </c>
      <c r="B343" s="5">
        <v>41802</v>
      </c>
      <c r="C343" s="6" t="s">
        <v>60</v>
      </c>
      <c r="D343" s="42">
        <v>66.13</v>
      </c>
      <c r="E343" s="43">
        <v>9.68</v>
      </c>
      <c r="F343" s="42">
        <v>20.97</v>
      </c>
      <c r="G343" s="42">
        <v>0</v>
      </c>
      <c r="H343" s="42">
        <v>3.23</v>
      </c>
    </row>
    <row r="344" spans="1:8" x14ac:dyDescent="0.2">
      <c r="A344" s="4">
        <v>340</v>
      </c>
      <c r="B344" s="5">
        <v>40704</v>
      </c>
      <c r="C344" s="6" t="s">
        <v>311</v>
      </c>
      <c r="D344" s="42">
        <v>77.11</v>
      </c>
      <c r="E344" s="43">
        <v>9.64</v>
      </c>
      <c r="F344" s="42">
        <v>2.41</v>
      </c>
      <c r="G344" s="42">
        <v>3.61</v>
      </c>
      <c r="H344" s="42">
        <v>7.23</v>
      </c>
    </row>
    <row r="345" spans="1:8" x14ac:dyDescent="0.2">
      <c r="A345" s="4">
        <v>341</v>
      </c>
      <c r="B345" s="5">
        <v>41205</v>
      </c>
      <c r="C345" s="6" t="s">
        <v>69</v>
      </c>
      <c r="D345" s="42">
        <v>49.4</v>
      </c>
      <c r="E345" s="43">
        <v>9.64</v>
      </c>
      <c r="F345" s="42">
        <v>4.82</v>
      </c>
      <c r="G345" s="42">
        <v>3.61</v>
      </c>
      <c r="H345" s="42">
        <v>32.53</v>
      </c>
    </row>
    <row r="346" spans="1:8" x14ac:dyDescent="0.2">
      <c r="A346" s="4">
        <v>342</v>
      </c>
      <c r="B346" s="5">
        <v>41605</v>
      </c>
      <c r="C346" s="6" t="s">
        <v>306</v>
      </c>
      <c r="D346" s="42">
        <v>77.53</v>
      </c>
      <c r="E346" s="43">
        <v>9.6300000000000008</v>
      </c>
      <c r="F346" s="42">
        <v>0.99</v>
      </c>
      <c r="G346" s="42">
        <v>3.46</v>
      </c>
      <c r="H346" s="42">
        <v>8.4</v>
      </c>
    </row>
    <row r="347" spans="1:8" x14ac:dyDescent="0.2">
      <c r="A347" s="4">
        <v>343</v>
      </c>
      <c r="B347" s="5">
        <v>41752</v>
      </c>
      <c r="C347" s="6" t="s">
        <v>340</v>
      </c>
      <c r="D347" s="42">
        <v>71.58</v>
      </c>
      <c r="E347" s="43">
        <v>9.4700000000000006</v>
      </c>
      <c r="F347" s="42">
        <v>3.16</v>
      </c>
      <c r="G347" s="42">
        <v>1.05</v>
      </c>
      <c r="H347" s="42">
        <v>14.74</v>
      </c>
    </row>
    <row r="348" spans="1:8" x14ac:dyDescent="0.2">
      <c r="A348" s="4">
        <v>344</v>
      </c>
      <c r="B348" s="5">
        <v>41806</v>
      </c>
      <c r="C348" s="6" t="s">
        <v>316</v>
      </c>
      <c r="D348" s="42">
        <v>78.989999999999995</v>
      </c>
      <c r="E348" s="43">
        <v>9.42</v>
      </c>
      <c r="F348" s="42">
        <v>4.3499999999999996</v>
      </c>
      <c r="G348" s="42">
        <v>0.72</v>
      </c>
      <c r="H348" s="42">
        <v>6.52</v>
      </c>
    </row>
    <row r="349" spans="1:8" x14ac:dyDescent="0.2">
      <c r="A349" s="4">
        <v>345</v>
      </c>
      <c r="B349" s="5">
        <v>41218</v>
      </c>
      <c r="C349" s="6" t="s">
        <v>313</v>
      </c>
      <c r="D349" s="42">
        <v>70.31</v>
      </c>
      <c r="E349" s="43">
        <v>9.3800000000000008</v>
      </c>
      <c r="F349" s="42">
        <v>1.56</v>
      </c>
      <c r="G349" s="42">
        <v>1.56</v>
      </c>
      <c r="H349" s="42">
        <v>17.190000000000001</v>
      </c>
    </row>
    <row r="350" spans="1:8" x14ac:dyDescent="0.2">
      <c r="A350" s="4">
        <v>346</v>
      </c>
      <c r="B350" s="5">
        <v>41613</v>
      </c>
      <c r="C350" s="6" t="s">
        <v>361</v>
      </c>
      <c r="D350" s="42">
        <v>77.52</v>
      </c>
      <c r="E350" s="43">
        <v>9.3000000000000007</v>
      </c>
      <c r="F350" s="42">
        <v>2.33</v>
      </c>
      <c r="G350" s="42">
        <v>4.6500000000000004</v>
      </c>
      <c r="H350" s="42">
        <v>6.2</v>
      </c>
    </row>
    <row r="351" spans="1:8" x14ac:dyDescent="0.2">
      <c r="A351" s="4">
        <v>347</v>
      </c>
      <c r="B351" s="5">
        <v>41809</v>
      </c>
      <c r="C351" s="6" t="s">
        <v>81</v>
      </c>
      <c r="D351" s="42">
        <v>67.44</v>
      </c>
      <c r="E351" s="43">
        <v>9.3000000000000007</v>
      </c>
      <c r="F351" s="42">
        <v>4.6500000000000004</v>
      </c>
      <c r="G351" s="42">
        <v>4.6500000000000004</v>
      </c>
      <c r="H351" s="42">
        <v>13.95</v>
      </c>
    </row>
    <row r="352" spans="1:8" x14ac:dyDescent="0.2">
      <c r="A352" s="4">
        <v>348</v>
      </c>
      <c r="B352" s="5">
        <v>41006</v>
      </c>
      <c r="C352" s="6" t="s">
        <v>116</v>
      </c>
      <c r="D352" s="42">
        <v>82.89</v>
      </c>
      <c r="E352" s="43">
        <v>9.2100000000000009</v>
      </c>
      <c r="F352" s="42">
        <v>5.26</v>
      </c>
      <c r="G352" s="42">
        <v>1.32</v>
      </c>
      <c r="H352" s="42">
        <v>1.32</v>
      </c>
    </row>
    <row r="353" spans="1:8" x14ac:dyDescent="0.2">
      <c r="A353" s="4">
        <v>349</v>
      </c>
      <c r="B353" s="5">
        <v>41105</v>
      </c>
      <c r="C353" s="6" t="s">
        <v>350</v>
      </c>
      <c r="D353" s="42">
        <v>77.98</v>
      </c>
      <c r="E353" s="43">
        <v>9.17</v>
      </c>
      <c r="F353" s="42">
        <v>4.59</v>
      </c>
      <c r="G353" s="42">
        <v>3.67</v>
      </c>
      <c r="H353" s="42">
        <v>4.59</v>
      </c>
    </row>
    <row r="354" spans="1:8" x14ac:dyDescent="0.2">
      <c r="A354" s="4">
        <v>350</v>
      </c>
      <c r="B354" s="5">
        <v>41227</v>
      </c>
      <c r="C354" s="6" t="s">
        <v>110</v>
      </c>
      <c r="D354" s="42">
        <v>84.4</v>
      </c>
      <c r="E354" s="43">
        <v>9.17</v>
      </c>
      <c r="F354" s="42">
        <v>6.42</v>
      </c>
      <c r="G354" s="42">
        <v>0</v>
      </c>
      <c r="H354" s="42">
        <v>0</v>
      </c>
    </row>
    <row r="355" spans="1:8" x14ac:dyDescent="0.2">
      <c r="A355" s="4">
        <v>351</v>
      </c>
      <c r="B355" s="5">
        <v>41015</v>
      </c>
      <c r="C355" s="6" t="s">
        <v>64</v>
      </c>
      <c r="D355" s="42">
        <v>80.52</v>
      </c>
      <c r="E355" s="43">
        <v>9.09</v>
      </c>
      <c r="F355" s="42">
        <v>1.95</v>
      </c>
      <c r="G355" s="42">
        <v>0.65</v>
      </c>
      <c r="H355" s="42">
        <v>7.79</v>
      </c>
    </row>
    <row r="356" spans="1:8" x14ac:dyDescent="0.2">
      <c r="A356" s="4">
        <v>352</v>
      </c>
      <c r="B356" s="5">
        <v>41513</v>
      </c>
      <c r="C356" s="6" t="s">
        <v>98</v>
      </c>
      <c r="D356" s="42">
        <v>75.760000000000005</v>
      </c>
      <c r="E356" s="43">
        <v>9.09</v>
      </c>
      <c r="F356" s="42">
        <v>9.09</v>
      </c>
      <c r="G356" s="42">
        <v>2.02</v>
      </c>
      <c r="H356" s="42">
        <v>4.04</v>
      </c>
    </row>
    <row r="357" spans="1:8" x14ac:dyDescent="0.2">
      <c r="A357" s="4">
        <v>353</v>
      </c>
      <c r="B357" s="5">
        <v>41702</v>
      </c>
      <c r="C357" s="6" t="s">
        <v>160</v>
      </c>
      <c r="D357" s="42">
        <v>57.14</v>
      </c>
      <c r="E357" s="43">
        <v>9.09</v>
      </c>
      <c r="F357" s="42">
        <v>14.29</v>
      </c>
      <c r="G357" s="42">
        <v>9.09</v>
      </c>
      <c r="H357" s="42">
        <v>10.39</v>
      </c>
    </row>
    <row r="358" spans="1:8" x14ac:dyDescent="0.2">
      <c r="A358" s="4">
        <v>354</v>
      </c>
      <c r="B358" s="5">
        <v>41801</v>
      </c>
      <c r="C358" s="6" t="s">
        <v>74</v>
      </c>
      <c r="D358" s="42">
        <v>80</v>
      </c>
      <c r="E358" s="43">
        <v>9.09</v>
      </c>
      <c r="F358" s="42">
        <v>10.91</v>
      </c>
      <c r="G358" s="42">
        <v>0</v>
      </c>
      <c r="H358" s="42">
        <v>0</v>
      </c>
    </row>
    <row r="359" spans="1:8" x14ac:dyDescent="0.2">
      <c r="A359" s="4">
        <v>355</v>
      </c>
      <c r="B359" s="5">
        <v>41719</v>
      </c>
      <c r="C359" s="6" t="s">
        <v>362</v>
      </c>
      <c r="D359" s="42">
        <v>69.44</v>
      </c>
      <c r="E359" s="43">
        <v>9.0299999999999994</v>
      </c>
      <c r="F359" s="42">
        <v>9.0299999999999994</v>
      </c>
      <c r="G359" s="42">
        <v>4.17</v>
      </c>
      <c r="H359" s="42">
        <v>8.33</v>
      </c>
    </row>
    <row r="360" spans="1:8" x14ac:dyDescent="0.2">
      <c r="A360" s="4">
        <v>356</v>
      </c>
      <c r="B360" s="5">
        <v>40507</v>
      </c>
      <c r="C360" s="6" t="s">
        <v>292</v>
      </c>
      <c r="D360" s="42">
        <v>80.53</v>
      </c>
      <c r="E360" s="43">
        <v>8.85</v>
      </c>
      <c r="F360" s="42">
        <v>5.31</v>
      </c>
      <c r="G360" s="42">
        <v>0</v>
      </c>
      <c r="H360" s="42">
        <v>5.31</v>
      </c>
    </row>
    <row r="361" spans="1:8" x14ac:dyDescent="0.2">
      <c r="A361" s="4">
        <v>357</v>
      </c>
      <c r="B361" s="5">
        <v>41013</v>
      </c>
      <c r="C361" s="6" t="s">
        <v>84</v>
      </c>
      <c r="D361" s="42">
        <v>81.25</v>
      </c>
      <c r="E361" s="43">
        <v>8.75</v>
      </c>
      <c r="F361" s="42">
        <v>0.83</v>
      </c>
      <c r="G361" s="42">
        <v>0.83</v>
      </c>
      <c r="H361" s="42">
        <v>8.33</v>
      </c>
    </row>
    <row r="362" spans="1:8" x14ac:dyDescent="0.2">
      <c r="A362" s="4">
        <v>358</v>
      </c>
      <c r="B362" s="5">
        <v>41712</v>
      </c>
      <c r="C362" s="6" t="s">
        <v>169</v>
      </c>
      <c r="D362" s="42">
        <v>79.069999999999993</v>
      </c>
      <c r="E362" s="43">
        <v>8.7200000000000006</v>
      </c>
      <c r="F362" s="42">
        <v>4.07</v>
      </c>
      <c r="G362" s="42">
        <v>0.57999999999999996</v>
      </c>
      <c r="H362" s="42">
        <v>7.56</v>
      </c>
    </row>
    <row r="363" spans="1:8" x14ac:dyDescent="0.2">
      <c r="A363" s="4">
        <v>359</v>
      </c>
      <c r="B363" s="5">
        <v>40422</v>
      </c>
      <c r="C363" s="6" t="s">
        <v>435</v>
      </c>
      <c r="D363" s="42">
        <v>78.260000000000005</v>
      </c>
      <c r="E363" s="43">
        <v>8.6999999999999993</v>
      </c>
      <c r="F363" s="42">
        <v>6.52</v>
      </c>
      <c r="G363" s="42">
        <v>6.52</v>
      </c>
      <c r="H363" s="42">
        <v>0</v>
      </c>
    </row>
    <row r="364" spans="1:8" x14ac:dyDescent="0.2">
      <c r="A364" s="4">
        <v>360</v>
      </c>
      <c r="B364" s="5">
        <v>40417</v>
      </c>
      <c r="C364" s="6" t="s">
        <v>387</v>
      </c>
      <c r="D364" s="42">
        <v>80</v>
      </c>
      <c r="E364" s="43">
        <v>8.57</v>
      </c>
      <c r="F364" s="42">
        <v>4.76</v>
      </c>
      <c r="G364" s="42">
        <v>0</v>
      </c>
      <c r="H364" s="42">
        <v>6.67</v>
      </c>
    </row>
    <row r="365" spans="1:8" x14ac:dyDescent="0.2">
      <c r="A365" s="4">
        <v>361</v>
      </c>
      <c r="B365" s="5">
        <v>41217</v>
      </c>
      <c r="C365" s="6" t="s">
        <v>128</v>
      </c>
      <c r="D365" s="42">
        <v>52.86</v>
      </c>
      <c r="E365" s="43">
        <v>8.57</v>
      </c>
      <c r="F365" s="42">
        <v>22.86</v>
      </c>
      <c r="G365" s="42">
        <v>4.29</v>
      </c>
      <c r="H365" s="42">
        <v>11.43</v>
      </c>
    </row>
    <row r="366" spans="1:8" x14ac:dyDescent="0.2">
      <c r="A366" s="4">
        <v>362</v>
      </c>
      <c r="B366" s="5">
        <v>41012</v>
      </c>
      <c r="C366" s="6" t="s">
        <v>415</v>
      </c>
      <c r="D366" s="42">
        <v>75</v>
      </c>
      <c r="E366" s="43">
        <v>8.5399999999999991</v>
      </c>
      <c r="F366" s="42">
        <v>1.83</v>
      </c>
      <c r="G366" s="42">
        <v>3.05</v>
      </c>
      <c r="H366" s="42">
        <v>11.59</v>
      </c>
    </row>
    <row r="367" spans="1:8" x14ac:dyDescent="0.2">
      <c r="A367" s="4">
        <v>363</v>
      </c>
      <c r="B367" s="5">
        <v>41109</v>
      </c>
      <c r="C367" s="6" t="s">
        <v>196</v>
      </c>
      <c r="D367" s="42">
        <v>85.37</v>
      </c>
      <c r="E367" s="43">
        <v>8.5399999999999991</v>
      </c>
      <c r="F367" s="42">
        <v>1.22</v>
      </c>
      <c r="G367" s="42">
        <v>2.44</v>
      </c>
      <c r="H367" s="42">
        <v>2.44</v>
      </c>
    </row>
    <row r="368" spans="1:8" x14ac:dyDescent="0.2">
      <c r="A368" s="4">
        <v>364</v>
      </c>
      <c r="B368" s="5">
        <v>41817</v>
      </c>
      <c r="C368" s="6" t="s">
        <v>119</v>
      </c>
      <c r="D368" s="42">
        <v>78.180000000000007</v>
      </c>
      <c r="E368" s="43">
        <v>8.48</v>
      </c>
      <c r="F368" s="42">
        <v>9.09</v>
      </c>
      <c r="G368" s="42">
        <v>0.61</v>
      </c>
      <c r="H368" s="42">
        <v>3.64</v>
      </c>
    </row>
    <row r="369" spans="1:8" x14ac:dyDescent="0.2">
      <c r="A369" s="4">
        <v>365</v>
      </c>
      <c r="B369" s="5" t="s">
        <v>34</v>
      </c>
      <c r="C369" s="6" t="s">
        <v>357</v>
      </c>
      <c r="D369" s="42">
        <v>84.75</v>
      </c>
      <c r="E369" s="43">
        <v>8.4700000000000006</v>
      </c>
      <c r="F369" s="42">
        <v>1.69</v>
      </c>
      <c r="G369" s="42">
        <v>5.08</v>
      </c>
      <c r="H369" s="42">
        <v>0</v>
      </c>
    </row>
    <row r="370" spans="1:8" x14ac:dyDescent="0.2">
      <c r="A370" s="4">
        <v>366</v>
      </c>
      <c r="B370" s="5">
        <v>40702</v>
      </c>
      <c r="C370" s="6" t="s">
        <v>192</v>
      </c>
      <c r="D370" s="42">
        <v>21.2</v>
      </c>
      <c r="E370" s="43">
        <v>8.4</v>
      </c>
      <c r="F370" s="42">
        <v>4.8</v>
      </c>
      <c r="G370" s="42">
        <v>63.2</v>
      </c>
      <c r="H370" s="42">
        <v>2.4</v>
      </c>
    </row>
    <row r="371" spans="1:8" x14ac:dyDescent="0.2">
      <c r="A371" s="4">
        <v>367</v>
      </c>
      <c r="B371" s="5">
        <v>41121</v>
      </c>
      <c r="C371" s="6" t="s">
        <v>59</v>
      </c>
      <c r="D371" s="42">
        <v>87.02</v>
      </c>
      <c r="E371" s="43">
        <v>8.4</v>
      </c>
      <c r="F371" s="42">
        <v>3.05</v>
      </c>
      <c r="G371" s="42">
        <v>0</v>
      </c>
      <c r="H371" s="42">
        <v>1.53</v>
      </c>
    </row>
    <row r="372" spans="1:8" x14ac:dyDescent="0.2">
      <c r="A372" s="4">
        <v>368</v>
      </c>
      <c r="B372" s="5">
        <v>41021</v>
      </c>
      <c r="C372" s="6" t="s">
        <v>459</v>
      </c>
      <c r="D372" s="42">
        <v>62.3</v>
      </c>
      <c r="E372" s="43">
        <v>8.1999999999999993</v>
      </c>
      <c r="F372" s="42">
        <v>8.1999999999999993</v>
      </c>
      <c r="G372" s="42">
        <v>3.28</v>
      </c>
      <c r="H372" s="42">
        <v>18.03</v>
      </c>
    </row>
    <row r="373" spans="1:8" x14ac:dyDescent="0.2">
      <c r="A373" s="4">
        <v>369</v>
      </c>
      <c r="B373" s="5">
        <v>41701</v>
      </c>
      <c r="C373" s="6" t="s">
        <v>144</v>
      </c>
      <c r="D373" s="42">
        <v>69.67</v>
      </c>
      <c r="E373" s="43">
        <v>8.1999999999999993</v>
      </c>
      <c r="F373" s="42">
        <v>7.38</v>
      </c>
      <c r="G373" s="42">
        <v>9.02</v>
      </c>
      <c r="H373" s="42">
        <v>5.74</v>
      </c>
    </row>
    <row r="374" spans="1:8" x14ac:dyDescent="0.2">
      <c r="A374" s="4">
        <v>370</v>
      </c>
      <c r="B374" s="5">
        <v>41011</v>
      </c>
      <c r="C374" s="6" t="s">
        <v>92</v>
      </c>
      <c r="D374" s="42">
        <v>85.06</v>
      </c>
      <c r="E374" s="43">
        <v>8.0500000000000007</v>
      </c>
      <c r="F374" s="42">
        <v>0</v>
      </c>
      <c r="G374" s="42">
        <v>2.2999999999999998</v>
      </c>
      <c r="H374" s="42">
        <v>4.5999999999999996</v>
      </c>
    </row>
    <row r="375" spans="1:8" x14ac:dyDescent="0.2">
      <c r="A375" s="4">
        <v>371</v>
      </c>
      <c r="B375" s="5">
        <v>41515</v>
      </c>
      <c r="C375" s="6" t="s">
        <v>117</v>
      </c>
      <c r="D375" s="42">
        <v>86.93</v>
      </c>
      <c r="E375" s="43">
        <v>8.0399999999999991</v>
      </c>
      <c r="F375" s="42">
        <v>2.0099999999999998</v>
      </c>
      <c r="G375" s="42">
        <v>1.51</v>
      </c>
      <c r="H375" s="42">
        <v>1.51</v>
      </c>
    </row>
    <row r="376" spans="1:8" x14ac:dyDescent="0.2">
      <c r="A376" s="4">
        <v>372</v>
      </c>
      <c r="B376" s="5">
        <v>41230</v>
      </c>
      <c r="C376" s="6" t="s">
        <v>149</v>
      </c>
      <c r="D376" s="42">
        <v>69.84</v>
      </c>
      <c r="E376" s="43">
        <v>7.94</v>
      </c>
      <c r="F376" s="42">
        <v>6.35</v>
      </c>
      <c r="G376" s="42">
        <v>1.59</v>
      </c>
      <c r="H376" s="42">
        <v>14.29</v>
      </c>
    </row>
    <row r="377" spans="1:8" x14ac:dyDescent="0.2">
      <c r="A377" s="4">
        <v>373</v>
      </c>
      <c r="B377" s="5">
        <v>41226</v>
      </c>
      <c r="C377" s="6" t="s">
        <v>94</v>
      </c>
      <c r="D377" s="42">
        <v>76.349999999999994</v>
      </c>
      <c r="E377" s="43">
        <v>7.88</v>
      </c>
      <c r="F377" s="42">
        <v>4.9800000000000004</v>
      </c>
      <c r="G377" s="42">
        <v>0.41</v>
      </c>
      <c r="H377" s="42">
        <v>10.37</v>
      </c>
    </row>
    <row r="378" spans="1:8" x14ac:dyDescent="0.2">
      <c r="A378" s="4">
        <v>374</v>
      </c>
      <c r="B378" s="5">
        <v>41512</v>
      </c>
      <c r="C378" s="6" t="s">
        <v>65</v>
      </c>
      <c r="D378" s="42">
        <v>35.93</v>
      </c>
      <c r="E378" s="43">
        <v>7.78</v>
      </c>
      <c r="F378" s="42">
        <v>1.2</v>
      </c>
      <c r="G378" s="42">
        <v>51.5</v>
      </c>
      <c r="H378" s="42">
        <v>3.59</v>
      </c>
    </row>
    <row r="379" spans="1:8" x14ac:dyDescent="0.2">
      <c r="A379" s="4">
        <v>375</v>
      </c>
      <c r="B379" s="5">
        <v>41118</v>
      </c>
      <c r="C379" s="6" t="s">
        <v>124</v>
      </c>
      <c r="D379" s="42">
        <v>71.38</v>
      </c>
      <c r="E379" s="43">
        <v>7.69</v>
      </c>
      <c r="F379" s="42">
        <v>0.92</v>
      </c>
      <c r="G379" s="42">
        <v>9.85</v>
      </c>
      <c r="H379" s="42">
        <v>10.15</v>
      </c>
    </row>
    <row r="380" spans="1:8" x14ac:dyDescent="0.2">
      <c r="A380" s="4">
        <v>376</v>
      </c>
      <c r="B380" s="5">
        <v>41708</v>
      </c>
      <c r="C380" s="6" t="s">
        <v>391</v>
      </c>
      <c r="D380" s="42">
        <v>81.319999999999993</v>
      </c>
      <c r="E380" s="43">
        <v>7.69</v>
      </c>
      <c r="F380" s="42">
        <v>4.4000000000000004</v>
      </c>
      <c r="G380" s="42">
        <v>2.2000000000000002</v>
      </c>
      <c r="H380" s="42">
        <v>4.4000000000000004</v>
      </c>
    </row>
    <row r="381" spans="1:8" x14ac:dyDescent="0.2">
      <c r="A381" s="4">
        <v>377</v>
      </c>
      <c r="B381" s="5">
        <v>41214</v>
      </c>
      <c r="C381" s="6" t="s">
        <v>480</v>
      </c>
      <c r="D381" s="42">
        <v>76.08</v>
      </c>
      <c r="E381" s="43">
        <v>7.66</v>
      </c>
      <c r="F381" s="42">
        <v>2.87</v>
      </c>
      <c r="G381" s="42">
        <v>3.35</v>
      </c>
      <c r="H381" s="42">
        <v>10.050000000000001</v>
      </c>
    </row>
    <row r="382" spans="1:8" x14ac:dyDescent="0.2">
      <c r="A382" s="4">
        <v>378</v>
      </c>
      <c r="B382" s="5">
        <v>41124</v>
      </c>
      <c r="C382" s="6" t="s">
        <v>159</v>
      </c>
      <c r="D382" s="42">
        <v>76.709999999999994</v>
      </c>
      <c r="E382" s="43">
        <v>7.53</v>
      </c>
      <c r="F382" s="42">
        <v>0.68</v>
      </c>
      <c r="G382" s="42">
        <v>2.0499999999999998</v>
      </c>
      <c r="H382" s="42">
        <v>13.01</v>
      </c>
    </row>
    <row r="383" spans="1:8" x14ac:dyDescent="0.2">
      <c r="A383" s="4">
        <v>379</v>
      </c>
      <c r="B383" s="5">
        <v>40440</v>
      </c>
      <c r="C383" s="6" t="s">
        <v>258</v>
      </c>
      <c r="D383" s="42">
        <v>75.61</v>
      </c>
      <c r="E383" s="43">
        <v>7.32</v>
      </c>
      <c r="F383" s="42">
        <v>7.32</v>
      </c>
      <c r="G383" s="42">
        <v>4.88</v>
      </c>
      <c r="H383" s="42">
        <v>4.88</v>
      </c>
    </row>
    <row r="384" spans="1:8" x14ac:dyDescent="0.2">
      <c r="A384" s="4">
        <v>380</v>
      </c>
      <c r="B384" s="5">
        <v>41824</v>
      </c>
      <c r="C384" s="6" t="s">
        <v>172</v>
      </c>
      <c r="D384" s="42">
        <v>81.3</v>
      </c>
      <c r="E384" s="43">
        <v>7.32</v>
      </c>
      <c r="F384" s="42">
        <v>4.88</v>
      </c>
      <c r="G384" s="42">
        <v>1.63</v>
      </c>
      <c r="H384" s="42">
        <v>4.88</v>
      </c>
    </row>
    <row r="385" spans="1:8" x14ac:dyDescent="0.2">
      <c r="A385" s="4">
        <v>381</v>
      </c>
      <c r="B385" s="5">
        <v>40502</v>
      </c>
      <c r="C385" s="6" t="s">
        <v>62</v>
      </c>
      <c r="D385" s="42">
        <v>88.1</v>
      </c>
      <c r="E385" s="43">
        <v>7.14</v>
      </c>
      <c r="F385" s="42">
        <v>2.38</v>
      </c>
      <c r="G385" s="42">
        <v>0</v>
      </c>
      <c r="H385" s="42">
        <v>2.38</v>
      </c>
    </row>
    <row r="386" spans="1:8" x14ac:dyDescent="0.2">
      <c r="A386" s="4">
        <v>382</v>
      </c>
      <c r="B386" s="5">
        <v>40906</v>
      </c>
      <c r="C386" s="6" t="s">
        <v>434</v>
      </c>
      <c r="D386" s="42">
        <v>51.79</v>
      </c>
      <c r="E386" s="43">
        <v>7.14</v>
      </c>
      <c r="F386" s="42">
        <v>8.93</v>
      </c>
      <c r="G386" s="42">
        <v>32.14</v>
      </c>
      <c r="H386" s="42">
        <v>0</v>
      </c>
    </row>
    <row r="387" spans="1:8" x14ac:dyDescent="0.2">
      <c r="A387" s="4">
        <v>383</v>
      </c>
      <c r="B387" s="5">
        <v>40923</v>
      </c>
      <c r="C387" s="6" t="s">
        <v>381</v>
      </c>
      <c r="D387" s="42">
        <v>75</v>
      </c>
      <c r="E387" s="43">
        <v>7.14</v>
      </c>
      <c r="F387" s="42">
        <v>0</v>
      </c>
      <c r="G387" s="42">
        <v>0</v>
      </c>
      <c r="H387" s="42">
        <v>17.86</v>
      </c>
    </row>
    <row r="388" spans="1:8" x14ac:dyDescent="0.2">
      <c r="A388" s="4">
        <v>384</v>
      </c>
      <c r="B388" s="5">
        <v>41745</v>
      </c>
      <c r="C388" s="6" t="s">
        <v>401</v>
      </c>
      <c r="D388" s="42">
        <v>82.86</v>
      </c>
      <c r="E388" s="43">
        <v>7.14</v>
      </c>
      <c r="F388" s="42">
        <v>0</v>
      </c>
      <c r="G388" s="42">
        <v>2.86</v>
      </c>
      <c r="H388" s="42">
        <v>7.14</v>
      </c>
    </row>
    <row r="389" spans="1:8" x14ac:dyDescent="0.2">
      <c r="A389" s="4">
        <v>385</v>
      </c>
      <c r="B389" s="5">
        <v>40621</v>
      </c>
      <c r="C389" s="6" t="s">
        <v>430</v>
      </c>
      <c r="D389" s="42">
        <v>80.89</v>
      </c>
      <c r="E389" s="43">
        <v>7.11</v>
      </c>
      <c r="F389" s="42">
        <v>4.8899999999999997</v>
      </c>
      <c r="G389" s="42">
        <v>1.78</v>
      </c>
      <c r="H389" s="42">
        <v>5.33</v>
      </c>
    </row>
    <row r="390" spans="1:8" x14ac:dyDescent="0.2">
      <c r="A390" s="4">
        <v>386</v>
      </c>
      <c r="B390" s="5">
        <v>40707</v>
      </c>
      <c r="C390" s="6" t="s">
        <v>429</v>
      </c>
      <c r="D390" s="42">
        <v>48.82</v>
      </c>
      <c r="E390" s="43">
        <v>7.09</v>
      </c>
      <c r="F390" s="42">
        <v>14.96</v>
      </c>
      <c r="G390" s="42">
        <v>22.83</v>
      </c>
      <c r="H390" s="42">
        <v>6.3</v>
      </c>
    </row>
    <row r="391" spans="1:8" x14ac:dyDescent="0.2">
      <c r="A391" s="4">
        <v>387</v>
      </c>
      <c r="B391" s="5">
        <v>41111</v>
      </c>
      <c r="C391" s="6" t="s">
        <v>246</v>
      </c>
      <c r="D391" s="42">
        <v>67.239999999999995</v>
      </c>
      <c r="E391" s="43">
        <v>6.9</v>
      </c>
      <c r="F391" s="42">
        <v>1.72</v>
      </c>
      <c r="G391" s="42">
        <v>9.48</v>
      </c>
      <c r="H391" s="42">
        <v>14.66</v>
      </c>
    </row>
    <row r="392" spans="1:8" x14ac:dyDescent="0.2">
      <c r="A392" s="4">
        <v>388</v>
      </c>
      <c r="B392" s="5">
        <v>41010</v>
      </c>
      <c r="C392" s="6" t="s">
        <v>232</v>
      </c>
      <c r="D392" s="42">
        <v>57.53</v>
      </c>
      <c r="E392" s="43">
        <v>6.85</v>
      </c>
      <c r="F392" s="42">
        <v>17.809999999999999</v>
      </c>
      <c r="G392" s="42">
        <v>5.48</v>
      </c>
      <c r="H392" s="42">
        <v>12.33</v>
      </c>
    </row>
    <row r="393" spans="1:8" x14ac:dyDescent="0.2">
      <c r="A393" s="4">
        <v>389</v>
      </c>
      <c r="B393" s="5">
        <v>41324</v>
      </c>
      <c r="C393" s="6" t="s">
        <v>247</v>
      </c>
      <c r="D393" s="42">
        <v>91.78</v>
      </c>
      <c r="E393" s="43">
        <v>6.85</v>
      </c>
      <c r="F393" s="42">
        <v>0</v>
      </c>
      <c r="G393" s="42">
        <v>1.37</v>
      </c>
      <c r="H393" s="42">
        <v>0</v>
      </c>
    </row>
    <row r="394" spans="1:8" x14ac:dyDescent="0.2">
      <c r="A394" s="4">
        <v>390</v>
      </c>
      <c r="B394" s="5">
        <v>41815</v>
      </c>
      <c r="C394" s="6" t="s">
        <v>76</v>
      </c>
      <c r="D394" s="42">
        <v>84.25</v>
      </c>
      <c r="E394" s="43">
        <v>6.85</v>
      </c>
      <c r="F394" s="42">
        <v>5.48</v>
      </c>
      <c r="G394" s="42">
        <v>0</v>
      </c>
      <c r="H394" s="42">
        <v>3.42</v>
      </c>
    </row>
    <row r="395" spans="1:8" x14ac:dyDescent="0.2">
      <c r="A395" s="4">
        <v>391</v>
      </c>
      <c r="B395" s="5">
        <v>40435</v>
      </c>
      <c r="C395" s="6" t="s">
        <v>113</v>
      </c>
      <c r="D395" s="42">
        <v>56.82</v>
      </c>
      <c r="E395" s="43">
        <v>6.82</v>
      </c>
      <c r="F395" s="42">
        <v>31.82</v>
      </c>
      <c r="G395" s="42">
        <v>0</v>
      </c>
      <c r="H395" s="42">
        <v>4.55</v>
      </c>
    </row>
    <row r="396" spans="1:8" x14ac:dyDescent="0.2">
      <c r="A396" s="4">
        <v>392</v>
      </c>
      <c r="B396" s="5" t="s">
        <v>43</v>
      </c>
      <c r="C396" s="6" t="s">
        <v>475</v>
      </c>
      <c r="D396" s="42">
        <v>48.53</v>
      </c>
      <c r="E396" s="43">
        <v>6.62</v>
      </c>
      <c r="F396" s="42">
        <v>3.68</v>
      </c>
      <c r="G396" s="42">
        <v>10.29</v>
      </c>
      <c r="H396" s="42">
        <v>30.88</v>
      </c>
    </row>
    <row r="397" spans="1:8" x14ac:dyDescent="0.2">
      <c r="A397" s="4">
        <v>393</v>
      </c>
      <c r="B397" s="5">
        <v>40910</v>
      </c>
      <c r="C397" s="6" t="s">
        <v>216</v>
      </c>
      <c r="D397" s="42">
        <v>80.989999999999995</v>
      </c>
      <c r="E397" s="43">
        <v>6.61</v>
      </c>
      <c r="F397" s="42">
        <v>2.48</v>
      </c>
      <c r="G397" s="42">
        <v>2.89</v>
      </c>
      <c r="H397" s="42">
        <v>7.02</v>
      </c>
    </row>
    <row r="398" spans="1:8" x14ac:dyDescent="0.2">
      <c r="A398" s="4">
        <v>394</v>
      </c>
      <c r="B398" s="5">
        <v>41002</v>
      </c>
      <c r="C398" s="6" t="s">
        <v>293</v>
      </c>
      <c r="D398" s="42">
        <v>77.66</v>
      </c>
      <c r="E398" s="43">
        <v>6.6</v>
      </c>
      <c r="F398" s="42">
        <v>5.58</v>
      </c>
      <c r="G398" s="42">
        <v>4.0599999999999996</v>
      </c>
      <c r="H398" s="42">
        <v>6.09</v>
      </c>
    </row>
    <row r="399" spans="1:8" x14ac:dyDescent="0.2">
      <c r="A399" s="4">
        <v>395</v>
      </c>
      <c r="B399" s="5">
        <v>40622</v>
      </c>
      <c r="C399" s="6" t="s">
        <v>86</v>
      </c>
      <c r="D399" s="42">
        <v>71.540000000000006</v>
      </c>
      <c r="E399" s="43">
        <v>6.5</v>
      </c>
      <c r="F399" s="42">
        <v>0.81</v>
      </c>
      <c r="G399" s="42">
        <v>16.260000000000002</v>
      </c>
      <c r="H399" s="42">
        <v>4.88</v>
      </c>
    </row>
    <row r="400" spans="1:8" x14ac:dyDescent="0.2">
      <c r="A400" s="4">
        <v>396</v>
      </c>
      <c r="B400" s="5">
        <v>40901</v>
      </c>
      <c r="C400" s="6" t="s">
        <v>130</v>
      </c>
      <c r="D400" s="42">
        <v>75.319999999999993</v>
      </c>
      <c r="E400" s="43">
        <v>6.49</v>
      </c>
      <c r="F400" s="42">
        <v>5.19</v>
      </c>
      <c r="G400" s="42">
        <v>7.79</v>
      </c>
      <c r="H400" s="42">
        <v>5.19</v>
      </c>
    </row>
    <row r="401" spans="1:8" x14ac:dyDescent="0.2">
      <c r="A401" s="4">
        <v>397</v>
      </c>
      <c r="B401" s="5">
        <v>41737</v>
      </c>
      <c r="C401" s="6" t="s">
        <v>467</v>
      </c>
      <c r="D401" s="42">
        <v>68.83</v>
      </c>
      <c r="E401" s="43">
        <v>6.49</v>
      </c>
      <c r="F401" s="42">
        <v>3.9</v>
      </c>
      <c r="G401" s="42">
        <v>5.19</v>
      </c>
      <c r="H401" s="42">
        <v>15.58</v>
      </c>
    </row>
    <row r="402" spans="1:8" x14ac:dyDescent="0.2">
      <c r="A402" s="4">
        <v>398</v>
      </c>
      <c r="B402" s="5">
        <v>40705</v>
      </c>
      <c r="C402" s="6" t="s">
        <v>462</v>
      </c>
      <c r="D402" s="42">
        <v>76.27</v>
      </c>
      <c r="E402" s="43">
        <v>5.93</v>
      </c>
      <c r="F402" s="42">
        <v>2.54</v>
      </c>
      <c r="G402" s="42">
        <v>1.69</v>
      </c>
      <c r="H402" s="42">
        <v>13.56</v>
      </c>
    </row>
    <row r="403" spans="1:8" x14ac:dyDescent="0.2">
      <c r="A403" s="4">
        <v>399</v>
      </c>
      <c r="B403" s="5">
        <v>40403</v>
      </c>
      <c r="C403" s="6" t="s">
        <v>262</v>
      </c>
      <c r="D403" s="42">
        <v>76.47</v>
      </c>
      <c r="E403" s="43">
        <v>5.88</v>
      </c>
      <c r="F403" s="42">
        <v>14.71</v>
      </c>
      <c r="G403" s="42">
        <v>1.47</v>
      </c>
      <c r="H403" s="42">
        <v>1.47</v>
      </c>
    </row>
    <row r="404" spans="1:8" x14ac:dyDescent="0.2">
      <c r="A404" s="4">
        <v>400</v>
      </c>
      <c r="B404" s="5" t="s">
        <v>38</v>
      </c>
      <c r="C404" s="6" t="s">
        <v>380</v>
      </c>
      <c r="D404" s="42">
        <v>75</v>
      </c>
      <c r="E404" s="43">
        <v>5.88</v>
      </c>
      <c r="F404" s="42">
        <v>0</v>
      </c>
      <c r="G404" s="42">
        <v>7.35</v>
      </c>
      <c r="H404" s="42">
        <v>11.76</v>
      </c>
    </row>
    <row r="405" spans="1:8" x14ac:dyDescent="0.2">
      <c r="A405" s="4">
        <v>401</v>
      </c>
      <c r="B405" s="5">
        <v>41005</v>
      </c>
      <c r="C405" s="6" t="s">
        <v>360</v>
      </c>
      <c r="D405" s="42">
        <v>87.7</v>
      </c>
      <c r="E405" s="43">
        <v>5.74</v>
      </c>
      <c r="F405" s="42">
        <v>0.82</v>
      </c>
      <c r="G405" s="42">
        <v>0.82</v>
      </c>
      <c r="H405" s="42">
        <v>4.92</v>
      </c>
    </row>
    <row r="406" spans="1:8" x14ac:dyDescent="0.2">
      <c r="A406" s="4">
        <v>402</v>
      </c>
      <c r="B406" s="5">
        <v>41739</v>
      </c>
      <c r="C406" s="6" t="s">
        <v>417</v>
      </c>
      <c r="D406" s="42">
        <v>76.430000000000007</v>
      </c>
      <c r="E406" s="43">
        <v>5.71</v>
      </c>
      <c r="F406" s="42">
        <v>1.43</v>
      </c>
      <c r="G406" s="42">
        <v>2.86</v>
      </c>
      <c r="H406" s="42">
        <v>13.57</v>
      </c>
    </row>
    <row r="407" spans="1:8" x14ac:dyDescent="0.2">
      <c r="A407" s="4">
        <v>403</v>
      </c>
      <c r="B407" s="5" t="s">
        <v>39</v>
      </c>
      <c r="C407" s="6" t="s">
        <v>431</v>
      </c>
      <c r="D407" s="42">
        <v>79.45</v>
      </c>
      <c r="E407" s="43">
        <v>5.48</v>
      </c>
      <c r="F407" s="42">
        <v>2.74</v>
      </c>
      <c r="G407" s="42">
        <v>0</v>
      </c>
      <c r="H407" s="42">
        <v>12.33</v>
      </c>
    </row>
    <row r="408" spans="1:8" x14ac:dyDescent="0.2">
      <c r="A408" s="4">
        <v>404</v>
      </c>
      <c r="B408" s="5">
        <v>41618</v>
      </c>
      <c r="C408" s="6" t="s">
        <v>125</v>
      </c>
      <c r="D408" s="42">
        <v>78.08</v>
      </c>
      <c r="E408" s="43">
        <v>5.48</v>
      </c>
      <c r="F408" s="42">
        <v>2.74</v>
      </c>
      <c r="G408" s="42">
        <v>1.37</v>
      </c>
      <c r="H408" s="42">
        <v>12.33</v>
      </c>
    </row>
    <row r="409" spans="1:8" x14ac:dyDescent="0.2">
      <c r="A409" s="4">
        <v>405</v>
      </c>
      <c r="B409" s="5">
        <v>40439</v>
      </c>
      <c r="C409" s="6" t="s">
        <v>378</v>
      </c>
      <c r="D409" s="42">
        <v>89.09</v>
      </c>
      <c r="E409" s="43">
        <v>5.45</v>
      </c>
      <c r="F409" s="42">
        <v>0</v>
      </c>
      <c r="G409" s="42">
        <v>0</v>
      </c>
      <c r="H409" s="42">
        <v>5.45</v>
      </c>
    </row>
    <row r="410" spans="1:8" x14ac:dyDescent="0.2">
      <c r="A410" s="4">
        <v>406</v>
      </c>
      <c r="B410" s="5">
        <v>41103</v>
      </c>
      <c r="C410" s="6" t="s">
        <v>138</v>
      </c>
      <c r="D410" s="42">
        <v>85.03</v>
      </c>
      <c r="E410" s="43">
        <v>5.44</v>
      </c>
      <c r="F410" s="42">
        <v>3.4</v>
      </c>
      <c r="G410" s="42">
        <v>3.4</v>
      </c>
      <c r="H410" s="42">
        <v>2.72</v>
      </c>
    </row>
    <row r="411" spans="1:8" x14ac:dyDescent="0.2">
      <c r="A411" s="4">
        <v>407</v>
      </c>
      <c r="B411" s="5">
        <v>41110</v>
      </c>
      <c r="C411" s="6" t="s">
        <v>135</v>
      </c>
      <c r="D411" s="42">
        <v>68.22</v>
      </c>
      <c r="E411" s="43">
        <v>5.43</v>
      </c>
      <c r="F411" s="42">
        <v>10.08</v>
      </c>
      <c r="G411" s="42">
        <v>10.08</v>
      </c>
      <c r="H411" s="42">
        <v>6.2</v>
      </c>
    </row>
    <row r="412" spans="1:8" x14ac:dyDescent="0.2">
      <c r="A412" s="4">
        <v>408</v>
      </c>
      <c r="B412" s="5">
        <v>41751</v>
      </c>
      <c r="C412" s="6" t="s">
        <v>337</v>
      </c>
      <c r="D412" s="42">
        <v>85.81</v>
      </c>
      <c r="E412" s="43">
        <v>5.41</v>
      </c>
      <c r="F412" s="42">
        <v>0.68</v>
      </c>
      <c r="G412" s="42">
        <v>0.68</v>
      </c>
      <c r="H412" s="42">
        <v>7.43</v>
      </c>
    </row>
    <row r="413" spans="1:8" x14ac:dyDescent="0.2">
      <c r="A413" s="4">
        <v>409</v>
      </c>
      <c r="B413" s="5">
        <v>41314</v>
      </c>
      <c r="C413" s="6" t="s">
        <v>367</v>
      </c>
      <c r="D413" s="42">
        <v>80.7</v>
      </c>
      <c r="E413" s="43">
        <v>5.26</v>
      </c>
      <c r="F413" s="42">
        <v>0</v>
      </c>
      <c r="G413" s="42">
        <v>10.53</v>
      </c>
      <c r="H413" s="42">
        <v>3.51</v>
      </c>
    </row>
    <row r="414" spans="1:8" x14ac:dyDescent="0.2">
      <c r="A414" s="4">
        <v>410</v>
      </c>
      <c r="B414" s="5">
        <v>41820</v>
      </c>
      <c r="C414" s="6" t="s">
        <v>464</v>
      </c>
      <c r="D414" s="42">
        <v>84.21</v>
      </c>
      <c r="E414" s="43">
        <v>5.26</v>
      </c>
      <c r="F414" s="42">
        <v>10.53</v>
      </c>
      <c r="G414" s="42">
        <v>0</v>
      </c>
      <c r="H414" s="42">
        <v>0</v>
      </c>
    </row>
    <row r="415" spans="1:8" x14ac:dyDescent="0.2">
      <c r="A415" s="4">
        <v>411</v>
      </c>
      <c r="B415" s="5">
        <v>41810</v>
      </c>
      <c r="C415" s="6" t="s">
        <v>189</v>
      </c>
      <c r="D415" s="42">
        <v>61.86</v>
      </c>
      <c r="E415" s="43">
        <v>5.08</v>
      </c>
      <c r="F415" s="42">
        <v>23.73</v>
      </c>
      <c r="G415" s="42">
        <v>3.39</v>
      </c>
      <c r="H415" s="42">
        <v>5.93</v>
      </c>
    </row>
    <row r="416" spans="1:8" x14ac:dyDescent="0.2">
      <c r="A416" s="4">
        <v>412</v>
      </c>
      <c r="B416" s="5">
        <v>41734</v>
      </c>
      <c r="C416" s="6" t="s">
        <v>448</v>
      </c>
      <c r="D416" s="42">
        <v>81.19</v>
      </c>
      <c r="E416" s="43">
        <v>4.95</v>
      </c>
      <c r="F416" s="42">
        <v>5.94</v>
      </c>
      <c r="G416" s="42">
        <v>2.97</v>
      </c>
      <c r="H416" s="42">
        <v>4.95</v>
      </c>
    </row>
    <row r="417" spans="1:8" x14ac:dyDescent="0.2">
      <c r="A417" s="4">
        <v>413</v>
      </c>
      <c r="B417" s="5">
        <v>40718</v>
      </c>
      <c r="C417" s="6" t="s">
        <v>421</v>
      </c>
      <c r="D417" s="42">
        <v>78.790000000000006</v>
      </c>
      <c r="E417" s="43">
        <v>4.55</v>
      </c>
      <c r="F417" s="42">
        <v>1.52</v>
      </c>
      <c r="G417" s="42">
        <v>7.58</v>
      </c>
      <c r="H417" s="42">
        <v>7.58</v>
      </c>
    </row>
    <row r="418" spans="1:8" x14ac:dyDescent="0.2">
      <c r="A418" s="4">
        <v>414</v>
      </c>
      <c r="B418" s="5">
        <v>40802</v>
      </c>
      <c r="C418" s="6" t="s">
        <v>309</v>
      </c>
      <c r="D418" s="42">
        <v>79.78</v>
      </c>
      <c r="E418" s="43">
        <v>4.49</v>
      </c>
      <c r="F418" s="42">
        <v>3.37</v>
      </c>
      <c r="G418" s="42">
        <v>10.11</v>
      </c>
      <c r="H418" s="42">
        <v>2.25</v>
      </c>
    </row>
    <row r="419" spans="1:8" x14ac:dyDescent="0.2">
      <c r="A419" s="4">
        <v>415</v>
      </c>
      <c r="B419" s="5">
        <v>40437</v>
      </c>
      <c r="C419" s="6" t="s">
        <v>314</v>
      </c>
      <c r="D419" s="42">
        <v>76.11</v>
      </c>
      <c r="E419" s="43">
        <v>4.42</v>
      </c>
      <c r="F419" s="42">
        <v>6.19</v>
      </c>
      <c r="G419" s="42">
        <v>2.65</v>
      </c>
      <c r="H419" s="42">
        <v>10.62</v>
      </c>
    </row>
    <row r="420" spans="1:8" x14ac:dyDescent="0.2">
      <c r="A420" s="4">
        <v>416</v>
      </c>
      <c r="B420" s="5">
        <v>41235</v>
      </c>
      <c r="C420" s="6" t="s">
        <v>68</v>
      </c>
      <c r="D420" s="42">
        <v>64.599999999999994</v>
      </c>
      <c r="E420" s="43">
        <v>4.42</v>
      </c>
      <c r="F420" s="42">
        <v>16.809999999999999</v>
      </c>
      <c r="G420" s="42">
        <v>0</v>
      </c>
      <c r="H420" s="42">
        <v>14.16</v>
      </c>
    </row>
    <row r="421" spans="1:8" x14ac:dyDescent="0.2">
      <c r="A421" s="4">
        <v>417</v>
      </c>
      <c r="B421" s="5">
        <v>41017</v>
      </c>
      <c r="C421" s="6" t="s">
        <v>348</v>
      </c>
      <c r="D421" s="42">
        <v>78.67</v>
      </c>
      <c r="E421" s="43">
        <v>4</v>
      </c>
      <c r="F421" s="42">
        <v>4</v>
      </c>
      <c r="G421" s="42">
        <v>8</v>
      </c>
      <c r="H421" s="42">
        <v>5.33</v>
      </c>
    </row>
    <row r="422" spans="1:8" x14ac:dyDescent="0.2">
      <c r="A422" s="4">
        <v>418</v>
      </c>
      <c r="B422" s="5">
        <v>41229</v>
      </c>
      <c r="C422" s="6" t="s">
        <v>177</v>
      </c>
      <c r="D422" s="42">
        <v>77.48</v>
      </c>
      <c r="E422" s="43">
        <v>3.6</v>
      </c>
      <c r="F422" s="42">
        <v>8.11</v>
      </c>
      <c r="G422" s="42">
        <v>4.5</v>
      </c>
      <c r="H422" s="42">
        <v>6.31</v>
      </c>
    </row>
    <row r="423" spans="1:8" x14ac:dyDescent="0.2">
      <c r="A423" s="4">
        <v>419</v>
      </c>
      <c r="B423" s="5">
        <v>40911</v>
      </c>
      <c r="C423" s="6" t="s">
        <v>70</v>
      </c>
      <c r="D423" s="42">
        <v>90.7</v>
      </c>
      <c r="E423" s="43">
        <v>3.49</v>
      </c>
      <c r="F423" s="42">
        <v>1.1599999999999999</v>
      </c>
      <c r="G423" s="42">
        <v>3.49</v>
      </c>
      <c r="H423" s="42">
        <v>1.1599999999999999</v>
      </c>
    </row>
    <row r="424" spans="1:8" x14ac:dyDescent="0.2">
      <c r="A424" s="4">
        <v>420</v>
      </c>
      <c r="B424" s="5">
        <v>40712</v>
      </c>
      <c r="C424" s="6" t="s">
        <v>137</v>
      </c>
      <c r="D424" s="42">
        <v>48.28</v>
      </c>
      <c r="E424" s="43">
        <v>3.45</v>
      </c>
      <c r="F424" s="42">
        <v>0</v>
      </c>
      <c r="G424" s="42">
        <v>44.83</v>
      </c>
      <c r="H424" s="42">
        <v>3.45</v>
      </c>
    </row>
    <row r="425" spans="1:8" x14ac:dyDescent="0.2">
      <c r="A425" s="4">
        <v>421</v>
      </c>
      <c r="B425" s="5">
        <v>40717</v>
      </c>
      <c r="C425" s="6" t="s">
        <v>131</v>
      </c>
      <c r="D425" s="42">
        <v>78.33</v>
      </c>
      <c r="E425" s="43">
        <v>2.96</v>
      </c>
      <c r="F425" s="42">
        <v>0.49</v>
      </c>
      <c r="G425" s="42">
        <v>16.260000000000002</v>
      </c>
      <c r="H425" s="42">
        <v>1.97</v>
      </c>
    </row>
    <row r="426" spans="1:8" x14ac:dyDescent="0.2">
      <c r="A426" s="4">
        <v>422</v>
      </c>
      <c r="B426" s="5">
        <v>41608</v>
      </c>
      <c r="C426" s="6" t="s">
        <v>225</v>
      </c>
      <c r="D426" s="42">
        <v>89.33</v>
      </c>
      <c r="E426" s="43">
        <v>2.67</v>
      </c>
      <c r="F426" s="42">
        <v>1.33</v>
      </c>
      <c r="G426" s="42">
        <v>1.33</v>
      </c>
      <c r="H426" s="42">
        <v>5.33</v>
      </c>
    </row>
    <row r="427" spans="1:8" x14ac:dyDescent="0.2">
      <c r="A427" s="4">
        <v>423</v>
      </c>
      <c r="B427" s="5">
        <v>41425</v>
      </c>
      <c r="C427" s="6" t="s">
        <v>63</v>
      </c>
      <c r="D427" s="42">
        <v>85.37</v>
      </c>
      <c r="E427" s="43">
        <v>2.44</v>
      </c>
      <c r="F427" s="42">
        <v>0</v>
      </c>
      <c r="G427" s="42">
        <v>0</v>
      </c>
      <c r="H427" s="42">
        <v>12.2</v>
      </c>
    </row>
    <row r="428" spans="1:8" x14ac:dyDescent="0.2">
      <c r="A428" s="4">
        <v>424</v>
      </c>
      <c r="B428" s="5">
        <v>40431</v>
      </c>
      <c r="C428" s="6" t="s">
        <v>281</v>
      </c>
      <c r="D428" s="42">
        <v>93.1</v>
      </c>
      <c r="E428" s="43">
        <v>1.72</v>
      </c>
      <c r="F428" s="42">
        <v>1.72</v>
      </c>
      <c r="G428" s="42">
        <v>0</v>
      </c>
      <c r="H428" s="42">
        <v>3.45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/>
  <dimension ref="A1:I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15.28515625" style="1" customWidth="1"/>
    <col min="2" max="2" width="5.7109375" style="2" customWidth="1"/>
    <col min="3" max="3" width="8.28515625" style="3" customWidth="1"/>
    <col min="4" max="4" width="30.7109375" style="1" customWidth="1"/>
    <col min="5" max="5" width="7.28515625" style="1" customWidth="1"/>
    <col min="6" max="6" width="7.28515625" style="12" customWidth="1"/>
    <col min="7" max="9" width="7.28515625" style="1" customWidth="1"/>
    <col min="10" max="16384" width="11.42578125" style="1"/>
  </cols>
  <sheetData>
    <row r="1" spans="1:9" ht="15.75" x14ac:dyDescent="0.25">
      <c r="A1" s="14" t="str">
        <f>"Landwirtschaftskammerwahl " &amp; TEXT(Wahltag,"TT. MMMM JJJJ")</f>
        <v>Landwirtschaftskammerwahl 24. Jänner 2021</v>
      </c>
      <c r="B1" s="3"/>
      <c r="C1" s="1"/>
      <c r="F1" s="1"/>
    </row>
    <row r="2" spans="1:9" ht="15.75" x14ac:dyDescent="0.25">
      <c r="A2" s="14" t="str">
        <f ca="1">"Analyse: " &amp; RIGHT(CELL("dateiname",A1),LEN(CELL("dateiname",A1))-SEARCH("]",CELL("dateiname",A1)))</f>
        <v>Analyse: UBV Prozent - Bezirk</v>
      </c>
      <c r="B2" s="3"/>
      <c r="C2" s="1"/>
      <c r="F2" s="1"/>
    </row>
    <row r="3" spans="1:9" x14ac:dyDescent="0.2">
      <c r="A3" s="2"/>
      <c r="B3" s="3"/>
      <c r="C3" s="1"/>
      <c r="F3" s="1"/>
    </row>
    <row r="4" spans="1:9" x14ac:dyDescent="0.2">
      <c r="A4" s="7" t="s">
        <v>0</v>
      </c>
      <c r="B4" s="8" t="s">
        <v>2</v>
      </c>
      <c r="C4" s="7" t="s">
        <v>3</v>
      </c>
      <c r="D4" s="7" t="s">
        <v>4</v>
      </c>
      <c r="E4" s="8" t="s">
        <v>9</v>
      </c>
      <c r="F4" s="8" t="s">
        <v>8</v>
      </c>
      <c r="G4" s="8" t="s">
        <v>5</v>
      </c>
      <c r="H4" s="8" t="s">
        <v>6</v>
      </c>
      <c r="I4" s="8" t="s">
        <v>7</v>
      </c>
    </row>
    <row r="5" spans="1:9" x14ac:dyDescent="0.2">
      <c r="A5" s="9" t="s">
        <v>44</v>
      </c>
      <c r="B5" s="4">
        <v>1</v>
      </c>
      <c r="C5" s="5">
        <v>40446</v>
      </c>
      <c r="D5" s="6" t="s">
        <v>99</v>
      </c>
      <c r="E5" s="42">
        <v>53.69</v>
      </c>
      <c r="F5" s="43">
        <v>40.94</v>
      </c>
      <c r="G5" s="42">
        <v>1.34</v>
      </c>
      <c r="H5" s="42">
        <v>2.0099999999999998</v>
      </c>
      <c r="I5" s="42">
        <v>2.0099999999999998</v>
      </c>
    </row>
    <row r="6" spans="1:9" x14ac:dyDescent="0.2">
      <c r="A6" s="9" t="s">
        <v>44</v>
      </c>
      <c r="B6" s="4">
        <v>2</v>
      </c>
      <c r="C6" s="5">
        <v>40442</v>
      </c>
      <c r="D6" s="6" t="s">
        <v>406</v>
      </c>
      <c r="E6" s="42">
        <v>56.32</v>
      </c>
      <c r="F6" s="43">
        <v>35.630000000000003</v>
      </c>
      <c r="G6" s="42">
        <v>1.1499999999999999</v>
      </c>
      <c r="H6" s="42">
        <v>1.1499999999999999</v>
      </c>
      <c r="I6" s="42">
        <v>5.75</v>
      </c>
    </row>
    <row r="7" spans="1:9" x14ac:dyDescent="0.2">
      <c r="A7" s="9" t="s">
        <v>44</v>
      </c>
      <c r="B7" s="4">
        <v>3</v>
      </c>
      <c r="C7" s="5">
        <v>40433</v>
      </c>
      <c r="D7" s="6" t="s">
        <v>275</v>
      </c>
      <c r="E7" s="42">
        <v>56.52</v>
      </c>
      <c r="F7" s="43">
        <v>34.78</v>
      </c>
      <c r="G7" s="42">
        <v>5.43</v>
      </c>
      <c r="H7" s="42">
        <v>0</v>
      </c>
      <c r="I7" s="42">
        <v>3.26</v>
      </c>
    </row>
    <row r="8" spans="1:9" x14ac:dyDescent="0.2">
      <c r="A8" s="9" t="s">
        <v>44</v>
      </c>
      <c r="B8" s="4">
        <v>4</v>
      </c>
      <c r="C8" s="5">
        <v>40438</v>
      </c>
      <c r="D8" s="6" t="s">
        <v>451</v>
      </c>
      <c r="E8" s="42">
        <v>46.97</v>
      </c>
      <c r="F8" s="43">
        <v>33.33</v>
      </c>
      <c r="G8" s="42">
        <v>9.09</v>
      </c>
      <c r="H8" s="42">
        <v>0</v>
      </c>
      <c r="I8" s="42">
        <v>10.61</v>
      </c>
    </row>
    <row r="9" spans="1:9" x14ac:dyDescent="0.2">
      <c r="A9" s="9" t="s">
        <v>44</v>
      </c>
      <c r="B9" s="4">
        <v>5</v>
      </c>
      <c r="C9" s="5">
        <v>40429</v>
      </c>
      <c r="D9" s="6" t="s">
        <v>369</v>
      </c>
      <c r="E9" s="42">
        <v>68.52</v>
      </c>
      <c r="F9" s="43">
        <v>22.22</v>
      </c>
      <c r="G9" s="42">
        <v>3.7</v>
      </c>
      <c r="H9" s="42">
        <v>0</v>
      </c>
      <c r="I9" s="42">
        <v>5.56</v>
      </c>
    </row>
    <row r="10" spans="1:9" x14ac:dyDescent="0.2">
      <c r="A10" s="9" t="s">
        <v>44</v>
      </c>
      <c r="B10" s="4">
        <v>6</v>
      </c>
      <c r="C10" s="5">
        <v>40434</v>
      </c>
      <c r="D10" s="6" t="s">
        <v>134</v>
      </c>
      <c r="E10" s="42">
        <v>47.47</v>
      </c>
      <c r="F10" s="43">
        <v>22.22</v>
      </c>
      <c r="G10" s="42">
        <v>7.07</v>
      </c>
      <c r="H10" s="42">
        <v>7.07</v>
      </c>
      <c r="I10" s="42">
        <v>16.16</v>
      </c>
    </row>
    <row r="11" spans="1:9" x14ac:dyDescent="0.2">
      <c r="A11" s="9" t="s">
        <v>44</v>
      </c>
      <c r="B11" s="4">
        <v>7</v>
      </c>
      <c r="C11" s="5">
        <v>40444</v>
      </c>
      <c r="D11" s="6" t="s">
        <v>211</v>
      </c>
      <c r="E11" s="42">
        <v>61.32</v>
      </c>
      <c r="F11" s="43">
        <v>19.809999999999999</v>
      </c>
      <c r="G11" s="42">
        <v>15.09</v>
      </c>
      <c r="H11" s="42">
        <v>1.89</v>
      </c>
      <c r="I11" s="42">
        <v>1.89</v>
      </c>
    </row>
    <row r="12" spans="1:9" x14ac:dyDescent="0.2">
      <c r="A12" s="9" t="s">
        <v>44</v>
      </c>
      <c r="B12" s="4">
        <v>8</v>
      </c>
      <c r="C12" s="5">
        <v>40428</v>
      </c>
      <c r="D12" s="6" t="s">
        <v>463</v>
      </c>
      <c r="E12" s="42">
        <v>62.64</v>
      </c>
      <c r="F12" s="43">
        <v>19.78</v>
      </c>
      <c r="G12" s="42">
        <v>3.3</v>
      </c>
      <c r="H12" s="42">
        <v>0</v>
      </c>
      <c r="I12" s="42">
        <v>14.29</v>
      </c>
    </row>
    <row r="13" spans="1:9" x14ac:dyDescent="0.2">
      <c r="A13" s="9" t="s">
        <v>44</v>
      </c>
      <c r="B13" s="4">
        <v>9</v>
      </c>
      <c r="C13" s="5">
        <v>40413</v>
      </c>
      <c r="D13" s="6" t="s">
        <v>366</v>
      </c>
      <c r="E13" s="42">
        <v>65.8</v>
      </c>
      <c r="F13" s="43">
        <v>19.690000000000001</v>
      </c>
      <c r="G13" s="42">
        <v>3.11</v>
      </c>
      <c r="H13" s="42">
        <v>2.59</v>
      </c>
      <c r="I13" s="42">
        <v>8.81</v>
      </c>
    </row>
    <row r="14" spans="1:9" x14ac:dyDescent="0.2">
      <c r="A14" s="9" t="s">
        <v>44</v>
      </c>
      <c r="B14" s="4">
        <v>10</v>
      </c>
      <c r="C14" s="5">
        <v>40405</v>
      </c>
      <c r="D14" s="6" t="s">
        <v>419</v>
      </c>
      <c r="E14" s="42">
        <v>75.14</v>
      </c>
      <c r="F14" s="43">
        <v>19.34</v>
      </c>
      <c r="G14" s="42">
        <v>1.66</v>
      </c>
      <c r="H14" s="42">
        <v>1.1000000000000001</v>
      </c>
      <c r="I14" s="42">
        <v>2.76</v>
      </c>
    </row>
    <row r="15" spans="1:9" x14ac:dyDescent="0.2">
      <c r="A15" s="9" t="s">
        <v>44</v>
      </c>
      <c r="B15" s="4">
        <v>11</v>
      </c>
      <c r="C15" s="5">
        <v>40412</v>
      </c>
      <c r="D15" s="6" t="s">
        <v>371</v>
      </c>
      <c r="E15" s="42">
        <v>65</v>
      </c>
      <c r="F15" s="43">
        <v>18.89</v>
      </c>
      <c r="G15" s="42">
        <v>7.78</v>
      </c>
      <c r="H15" s="42">
        <v>2.78</v>
      </c>
      <c r="I15" s="42">
        <v>5.56</v>
      </c>
    </row>
    <row r="16" spans="1:9" x14ac:dyDescent="0.2">
      <c r="A16" s="9" t="s">
        <v>44</v>
      </c>
      <c r="B16" s="4">
        <v>12</v>
      </c>
      <c r="C16" s="5">
        <v>40407</v>
      </c>
      <c r="D16" s="6" t="s">
        <v>423</v>
      </c>
      <c r="E16" s="42">
        <v>51.02</v>
      </c>
      <c r="F16" s="43">
        <v>18.88</v>
      </c>
      <c r="G16" s="42">
        <v>25</v>
      </c>
      <c r="H16" s="42">
        <v>2.04</v>
      </c>
      <c r="I16" s="42">
        <v>3.06</v>
      </c>
    </row>
    <row r="17" spans="1:9" x14ac:dyDescent="0.2">
      <c r="A17" s="9" t="s">
        <v>44</v>
      </c>
      <c r="B17" s="4">
        <v>13</v>
      </c>
      <c r="C17" s="5">
        <v>40415</v>
      </c>
      <c r="D17" s="6" t="s">
        <v>296</v>
      </c>
      <c r="E17" s="42">
        <v>58.04</v>
      </c>
      <c r="F17" s="43">
        <v>18.75</v>
      </c>
      <c r="G17" s="42">
        <v>13.39</v>
      </c>
      <c r="H17" s="42">
        <v>2.68</v>
      </c>
      <c r="I17" s="42">
        <v>7.14</v>
      </c>
    </row>
    <row r="18" spans="1:9" x14ac:dyDescent="0.2">
      <c r="A18" s="9" t="s">
        <v>44</v>
      </c>
      <c r="B18" s="4">
        <v>14</v>
      </c>
      <c r="C18" s="5">
        <v>40418</v>
      </c>
      <c r="D18" s="6" t="s">
        <v>472</v>
      </c>
      <c r="E18" s="42">
        <v>57.23</v>
      </c>
      <c r="F18" s="43">
        <v>18.239999999999998</v>
      </c>
      <c r="G18" s="42">
        <v>7.55</v>
      </c>
      <c r="H18" s="42">
        <v>5.66</v>
      </c>
      <c r="I18" s="42">
        <v>11.32</v>
      </c>
    </row>
    <row r="19" spans="1:9" x14ac:dyDescent="0.2">
      <c r="A19" s="9" t="s">
        <v>44</v>
      </c>
      <c r="B19" s="4">
        <v>15</v>
      </c>
      <c r="C19" s="5">
        <v>40416</v>
      </c>
      <c r="D19" s="6" t="s">
        <v>112</v>
      </c>
      <c r="E19" s="42">
        <v>64.44</v>
      </c>
      <c r="F19" s="43">
        <v>17.78</v>
      </c>
      <c r="G19" s="42">
        <v>2.2200000000000002</v>
      </c>
      <c r="H19" s="42">
        <v>8.89</v>
      </c>
      <c r="I19" s="42">
        <v>6.67</v>
      </c>
    </row>
    <row r="20" spans="1:9" x14ac:dyDescent="0.2">
      <c r="A20" s="9" t="s">
        <v>44</v>
      </c>
      <c r="B20" s="4">
        <v>16</v>
      </c>
      <c r="C20" s="5">
        <v>40402</v>
      </c>
      <c r="D20" s="6" t="s">
        <v>269</v>
      </c>
      <c r="E20" s="42">
        <v>67.260000000000005</v>
      </c>
      <c r="F20" s="43">
        <v>17.260000000000002</v>
      </c>
      <c r="G20" s="42">
        <v>3.1</v>
      </c>
      <c r="H20" s="42">
        <v>7.08</v>
      </c>
      <c r="I20" s="42">
        <v>5.31</v>
      </c>
    </row>
    <row r="21" spans="1:9" x14ac:dyDescent="0.2">
      <c r="A21" s="9" t="s">
        <v>44</v>
      </c>
      <c r="B21" s="4">
        <v>17</v>
      </c>
      <c r="C21" s="5">
        <v>40426</v>
      </c>
      <c r="D21" s="6" t="s">
        <v>198</v>
      </c>
      <c r="E21" s="42">
        <v>73.83</v>
      </c>
      <c r="F21" s="43">
        <v>16.78</v>
      </c>
      <c r="G21" s="42">
        <v>2.0099999999999998</v>
      </c>
      <c r="H21" s="42">
        <v>4.03</v>
      </c>
      <c r="I21" s="42">
        <v>3.36</v>
      </c>
    </row>
    <row r="22" spans="1:9" x14ac:dyDescent="0.2">
      <c r="A22" s="9" t="s">
        <v>44</v>
      </c>
      <c r="B22" s="4">
        <v>18</v>
      </c>
      <c r="C22" s="5">
        <v>40425</v>
      </c>
      <c r="D22" s="6" t="s">
        <v>307</v>
      </c>
      <c r="E22" s="42">
        <v>72.09</v>
      </c>
      <c r="F22" s="43">
        <v>16.28</v>
      </c>
      <c r="G22" s="42">
        <v>2.33</v>
      </c>
      <c r="H22" s="42">
        <v>4.6500000000000004</v>
      </c>
      <c r="I22" s="42">
        <v>4.6500000000000004</v>
      </c>
    </row>
    <row r="23" spans="1:9" x14ac:dyDescent="0.2">
      <c r="A23" s="9" t="s">
        <v>44</v>
      </c>
      <c r="B23" s="4">
        <v>19</v>
      </c>
      <c r="C23" s="5">
        <v>40421</v>
      </c>
      <c r="D23" s="6" t="s">
        <v>471</v>
      </c>
      <c r="E23" s="42">
        <v>67.739999999999995</v>
      </c>
      <c r="F23" s="43">
        <v>16.13</v>
      </c>
      <c r="G23" s="42">
        <v>9.68</v>
      </c>
      <c r="H23" s="42">
        <v>3.23</v>
      </c>
      <c r="I23" s="42">
        <v>3.23</v>
      </c>
    </row>
    <row r="24" spans="1:9" x14ac:dyDescent="0.2">
      <c r="A24" s="9" t="s">
        <v>44</v>
      </c>
      <c r="B24" s="4">
        <v>20</v>
      </c>
      <c r="C24" s="5">
        <v>40401</v>
      </c>
      <c r="D24" s="6" t="s">
        <v>162</v>
      </c>
      <c r="E24" s="42">
        <v>66.47</v>
      </c>
      <c r="F24" s="43">
        <v>15.57</v>
      </c>
      <c r="G24" s="42">
        <v>8.98</v>
      </c>
      <c r="H24" s="42">
        <v>4.1900000000000004</v>
      </c>
      <c r="I24" s="42">
        <v>4.79</v>
      </c>
    </row>
    <row r="25" spans="1:9" x14ac:dyDescent="0.2">
      <c r="A25" s="9" t="s">
        <v>44</v>
      </c>
      <c r="B25" s="4">
        <v>21</v>
      </c>
      <c r="C25" s="5">
        <v>40430</v>
      </c>
      <c r="D25" s="6" t="s">
        <v>449</v>
      </c>
      <c r="E25" s="42">
        <v>75.56</v>
      </c>
      <c r="F25" s="43">
        <v>15.56</v>
      </c>
      <c r="G25" s="42">
        <v>2.2200000000000002</v>
      </c>
      <c r="H25" s="42">
        <v>2.2200000000000002</v>
      </c>
      <c r="I25" s="42">
        <v>4.4400000000000004</v>
      </c>
    </row>
    <row r="26" spans="1:9" x14ac:dyDescent="0.2">
      <c r="A26" s="9" t="s">
        <v>44</v>
      </c>
      <c r="B26" s="4">
        <v>22</v>
      </c>
      <c r="C26" s="5">
        <v>40424</v>
      </c>
      <c r="D26" s="6" t="s">
        <v>259</v>
      </c>
      <c r="E26" s="42">
        <v>61.62</v>
      </c>
      <c r="F26" s="43">
        <v>15.15</v>
      </c>
      <c r="G26" s="42">
        <v>18.18</v>
      </c>
      <c r="H26" s="42">
        <v>0</v>
      </c>
      <c r="I26" s="42">
        <v>5.05</v>
      </c>
    </row>
    <row r="27" spans="1:9" x14ac:dyDescent="0.2">
      <c r="A27" s="9" t="s">
        <v>44</v>
      </c>
      <c r="B27" s="4">
        <v>23</v>
      </c>
      <c r="C27" s="5">
        <v>40419</v>
      </c>
      <c r="D27" s="6" t="s">
        <v>370</v>
      </c>
      <c r="E27" s="42">
        <v>73.290000000000006</v>
      </c>
      <c r="F27" s="43">
        <v>14.91</v>
      </c>
      <c r="G27" s="42">
        <v>3.11</v>
      </c>
      <c r="H27" s="42">
        <v>1.86</v>
      </c>
      <c r="I27" s="42">
        <v>6.83</v>
      </c>
    </row>
    <row r="28" spans="1:9" x14ac:dyDescent="0.2">
      <c r="A28" s="9" t="s">
        <v>44</v>
      </c>
      <c r="B28" s="4">
        <v>24</v>
      </c>
      <c r="C28" s="5">
        <v>40427</v>
      </c>
      <c r="D28" s="6" t="s">
        <v>265</v>
      </c>
      <c r="E28" s="42">
        <v>68.48</v>
      </c>
      <c r="F28" s="43">
        <v>14.67</v>
      </c>
      <c r="G28" s="42">
        <v>11.41</v>
      </c>
      <c r="H28" s="42">
        <v>2.17</v>
      </c>
      <c r="I28" s="42">
        <v>3.26</v>
      </c>
    </row>
    <row r="29" spans="1:9" x14ac:dyDescent="0.2">
      <c r="A29" s="9" t="s">
        <v>44</v>
      </c>
      <c r="B29" s="4">
        <v>25</v>
      </c>
      <c r="C29" s="5">
        <v>40411</v>
      </c>
      <c r="D29" s="6" t="s">
        <v>395</v>
      </c>
      <c r="E29" s="42">
        <v>81.819999999999993</v>
      </c>
      <c r="F29" s="43">
        <v>14.55</v>
      </c>
      <c r="G29" s="42">
        <v>3.64</v>
      </c>
      <c r="H29" s="42">
        <v>0</v>
      </c>
      <c r="I29" s="42">
        <v>0</v>
      </c>
    </row>
    <row r="30" spans="1:9" x14ac:dyDescent="0.2">
      <c r="A30" s="9" t="s">
        <v>44</v>
      </c>
      <c r="B30" s="4">
        <v>26</v>
      </c>
      <c r="C30" s="5">
        <v>40404</v>
      </c>
      <c r="D30" s="6" t="s">
        <v>447</v>
      </c>
      <c r="E30" s="42">
        <v>61.96</v>
      </c>
      <c r="F30" s="43">
        <v>14.13</v>
      </c>
      <c r="G30" s="42">
        <v>5.43</v>
      </c>
      <c r="H30" s="42">
        <v>3.26</v>
      </c>
      <c r="I30" s="42">
        <v>15.22</v>
      </c>
    </row>
    <row r="31" spans="1:9" x14ac:dyDescent="0.2">
      <c r="A31" s="9" t="s">
        <v>44</v>
      </c>
      <c r="B31" s="4">
        <v>27</v>
      </c>
      <c r="C31" s="5">
        <v>40409</v>
      </c>
      <c r="D31" s="6" t="s">
        <v>382</v>
      </c>
      <c r="E31" s="42">
        <v>68.63</v>
      </c>
      <c r="F31" s="43">
        <v>13.73</v>
      </c>
      <c r="G31" s="42">
        <v>4.9000000000000004</v>
      </c>
      <c r="H31" s="42">
        <v>3.92</v>
      </c>
      <c r="I31" s="42">
        <v>8.82</v>
      </c>
    </row>
    <row r="32" spans="1:9" x14ac:dyDescent="0.2">
      <c r="A32" s="9" t="s">
        <v>44</v>
      </c>
      <c r="B32" s="4">
        <v>28</v>
      </c>
      <c r="C32" s="5">
        <v>40406</v>
      </c>
      <c r="D32" s="6" t="s">
        <v>333</v>
      </c>
      <c r="E32" s="42">
        <v>55.86</v>
      </c>
      <c r="F32" s="43">
        <v>13.51</v>
      </c>
      <c r="G32" s="42">
        <v>22.52</v>
      </c>
      <c r="H32" s="42">
        <v>4.5</v>
      </c>
      <c r="I32" s="42">
        <v>3.6</v>
      </c>
    </row>
    <row r="33" spans="1:9" x14ac:dyDescent="0.2">
      <c r="A33" s="9" t="s">
        <v>44</v>
      </c>
      <c r="B33" s="4">
        <v>29</v>
      </c>
      <c r="C33" s="5">
        <v>40410</v>
      </c>
      <c r="D33" s="6" t="s">
        <v>272</v>
      </c>
      <c r="E33" s="42">
        <v>68.819999999999993</v>
      </c>
      <c r="F33" s="43">
        <v>12.94</v>
      </c>
      <c r="G33" s="42">
        <v>11.18</v>
      </c>
      <c r="H33" s="42">
        <v>1.76</v>
      </c>
      <c r="I33" s="42">
        <v>5.29</v>
      </c>
    </row>
    <row r="34" spans="1:9" x14ac:dyDescent="0.2">
      <c r="A34" s="9" t="s">
        <v>44</v>
      </c>
      <c r="B34" s="4">
        <v>30</v>
      </c>
      <c r="C34" s="5">
        <v>40414</v>
      </c>
      <c r="D34" s="6" t="s">
        <v>476</v>
      </c>
      <c r="E34" s="42">
        <v>68.81</v>
      </c>
      <c r="F34" s="43">
        <v>12.87</v>
      </c>
      <c r="G34" s="42">
        <v>3.96</v>
      </c>
      <c r="H34" s="42">
        <v>2.97</v>
      </c>
      <c r="I34" s="42">
        <v>11.39</v>
      </c>
    </row>
    <row r="35" spans="1:9" x14ac:dyDescent="0.2">
      <c r="A35" s="9" t="s">
        <v>44</v>
      </c>
      <c r="B35" s="4">
        <v>31</v>
      </c>
      <c r="C35" s="5">
        <v>40443</v>
      </c>
      <c r="D35" s="6" t="s">
        <v>425</v>
      </c>
      <c r="E35" s="42">
        <v>78.2</v>
      </c>
      <c r="F35" s="43">
        <v>12.03</v>
      </c>
      <c r="G35" s="42">
        <v>5.26</v>
      </c>
      <c r="H35" s="42">
        <v>0.75</v>
      </c>
      <c r="I35" s="42">
        <v>3.76</v>
      </c>
    </row>
    <row r="36" spans="1:9" x14ac:dyDescent="0.2">
      <c r="A36" s="9" t="s">
        <v>44</v>
      </c>
      <c r="B36" s="4">
        <v>32</v>
      </c>
      <c r="C36" s="5">
        <v>40432</v>
      </c>
      <c r="D36" s="6" t="s">
        <v>440</v>
      </c>
      <c r="E36" s="42">
        <v>66.67</v>
      </c>
      <c r="F36" s="43">
        <v>11.86</v>
      </c>
      <c r="G36" s="42">
        <v>16.95</v>
      </c>
      <c r="H36" s="42">
        <v>1.1299999999999999</v>
      </c>
      <c r="I36" s="42">
        <v>3.39</v>
      </c>
    </row>
    <row r="37" spans="1:9" x14ac:dyDescent="0.2">
      <c r="A37" s="9" t="s">
        <v>44</v>
      </c>
      <c r="B37" s="4">
        <v>33</v>
      </c>
      <c r="C37" s="5">
        <v>40420</v>
      </c>
      <c r="D37" s="6" t="s">
        <v>388</v>
      </c>
      <c r="E37" s="42">
        <v>72.11</v>
      </c>
      <c r="F37" s="43">
        <v>11.56</v>
      </c>
      <c r="G37" s="42">
        <v>6.12</v>
      </c>
      <c r="H37" s="42">
        <v>3.4</v>
      </c>
      <c r="I37" s="42">
        <v>6.8</v>
      </c>
    </row>
    <row r="38" spans="1:9" x14ac:dyDescent="0.2">
      <c r="A38" s="9" t="s">
        <v>44</v>
      </c>
      <c r="B38" s="4">
        <v>34</v>
      </c>
      <c r="C38" s="5">
        <v>40441</v>
      </c>
      <c r="D38" s="6" t="s">
        <v>461</v>
      </c>
      <c r="E38" s="42">
        <v>70.430000000000007</v>
      </c>
      <c r="F38" s="43">
        <v>11.3</v>
      </c>
      <c r="G38" s="42">
        <v>4.3499999999999996</v>
      </c>
      <c r="H38" s="42">
        <v>6.09</v>
      </c>
      <c r="I38" s="42">
        <v>7.83</v>
      </c>
    </row>
    <row r="39" spans="1:9" x14ac:dyDescent="0.2">
      <c r="A39" s="9" t="s">
        <v>44</v>
      </c>
      <c r="B39" s="4">
        <v>35</v>
      </c>
      <c r="C39" s="5">
        <v>40408</v>
      </c>
      <c r="D39" s="6" t="s">
        <v>356</v>
      </c>
      <c r="E39" s="42">
        <v>70.97</v>
      </c>
      <c r="F39" s="43">
        <v>11.29</v>
      </c>
      <c r="G39" s="42">
        <v>16.13</v>
      </c>
      <c r="H39" s="42">
        <v>1.61</v>
      </c>
      <c r="I39" s="42">
        <v>0</v>
      </c>
    </row>
    <row r="40" spans="1:9" x14ac:dyDescent="0.2">
      <c r="A40" s="9" t="s">
        <v>44</v>
      </c>
      <c r="B40" s="4">
        <v>36</v>
      </c>
      <c r="C40" s="5">
        <v>40436</v>
      </c>
      <c r="D40" s="6" t="s">
        <v>442</v>
      </c>
      <c r="E40" s="42">
        <v>70.08</v>
      </c>
      <c r="F40" s="43">
        <v>11.02</v>
      </c>
      <c r="G40" s="42">
        <v>4.72</v>
      </c>
      <c r="H40" s="42">
        <v>7.87</v>
      </c>
      <c r="I40" s="42">
        <v>6.3</v>
      </c>
    </row>
    <row r="41" spans="1:9" x14ac:dyDescent="0.2">
      <c r="A41" s="9" t="s">
        <v>44</v>
      </c>
      <c r="B41" s="4">
        <v>37</v>
      </c>
      <c r="C41" s="5">
        <v>40423</v>
      </c>
      <c r="D41" s="6" t="s">
        <v>331</v>
      </c>
      <c r="E41" s="42">
        <v>80.489999999999995</v>
      </c>
      <c r="F41" s="43">
        <v>9.76</v>
      </c>
      <c r="G41" s="42">
        <v>1.22</v>
      </c>
      <c r="H41" s="42">
        <v>1.22</v>
      </c>
      <c r="I41" s="42">
        <v>7.32</v>
      </c>
    </row>
    <row r="42" spans="1:9" x14ac:dyDescent="0.2">
      <c r="A42" s="9" t="s">
        <v>44</v>
      </c>
      <c r="B42" s="4">
        <v>38</v>
      </c>
      <c r="C42" s="5">
        <v>40422</v>
      </c>
      <c r="D42" s="6" t="s">
        <v>435</v>
      </c>
      <c r="E42" s="42">
        <v>78.260000000000005</v>
      </c>
      <c r="F42" s="43">
        <v>8.6999999999999993</v>
      </c>
      <c r="G42" s="42">
        <v>6.52</v>
      </c>
      <c r="H42" s="42">
        <v>6.52</v>
      </c>
      <c r="I42" s="42">
        <v>0</v>
      </c>
    </row>
    <row r="43" spans="1:9" x14ac:dyDescent="0.2">
      <c r="A43" s="9" t="s">
        <v>44</v>
      </c>
      <c r="B43" s="4">
        <v>39</v>
      </c>
      <c r="C43" s="5">
        <v>40417</v>
      </c>
      <c r="D43" s="6" t="s">
        <v>387</v>
      </c>
      <c r="E43" s="42">
        <v>80</v>
      </c>
      <c r="F43" s="43">
        <v>8.57</v>
      </c>
      <c r="G43" s="42">
        <v>4.76</v>
      </c>
      <c r="H43" s="42">
        <v>0</v>
      </c>
      <c r="I43" s="42">
        <v>6.67</v>
      </c>
    </row>
    <row r="44" spans="1:9" x14ac:dyDescent="0.2">
      <c r="A44" s="9" t="s">
        <v>44</v>
      </c>
      <c r="B44" s="4">
        <v>40</v>
      </c>
      <c r="C44" s="5">
        <v>40440</v>
      </c>
      <c r="D44" s="6" t="s">
        <v>258</v>
      </c>
      <c r="E44" s="42">
        <v>75.61</v>
      </c>
      <c r="F44" s="43">
        <v>7.32</v>
      </c>
      <c r="G44" s="42">
        <v>7.32</v>
      </c>
      <c r="H44" s="42">
        <v>4.88</v>
      </c>
      <c r="I44" s="42">
        <v>4.88</v>
      </c>
    </row>
    <row r="45" spans="1:9" x14ac:dyDescent="0.2">
      <c r="A45" s="9" t="s">
        <v>44</v>
      </c>
      <c r="B45" s="4">
        <v>41</v>
      </c>
      <c r="C45" s="5">
        <v>40435</v>
      </c>
      <c r="D45" s="6" t="s">
        <v>113</v>
      </c>
      <c r="E45" s="42">
        <v>56.82</v>
      </c>
      <c r="F45" s="43">
        <v>6.82</v>
      </c>
      <c r="G45" s="42">
        <v>31.82</v>
      </c>
      <c r="H45" s="42">
        <v>0</v>
      </c>
      <c r="I45" s="42">
        <v>4.55</v>
      </c>
    </row>
    <row r="46" spans="1:9" x14ac:dyDescent="0.2">
      <c r="A46" s="9" t="s">
        <v>44</v>
      </c>
      <c r="B46" s="4">
        <v>42</v>
      </c>
      <c r="C46" s="5">
        <v>40403</v>
      </c>
      <c r="D46" s="6" t="s">
        <v>262</v>
      </c>
      <c r="E46" s="42">
        <v>76.47</v>
      </c>
      <c r="F46" s="43">
        <v>5.88</v>
      </c>
      <c r="G46" s="42">
        <v>14.71</v>
      </c>
      <c r="H46" s="42">
        <v>1.47</v>
      </c>
      <c r="I46" s="42">
        <v>1.47</v>
      </c>
    </row>
    <row r="47" spans="1:9" x14ac:dyDescent="0.2">
      <c r="A47" s="9" t="s">
        <v>44</v>
      </c>
      <c r="B47" s="4">
        <v>43</v>
      </c>
      <c r="C47" s="5">
        <v>40439</v>
      </c>
      <c r="D47" s="6" t="s">
        <v>378</v>
      </c>
      <c r="E47" s="42">
        <v>89.09</v>
      </c>
      <c r="F47" s="43">
        <v>5.45</v>
      </c>
      <c r="G47" s="42">
        <v>0</v>
      </c>
      <c r="H47" s="42">
        <v>0</v>
      </c>
      <c r="I47" s="42">
        <v>5.45</v>
      </c>
    </row>
    <row r="48" spans="1:9" x14ac:dyDescent="0.2">
      <c r="A48" s="9" t="s">
        <v>44</v>
      </c>
      <c r="B48" s="4">
        <v>44</v>
      </c>
      <c r="C48" s="5">
        <v>40437</v>
      </c>
      <c r="D48" s="6" t="s">
        <v>314</v>
      </c>
      <c r="E48" s="42">
        <v>76.11</v>
      </c>
      <c r="F48" s="43">
        <v>4.42</v>
      </c>
      <c r="G48" s="42">
        <v>6.19</v>
      </c>
      <c r="H48" s="42">
        <v>2.65</v>
      </c>
      <c r="I48" s="42">
        <v>10.62</v>
      </c>
    </row>
    <row r="49" spans="1:9" x14ac:dyDescent="0.2">
      <c r="A49" s="9" t="s">
        <v>44</v>
      </c>
      <c r="B49" s="4">
        <v>45</v>
      </c>
      <c r="C49" s="5">
        <v>40431</v>
      </c>
      <c r="D49" s="6" t="s">
        <v>281</v>
      </c>
      <c r="E49" s="42">
        <v>93.1</v>
      </c>
      <c r="F49" s="43">
        <v>1.72</v>
      </c>
      <c r="G49" s="42">
        <v>1.72</v>
      </c>
      <c r="H49" s="42">
        <v>0</v>
      </c>
      <c r="I49" s="42">
        <v>3.45</v>
      </c>
    </row>
    <row r="50" spans="1:9" x14ac:dyDescent="0.2">
      <c r="A50" s="9" t="s">
        <v>45</v>
      </c>
      <c r="B50" s="4">
        <v>1</v>
      </c>
      <c r="C50" s="5">
        <v>40512</v>
      </c>
      <c r="D50" s="6" t="s">
        <v>190</v>
      </c>
      <c r="E50" s="42">
        <v>53.99</v>
      </c>
      <c r="F50" s="43">
        <v>34.979999999999997</v>
      </c>
      <c r="G50" s="42">
        <v>2.66</v>
      </c>
      <c r="H50" s="42">
        <v>4.9400000000000004</v>
      </c>
      <c r="I50" s="42">
        <v>3.42</v>
      </c>
    </row>
    <row r="51" spans="1:9" x14ac:dyDescent="0.2">
      <c r="A51" s="9" t="s">
        <v>45</v>
      </c>
      <c r="B51" s="4">
        <v>2</v>
      </c>
      <c r="C51" s="5">
        <v>40511</v>
      </c>
      <c r="D51" s="6" t="s">
        <v>373</v>
      </c>
      <c r="E51" s="42">
        <v>58.04</v>
      </c>
      <c r="F51" s="43">
        <v>32.14</v>
      </c>
      <c r="G51" s="42">
        <v>6.25</v>
      </c>
      <c r="H51" s="42">
        <v>0.89</v>
      </c>
      <c r="I51" s="42">
        <v>2.68</v>
      </c>
    </row>
    <row r="52" spans="1:9" x14ac:dyDescent="0.2">
      <c r="A52" s="9" t="s">
        <v>45</v>
      </c>
      <c r="B52" s="4">
        <v>3</v>
      </c>
      <c r="C52" s="5">
        <v>40506</v>
      </c>
      <c r="D52" s="6" t="s">
        <v>345</v>
      </c>
      <c r="E52" s="42">
        <v>56.78</v>
      </c>
      <c r="F52" s="43">
        <v>29.9</v>
      </c>
      <c r="G52" s="42">
        <v>6.03</v>
      </c>
      <c r="H52" s="42">
        <v>4.5199999999999996</v>
      </c>
      <c r="I52" s="42">
        <v>2.76</v>
      </c>
    </row>
    <row r="53" spans="1:9" x14ac:dyDescent="0.2">
      <c r="A53" s="9" t="s">
        <v>45</v>
      </c>
      <c r="B53" s="4">
        <v>4</v>
      </c>
      <c r="C53" s="5">
        <v>40508</v>
      </c>
      <c r="D53" s="6" t="s">
        <v>176</v>
      </c>
      <c r="E53" s="42">
        <v>58.91</v>
      </c>
      <c r="F53" s="43">
        <v>20.73</v>
      </c>
      <c r="G53" s="42">
        <v>8.73</v>
      </c>
      <c r="H53" s="42">
        <v>2.5499999999999998</v>
      </c>
      <c r="I53" s="42">
        <v>9.09</v>
      </c>
    </row>
    <row r="54" spans="1:9" x14ac:dyDescent="0.2">
      <c r="A54" s="9" t="s">
        <v>45</v>
      </c>
      <c r="B54" s="4">
        <v>5</v>
      </c>
      <c r="C54" s="5">
        <v>40510</v>
      </c>
      <c r="D54" s="6" t="s">
        <v>171</v>
      </c>
      <c r="E54" s="42">
        <v>55.36</v>
      </c>
      <c r="F54" s="43">
        <v>18.75</v>
      </c>
      <c r="G54" s="42">
        <v>13.39</v>
      </c>
      <c r="H54" s="42">
        <v>4.0199999999999996</v>
      </c>
      <c r="I54" s="42">
        <v>8.48</v>
      </c>
    </row>
    <row r="55" spans="1:9" x14ac:dyDescent="0.2">
      <c r="A55" s="9" t="s">
        <v>45</v>
      </c>
      <c r="B55" s="4">
        <v>6</v>
      </c>
      <c r="C55" s="5">
        <v>40509</v>
      </c>
      <c r="D55" s="6" t="s">
        <v>477</v>
      </c>
      <c r="E55" s="42">
        <v>70.47</v>
      </c>
      <c r="F55" s="43">
        <v>16.78</v>
      </c>
      <c r="G55" s="42">
        <v>9.4</v>
      </c>
      <c r="H55" s="42">
        <v>1.34</v>
      </c>
      <c r="I55" s="42">
        <v>2.0099999999999998</v>
      </c>
    </row>
    <row r="56" spans="1:9" x14ac:dyDescent="0.2">
      <c r="A56" s="9" t="s">
        <v>45</v>
      </c>
      <c r="B56" s="4">
        <v>7</v>
      </c>
      <c r="C56" s="5">
        <v>40501</v>
      </c>
      <c r="D56" s="6" t="s">
        <v>234</v>
      </c>
      <c r="E56" s="42">
        <v>74.06</v>
      </c>
      <c r="F56" s="43">
        <v>14.64</v>
      </c>
      <c r="G56" s="42">
        <v>5.86</v>
      </c>
      <c r="H56" s="42">
        <v>2.09</v>
      </c>
      <c r="I56" s="42">
        <v>3.35</v>
      </c>
    </row>
    <row r="57" spans="1:9" x14ac:dyDescent="0.2">
      <c r="A57" s="9" t="s">
        <v>45</v>
      </c>
      <c r="B57" s="4">
        <v>8</v>
      </c>
      <c r="C57" s="5">
        <v>40504</v>
      </c>
      <c r="D57" s="6" t="s">
        <v>186</v>
      </c>
      <c r="E57" s="42">
        <v>73.73</v>
      </c>
      <c r="F57" s="43">
        <v>14.41</v>
      </c>
      <c r="G57" s="42">
        <v>5.93</v>
      </c>
      <c r="H57" s="42">
        <v>1.69</v>
      </c>
      <c r="I57" s="42">
        <v>4.24</v>
      </c>
    </row>
    <row r="58" spans="1:9" x14ac:dyDescent="0.2">
      <c r="A58" s="9" t="s">
        <v>45</v>
      </c>
      <c r="B58" s="4">
        <v>9</v>
      </c>
      <c r="C58" s="5">
        <v>40505</v>
      </c>
      <c r="D58" s="6" t="s">
        <v>385</v>
      </c>
      <c r="E58" s="42">
        <v>59.62</v>
      </c>
      <c r="F58" s="43">
        <v>10.58</v>
      </c>
      <c r="G58" s="42">
        <v>3.85</v>
      </c>
      <c r="H58" s="42">
        <v>9.6199999999999992</v>
      </c>
      <c r="I58" s="42">
        <v>16.350000000000001</v>
      </c>
    </row>
    <row r="59" spans="1:9" x14ac:dyDescent="0.2">
      <c r="A59" s="9" t="s">
        <v>45</v>
      </c>
      <c r="B59" s="4">
        <v>10</v>
      </c>
      <c r="C59" s="5">
        <v>40507</v>
      </c>
      <c r="D59" s="6" t="s">
        <v>292</v>
      </c>
      <c r="E59" s="42">
        <v>80.53</v>
      </c>
      <c r="F59" s="43">
        <v>8.85</v>
      </c>
      <c r="G59" s="42">
        <v>5.31</v>
      </c>
      <c r="H59" s="42">
        <v>0</v>
      </c>
      <c r="I59" s="42">
        <v>5.31</v>
      </c>
    </row>
    <row r="60" spans="1:9" x14ac:dyDescent="0.2">
      <c r="A60" s="9" t="s">
        <v>45</v>
      </c>
      <c r="B60" s="4">
        <v>11</v>
      </c>
      <c r="C60" s="5">
        <v>40502</v>
      </c>
      <c r="D60" s="6" t="s">
        <v>62</v>
      </c>
      <c r="E60" s="42">
        <v>88.1</v>
      </c>
      <c r="F60" s="43">
        <v>7.14</v>
      </c>
      <c r="G60" s="42">
        <v>2.38</v>
      </c>
      <c r="H60" s="42">
        <v>0</v>
      </c>
      <c r="I60" s="42">
        <v>2.38</v>
      </c>
    </row>
    <row r="61" spans="1:9" x14ac:dyDescent="0.2">
      <c r="A61" s="9" t="s">
        <v>46</v>
      </c>
      <c r="B61" s="4">
        <v>1</v>
      </c>
      <c r="C61" s="5">
        <v>40623</v>
      </c>
      <c r="D61" s="6" t="s">
        <v>322</v>
      </c>
      <c r="E61" s="42">
        <v>48.55</v>
      </c>
      <c r="F61" s="43">
        <v>40.46</v>
      </c>
      <c r="G61" s="42">
        <v>0</v>
      </c>
      <c r="H61" s="42">
        <v>8.09</v>
      </c>
      <c r="I61" s="42">
        <v>2.89</v>
      </c>
    </row>
    <row r="62" spans="1:9" x14ac:dyDescent="0.2">
      <c r="A62" s="9" t="s">
        <v>46</v>
      </c>
      <c r="B62" s="4">
        <v>2</v>
      </c>
      <c r="C62" s="5">
        <v>40607</v>
      </c>
      <c r="D62" s="6" t="s">
        <v>127</v>
      </c>
      <c r="E62" s="42">
        <v>48.66</v>
      </c>
      <c r="F62" s="43">
        <v>34.22</v>
      </c>
      <c r="G62" s="42">
        <v>1.6</v>
      </c>
      <c r="H62" s="42">
        <v>12.83</v>
      </c>
      <c r="I62" s="42">
        <v>2.67</v>
      </c>
    </row>
    <row r="63" spans="1:9" x14ac:dyDescent="0.2">
      <c r="A63" s="9" t="s">
        <v>46</v>
      </c>
      <c r="B63" s="4">
        <v>3</v>
      </c>
      <c r="C63" s="5">
        <v>40602</v>
      </c>
      <c r="D63" s="6" t="s">
        <v>342</v>
      </c>
      <c r="E63" s="42">
        <v>53.42</v>
      </c>
      <c r="F63" s="43">
        <v>34.159999999999997</v>
      </c>
      <c r="G63" s="42">
        <v>1.86</v>
      </c>
      <c r="H63" s="42">
        <v>2.48</v>
      </c>
      <c r="I63" s="42">
        <v>8.07</v>
      </c>
    </row>
    <row r="64" spans="1:9" x14ac:dyDescent="0.2">
      <c r="A64" s="9" t="s">
        <v>46</v>
      </c>
      <c r="B64" s="4">
        <v>4</v>
      </c>
      <c r="C64" s="5">
        <v>40605</v>
      </c>
      <c r="D64" s="6" t="s">
        <v>120</v>
      </c>
      <c r="E64" s="42">
        <v>54.25</v>
      </c>
      <c r="F64" s="43">
        <v>31.6</v>
      </c>
      <c r="G64" s="42">
        <v>0</v>
      </c>
      <c r="H64" s="42">
        <v>6.6</v>
      </c>
      <c r="I64" s="42">
        <v>7.55</v>
      </c>
    </row>
    <row r="65" spans="1:9" x14ac:dyDescent="0.2">
      <c r="A65" s="9" t="s">
        <v>46</v>
      </c>
      <c r="B65" s="4">
        <v>5</v>
      </c>
      <c r="C65" s="5">
        <v>40609</v>
      </c>
      <c r="D65" s="6" t="s">
        <v>288</v>
      </c>
      <c r="E65" s="42">
        <v>55.26</v>
      </c>
      <c r="F65" s="43">
        <v>31.14</v>
      </c>
      <c r="G65" s="42">
        <v>1.75</v>
      </c>
      <c r="H65" s="42">
        <v>3.51</v>
      </c>
      <c r="I65" s="42">
        <v>8.33</v>
      </c>
    </row>
    <row r="66" spans="1:9" x14ac:dyDescent="0.2">
      <c r="A66" s="9" t="s">
        <v>46</v>
      </c>
      <c r="B66" s="4">
        <v>6</v>
      </c>
      <c r="C66" s="5">
        <v>40612</v>
      </c>
      <c r="D66" s="6" t="s">
        <v>427</v>
      </c>
      <c r="E66" s="42">
        <v>55.77</v>
      </c>
      <c r="F66" s="43">
        <v>27.31</v>
      </c>
      <c r="G66" s="42">
        <v>2.69</v>
      </c>
      <c r="H66" s="42">
        <v>6.15</v>
      </c>
      <c r="I66" s="42">
        <v>8.08</v>
      </c>
    </row>
    <row r="67" spans="1:9" x14ac:dyDescent="0.2">
      <c r="A67" s="9" t="s">
        <v>46</v>
      </c>
      <c r="B67" s="4">
        <v>7</v>
      </c>
      <c r="C67" s="5">
        <v>40613</v>
      </c>
      <c r="D67" s="6" t="s">
        <v>330</v>
      </c>
      <c r="E67" s="42">
        <v>63.33</v>
      </c>
      <c r="F67" s="43">
        <v>24.17</v>
      </c>
      <c r="G67" s="42">
        <v>5.83</v>
      </c>
      <c r="H67" s="42">
        <v>0</v>
      </c>
      <c r="I67" s="42">
        <v>6.67</v>
      </c>
    </row>
    <row r="68" spans="1:9" x14ac:dyDescent="0.2">
      <c r="A68" s="9" t="s">
        <v>46</v>
      </c>
      <c r="B68" s="4">
        <v>8</v>
      </c>
      <c r="C68" s="5">
        <v>40616</v>
      </c>
      <c r="D68" s="6" t="s">
        <v>208</v>
      </c>
      <c r="E68" s="42">
        <v>62.94</v>
      </c>
      <c r="F68" s="43">
        <v>20.59</v>
      </c>
      <c r="G68" s="42">
        <v>1.76</v>
      </c>
      <c r="H68" s="42">
        <v>9.41</v>
      </c>
      <c r="I68" s="42">
        <v>5.29</v>
      </c>
    </row>
    <row r="69" spans="1:9" x14ac:dyDescent="0.2">
      <c r="A69" s="9" t="s">
        <v>46</v>
      </c>
      <c r="B69" s="4">
        <v>9</v>
      </c>
      <c r="C69" s="5">
        <v>40601</v>
      </c>
      <c r="D69" s="6" t="s">
        <v>441</v>
      </c>
      <c r="E69" s="42">
        <v>57.58</v>
      </c>
      <c r="F69" s="43">
        <v>20.2</v>
      </c>
      <c r="G69" s="42">
        <v>4.04</v>
      </c>
      <c r="H69" s="42">
        <v>3.03</v>
      </c>
      <c r="I69" s="42">
        <v>15.15</v>
      </c>
    </row>
    <row r="70" spans="1:9" x14ac:dyDescent="0.2">
      <c r="A70" s="9" t="s">
        <v>46</v>
      </c>
      <c r="B70" s="4">
        <v>10</v>
      </c>
      <c r="C70" s="5">
        <v>40619</v>
      </c>
      <c r="D70" s="6" t="s">
        <v>347</v>
      </c>
      <c r="E70" s="42">
        <v>60.68</v>
      </c>
      <c r="F70" s="43">
        <v>20.09</v>
      </c>
      <c r="G70" s="42">
        <v>3.85</v>
      </c>
      <c r="H70" s="42">
        <v>5.98</v>
      </c>
      <c r="I70" s="42">
        <v>9.4</v>
      </c>
    </row>
    <row r="71" spans="1:9" x14ac:dyDescent="0.2">
      <c r="A71" s="9" t="s">
        <v>46</v>
      </c>
      <c r="B71" s="4">
        <v>11</v>
      </c>
      <c r="C71" s="5">
        <v>40603</v>
      </c>
      <c r="D71" s="6" t="s">
        <v>276</v>
      </c>
      <c r="E71" s="42">
        <v>70.66</v>
      </c>
      <c r="F71" s="43">
        <v>18.920000000000002</v>
      </c>
      <c r="G71" s="42">
        <v>2.3199999999999998</v>
      </c>
      <c r="H71" s="42">
        <v>1.54</v>
      </c>
      <c r="I71" s="42">
        <v>6.56</v>
      </c>
    </row>
    <row r="72" spans="1:9" x14ac:dyDescent="0.2">
      <c r="A72" s="9" t="s">
        <v>46</v>
      </c>
      <c r="B72" s="4">
        <v>12</v>
      </c>
      <c r="C72" s="5">
        <v>40615</v>
      </c>
      <c r="D72" s="6" t="s">
        <v>239</v>
      </c>
      <c r="E72" s="42">
        <v>68.55</v>
      </c>
      <c r="F72" s="43">
        <v>18.02</v>
      </c>
      <c r="G72" s="42">
        <v>4.24</v>
      </c>
      <c r="H72" s="42">
        <v>5.3</v>
      </c>
      <c r="I72" s="42">
        <v>3.89</v>
      </c>
    </row>
    <row r="73" spans="1:9" x14ac:dyDescent="0.2">
      <c r="A73" s="9" t="s">
        <v>46</v>
      </c>
      <c r="B73" s="4">
        <v>13</v>
      </c>
      <c r="C73" s="5">
        <v>40627</v>
      </c>
      <c r="D73" s="6" t="s">
        <v>218</v>
      </c>
      <c r="E73" s="42">
        <v>72.67</v>
      </c>
      <c r="F73" s="43">
        <v>17.440000000000001</v>
      </c>
      <c r="G73" s="42">
        <v>2.0299999999999998</v>
      </c>
      <c r="H73" s="42">
        <v>0.28999999999999998</v>
      </c>
      <c r="I73" s="42">
        <v>7.56</v>
      </c>
    </row>
    <row r="74" spans="1:9" x14ac:dyDescent="0.2">
      <c r="A74" s="9" t="s">
        <v>46</v>
      </c>
      <c r="B74" s="4">
        <v>14</v>
      </c>
      <c r="C74" s="5">
        <v>40606</v>
      </c>
      <c r="D74" s="6" t="s">
        <v>72</v>
      </c>
      <c r="E74" s="42">
        <v>78.17</v>
      </c>
      <c r="F74" s="43">
        <v>16.899999999999999</v>
      </c>
      <c r="G74" s="42">
        <v>2.82</v>
      </c>
      <c r="H74" s="42">
        <v>0.7</v>
      </c>
      <c r="I74" s="42">
        <v>1.41</v>
      </c>
    </row>
    <row r="75" spans="1:9" x14ac:dyDescent="0.2">
      <c r="A75" s="9" t="s">
        <v>46</v>
      </c>
      <c r="B75" s="4">
        <v>15</v>
      </c>
      <c r="C75" s="5">
        <v>40618</v>
      </c>
      <c r="D75" s="6" t="s">
        <v>460</v>
      </c>
      <c r="E75" s="42">
        <v>64.14</v>
      </c>
      <c r="F75" s="43">
        <v>13.64</v>
      </c>
      <c r="G75" s="42">
        <v>13.64</v>
      </c>
      <c r="H75" s="42">
        <v>5.05</v>
      </c>
      <c r="I75" s="42">
        <v>3.54</v>
      </c>
    </row>
    <row r="76" spans="1:9" x14ac:dyDescent="0.2">
      <c r="A76" s="9" t="s">
        <v>46</v>
      </c>
      <c r="B76" s="4">
        <v>16</v>
      </c>
      <c r="C76" s="5">
        <v>40610</v>
      </c>
      <c r="D76" s="6" t="s">
        <v>335</v>
      </c>
      <c r="E76" s="42">
        <v>73.55</v>
      </c>
      <c r="F76" s="43">
        <v>13.55</v>
      </c>
      <c r="G76" s="42">
        <v>3.87</v>
      </c>
      <c r="H76" s="42">
        <v>2.58</v>
      </c>
      <c r="I76" s="42">
        <v>6.45</v>
      </c>
    </row>
    <row r="77" spans="1:9" x14ac:dyDescent="0.2">
      <c r="A77" s="9" t="s">
        <v>46</v>
      </c>
      <c r="B77" s="4">
        <v>17</v>
      </c>
      <c r="C77" s="5">
        <v>40611</v>
      </c>
      <c r="D77" s="6" t="s">
        <v>185</v>
      </c>
      <c r="E77" s="42">
        <v>71.61</v>
      </c>
      <c r="F77" s="43">
        <v>13.55</v>
      </c>
      <c r="G77" s="42">
        <v>4.5199999999999996</v>
      </c>
      <c r="H77" s="42">
        <v>6.77</v>
      </c>
      <c r="I77" s="42">
        <v>3.55</v>
      </c>
    </row>
    <row r="78" spans="1:9" x14ac:dyDescent="0.2">
      <c r="A78" s="9" t="s">
        <v>46</v>
      </c>
      <c r="B78" s="4">
        <v>18</v>
      </c>
      <c r="C78" s="5">
        <v>40614</v>
      </c>
      <c r="D78" s="6" t="s">
        <v>220</v>
      </c>
      <c r="E78" s="42">
        <v>61.48</v>
      </c>
      <c r="F78" s="43">
        <v>13.11</v>
      </c>
      <c r="G78" s="42">
        <v>4.92</v>
      </c>
      <c r="H78" s="42">
        <v>13.93</v>
      </c>
      <c r="I78" s="42">
        <v>6.56</v>
      </c>
    </row>
    <row r="79" spans="1:9" x14ac:dyDescent="0.2">
      <c r="A79" s="9" t="s">
        <v>46</v>
      </c>
      <c r="B79" s="4">
        <v>19</v>
      </c>
      <c r="C79" s="5">
        <v>40604</v>
      </c>
      <c r="D79" s="6" t="s">
        <v>299</v>
      </c>
      <c r="E79" s="42">
        <v>60.5</v>
      </c>
      <c r="F79" s="43">
        <v>12.61</v>
      </c>
      <c r="G79" s="42">
        <v>3.36</v>
      </c>
      <c r="H79" s="42">
        <v>15.13</v>
      </c>
      <c r="I79" s="42">
        <v>8.4</v>
      </c>
    </row>
    <row r="80" spans="1:9" x14ac:dyDescent="0.2">
      <c r="A80" s="9" t="s">
        <v>46</v>
      </c>
      <c r="B80" s="4">
        <v>20</v>
      </c>
      <c r="C80" s="5">
        <v>40625</v>
      </c>
      <c r="D80" s="6" t="s">
        <v>412</v>
      </c>
      <c r="E80" s="42">
        <v>73.08</v>
      </c>
      <c r="F80" s="43">
        <v>11.54</v>
      </c>
      <c r="G80" s="42">
        <v>3.3</v>
      </c>
      <c r="H80" s="42">
        <v>4.4000000000000004</v>
      </c>
      <c r="I80" s="42">
        <v>7.69</v>
      </c>
    </row>
    <row r="81" spans="1:9" x14ac:dyDescent="0.2">
      <c r="A81" s="9" t="s">
        <v>46</v>
      </c>
      <c r="B81" s="4">
        <v>21</v>
      </c>
      <c r="C81" s="5" t="s">
        <v>35</v>
      </c>
      <c r="D81" s="6" t="s">
        <v>317</v>
      </c>
      <c r="E81" s="42">
        <v>78.040000000000006</v>
      </c>
      <c r="F81" s="43">
        <v>11.49</v>
      </c>
      <c r="G81" s="42">
        <v>4.05</v>
      </c>
      <c r="H81" s="42">
        <v>2.0299999999999998</v>
      </c>
      <c r="I81" s="42">
        <v>4.3899999999999997</v>
      </c>
    </row>
    <row r="82" spans="1:9" x14ac:dyDescent="0.2">
      <c r="A82" s="9" t="s">
        <v>46</v>
      </c>
      <c r="B82" s="4">
        <v>22</v>
      </c>
      <c r="C82" s="5">
        <v>40617</v>
      </c>
      <c r="D82" s="6" t="s">
        <v>312</v>
      </c>
      <c r="E82" s="42">
        <v>63.51</v>
      </c>
      <c r="F82" s="43">
        <v>11.37</v>
      </c>
      <c r="G82" s="42">
        <v>1.9</v>
      </c>
      <c r="H82" s="42">
        <v>19.43</v>
      </c>
      <c r="I82" s="42">
        <v>3.79</v>
      </c>
    </row>
    <row r="83" spans="1:9" x14ac:dyDescent="0.2">
      <c r="A83" s="9" t="s">
        <v>46</v>
      </c>
      <c r="B83" s="4">
        <v>23</v>
      </c>
      <c r="C83" s="5">
        <v>40624</v>
      </c>
      <c r="D83" s="6" t="s">
        <v>126</v>
      </c>
      <c r="E83" s="42">
        <v>72.19</v>
      </c>
      <c r="F83" s="43">
        <v>11.23</v>
      </c>
      <c r="G83" s="42">
        <v>2.67</v>
      </c>
      <c r="H83" s="42">
        <v>11.23</v>
      </c>
      <c r="I83" s="42">
        <v>2.67</v>
      </c>
    </row>
    <row r="84" spans="1:9" x14ac:dyDescent="0.2">
      <c r="A84" s="9" t="s">
        <v>46</v>
      </c>
      <c r="B84" s="4">
        <v>24</v>
      </c>
      <c r="C84" s="5">
        <v>40626</v>
      </c>
      <c r="D84" s="6" t="s">
        <v>284</v>
      </c>
      <c r="E84" s="42">
        <v>75</v>
      </c>
      <c r="F84" s="43">
        <v>10.38</v>
      </c>
      <c r="G84" s="42">
        <v>5.19</v>
      </c>
      <c r="H84" s="42">
        <v>3.3</v>
      </c>
      <c r="I84" s="42">
        <v>6.13</v>
      </c>
    </row>
    <row r="85" spans="1:9" x14ac:dyDescent="0.2">
      <c r="A85" s="9" t="s">
        <v>46</v>
      </c>
      <c r="B85" s="4">
        <v>25</v>
      </c>
      <c r="C85" s="5">
        <v>40620</v>
      </c>
      <c r="D85" s="6" t="s">
        <v>294</v>
      </c>
      <c r="E85" s="42">
        <v>73.959999999999994</v>
      </c>
      <c r="F85" s="43">
        <v>9.81</v>
      </c>
      <c r="G85" s="42">
        <v>5.66</v>
      </c>
      <c r="H85" s="42">
        <v>4.1500000000000004</v>
      </c>
      <c r="I85" s="42">
        <v>6.42</v>
      </c>
    </row>
    <row r="86" spans="1:9" x14ac:dyDescent="0.2">
      <c r="A86" s="9" t="s">
        <v>46</v>
      </c>
      <c r="B86" s="4">
        <v>26</v>
      </c>
      <c r="C86" s="5" t="s">
        <v>34</v>
      </c>
      <c r="D86" s="6" t="s">
        <v>357</v>
      </c>
      <c r="E86" s="42">
        <v>84.75</v>
      </c>
      <c r="F86" s="43">
        <v>8.4700000000000006</v>
      </c>
      <c r="G86" s="42">
        <v>1.69</v>
      </c>
      <c r="H86" s="42">
        <v>5.08</v>
      </c>
      <c r="I86" s="42">
        <v>0</v>
      </c>
    </row>
    <row r="87" spans="1:9" x14ac:dyDescent="0.2">
      <c r="A87" s="9" t="s">
        <v>46</v>
      </c>
      <c r="B87" s="4">
        <v>27</v>
      </c>
      <c r="C87" s="5">
        <v>40621</v>
      </c>
      <c r="D87" s="6" t="s">
        <v>430</v>
      </c>
      <c r="E87" s="42">
        <v>80.89</v>
      </c>
      <c r="F87" s="43">
        <v>7.11</v>
      </c>
      <c r="G87" s="42">
        <v>4.8899999999999997</v>
      </c>
      <c r="H87" s="42">
        <v>1.78</v>
      </c>
      <c r="I87" s="42">
        <v>5.33</v>
      </c>
    </row>
    <row r="88" spans="1:9" x14ac:dyDescent="0.2">
      <c r="A88" s="9" t="s">
        <v>46</v>
      </c>
      <c r="B88" s="4">
        <v>28</v>
      </c>
      <c r="C88" s="5">
        <v>40622</v>
      </c>
      <c r="D88" s="6" t="s">
        <v>86</v>
      </c>
      <c r="E88" s="42">
        <v>71.540000000000006</v>
      </c>
      <c r="F88" s="43">
        <v>6.5</v>
      </c>
      <c r="G88" s="42">
        <v>0.81</v>
      </c>
      <c r="H88" s="42">
        <v>16.260000000000002</v>
      </c>
      <c r="I88" s="42">
        <v>4.88</v>
      </c>
    </row>
    <row r="89" spans="1:9" x14ac:dyDescent="0.2">
      <c r="A89" s="9" t="s">
        <v>47</v>
      </c>
      <c r="B89" s="4">
        <v>1</v>
      </c>
      <c r="C89" s="5">
        <v>40720</v>
      </c>
      <c r="D89" s="6" t="s">
        <v>298</v>
      </c>
      <c r="E89" s="42">
        <v>57.86</v>
      </c>
      <c r="F89" s="43">
        <v>30.19</v>
      </c>
      <c r="G89" s="42">
        <v>4.4000000000000004</v>
      </c>
      <c r="H89" s="42">
        <v>0.31</v>
      </c>
      <c r="I89" s="42">
        <v>7.23</v>
      </c>
    </row>
    <row r="90" spans="1:9" x14ac:dyDescent="0.2">
      <c r="A90" s="9" t="s">
        <v>47</v>
      </c>
      <c r="B90" s="4">
        <v>2</v>
      </c>
      <c r="C90" s="5">
        <v>40719</v>
      </c>
      <c r="D90" s="6" t="s">
        <v>436</v>
      </c>
      <c r="E90" s="42">
        <v>50.54</v>
      </c>
      <c r="F90" s="43">
        <v>27.42</v>
      </c>
      <c r="G90" s="42">
        <v>8.06</v>
      </c>
      <c r="H90" s="42">
        <v>9.14</v>
      </c>
      <c r="I90" s="42">
        <v>4.84</v>
      </c>
    </row>
    <row r="91" spans="1:9" x14ac:dyDescent="0.2">
      <c r="A91" s="9" t="s">
        <v>47</v>
      </c>
      <c r="B91" s="4">
        <v>3</v>
      </c>
      <c r="C91" s="5">
        <v>40708</v>
      </c>
      <c r="D91" s="6" t="s">
        <v>374</v>
      </c>
      <c r="E91" s="42">
        <v>62.42</v>
      </c>
      <c r="F91" s="43">
        <v>24.2</v>
      </c>
      <c r="G91" s="42">
        <v>5.73</v>
      </c>
      <c r="H91" s="42">
        <v>0.64</v>
      </c>
      <c r="I91" s="42">
        <v>7.01</v>
      </c>
    </row>
    <row r="92" spans="1:9" x14ac:dyDescent="0.2">
      <c r="A92" s="9" t="s">
        <v>47</v>
      </c>
      <c r="B92" s="4">
        <v>4</v>
      </c>
      <c r="C92" s="5">
        <v>40714</v>
      </c>
      <c r="D92" s="6" t="s">
        <v>457</v>
      </c>
      <c r="E92" s="42">
        <v>45.31</v>
      </c>
      <c r="F92" s="43">
        <v>20.309999999999999</v>
      </c>
      <c r="G92" s="42">
        <v>9.3800000000000008</v>
      </c>
      <c r="H92" s="42">
        <v>10.94</v>
      </c>
      <c r="I92" s="42">
        <v>14.06</v>
      </c>
    </row>
    <row r="93" spans="1:9" x14ac:dyDescent="0.2">
      <c r="A93" s="9" t="s">
        <v>47</v>
      </c>
      <c r="B93" s="4">
        <v>5</v>
      </c>
      <c r="C93" s="5">
        <v>40710</v>
      </c>
      <c r="D93" s="6" t="s">
        <v>283</v>
      </c>
      <c r="E93" s="42">
        <v>70.05</v>
      </c>
      <c r="F93" s="43">
        <v>20.3</v>
      </c>
      <c r="G93" s="42">
        <v>4.57</v>
      </c>
      <c r="H93" s="42">
        <v>1.52</v>
      </c>
      <c r="I93" s="42">
        <v>3.55</v>
      </c>
    </row>
    <row r="94" spans="1:9" x14ac:dyDescent="0.2">
      <c r="A94" s="9" t="s">
        <v>47</v>
      </c>
      <c r="B94" s="4">
        <v>6</v>
      </c>
      <c r="C94" s="5">
        <v>40711</v>
      </c>
      <c r="D94" s="6" t="s">
        <v>349</v>
      </c>
      <c r="E94" s="42">
        <v>67.37</v>
      </c>
      <c r="F94" s="43">
        <v>19.649999999999999</v>
      </c>
      <c r="G94" s="42">
        <v>2.46</v>
      </c>
      <c r="H94" s="42">
        <v>0.35</v>
      </c>
      <c r="I94" s="42">
        <v>10.18</v>
      </c>
    </row>
    <row r="95" spans="1:9" x14ac:dyDescent="0.2">
      <c r="A95" s="9" t="s">
        <v>47</v>
      </c>
      <c r="B95" s="4">
        <v>7</v>
      </c>
      <c r="C95" s="5">
        <v>40713</v>
      </c>
      <c r="D95" s="6" t="s">
        <v>210</v>
      </c>
      <c r="E95" s="42">
        <v>49.4</v>
      </c>
      <c r="F95" s="43">
        <v>18.45</v>
      </c>
      <c r="G95" s="42">
        <v>20.83</v>
      </c>
      <c r="H95" s="42">
        <v>7.14</v>
      </c>
      <c r="I95" s="42">
        <v>4.17</v>
      </c>
    </row>
    <row r="96" spans="1:9" x14ac:dyDescent="0.2">
      <c r="A96" s="9" t="s">
        <v>47</v>
      </c>
      <c r="B96" s="4">
        <v>8</v>
      </c>
      <c r="C96" s="5">
        <v>40715</v>
      </c>
      <c r="D96" s="6" t="s">
        <v>256</v>
      </c>
      <c r="E96" s="42">
        <v>61.73</v>
      </c>
      <c r="F96" s="43">
        <v>16.670000000000002</v>
      </c>
      <c r="G96" s="42">
        <v>8.64</v>
      </c>
      <c r="H96" s="42">
        <v>3.7</v>
      </c>
      <c r="I96" s="42">
        <v>9.26</v>
      </c>
    </row>
    <row r="97" spans="1:9" x14ac:dyDescent="0.2">
      <c r="A97" s="9" t="s">
        <v>47</v>
      </c>
      <c r="B97" s="4">
        <v>9</v>
      </c>
      <c r="C97" s="5">
        <v>40716</v>
      </c>
      <c r="D97" s="6" t="s">
        <v>266</v>
      </c>
      <c r="E97" s="42">
        <v>63.28</v>
      </c>
      <c r="F97" s="43">
        <v>15.63</v>
      </c>
      <c r="G97" s="42">
        <v>3.13</v>
      </c>
      <c r="H97" s="42">
        <v>1.56</v>
      </c>
      <c r="I97" s="42">
        <v>16.41</v>
      </c>
    </row>
    <row r="98" spans="1:9" x14ac:dyDescent="0.2">
      <c r="A98" s="9" t="s">
        <v>47</v>
      </c>
      <c r="B98" s="4">
        <v>10</v>
      </c>
      <c r="C98" s="5">
        <v>40701</v>
      </c>
      <c r="D98" s="6" t="s">
        <v>478</v>
      </c>
      <c r="E98" s="42">
        <v>61.44</v>
      </c>
      <c r="F98" s="43">
        <v>14.11</v>
      </c>
      <c r="G98" s="42">
        <v>2.82</v>
      </c>
      <c r="H98" s="42">
        <v>11.6</v>
      </c>
      <c r="I98" s="42">
        <v>10.029999999999999</v>
      </c>
    </row>
    <row r="99" spans="1:9" x14ac:dyDescent="0.2">
      <c r="A99" s="9" t="s">
        <v>47</v>
      </c>
      <c r="B99" s="4">
        <v>11</v>
      </c>
      <c r="C99" s="5">
        <v>40703</v>
      </c>
      <c r="D99" s="6" t="s">
        <v>469</v>
      </c>
      <c r="E99" s="42">
        <v>68.06</v>
      </c>
      <c r="F99" s="43">
        <v>12.5</v>
      </c>
      <c r="G99" s="42">
        <v>4.8600000000000003</v>
      </c>
      <c r="H99" s="42">
        <v>9.0299999999999994</v>
      </c>
      <c r="I99" s="42">
        <v>5.56</v>
      </c>
    </row>
    <row r="100" spans="1:9" x14ac:dyDescent="0.2">
      <c r="A100" s="9" t="s">
        <v>47</v>
      </c>
      <c r="B100" s="4">
        <v>12</v>
      </c>
      <c r="C100" s="5">
        <v>40706</v>
      </c>
      <c r="D100" s="6" t="s">
        <v>118</v>
      </c>
      <c r="E100" s="42">
        <v>57.14</v>
      </c>
      <c r="F100" s="43">
        <v>9.89</v>
      </c>
      <c r="G100" s="42">
        <v>1.1000000000000001</v>
      </c>
      <c r="H100" s="42">
        <v>27.47</v>
      </c>
      <c r="I100" s="42">
        <v>4.4000000000000004</v>
      </c>
    </row>
    <row r="101" spans="1:9" x14ac:dyDescent="0.2">
      <c r="A101" s="9" t="s">
        <v>47</v>
      </c>
      <c r="B101" s="4">
        <v>13</v>
      </c>
      <c r="C101" s="5">
        <v>40704</v>
      </c>
      <c r="D101" s="6" t="s">
        <v>311</v>
      </c>
      <c r="E101" s="42">
        <v>77.11</v>
      </c>
      <c r="F101" s="43">
        <v>9.64</v>
      </c>
      <c r="G101" s="42">
        <v>2.41</v>
      </c>
      <c r="H101" s="42">
        <v>3.61</v>
      </c>
      <c r="I101" s="42">
        <v>7.23</v>
      </c>
    </row>
    <row r="102" spans="1:9" x14ac:dyDescent="0.2">
      <c r="A102" s="9" t="s">
        <v>47</v>
      </c>
      <c r="B102" s="4">
        <v>14</v>
      </c>
      <c r="C102" s="5">
        <v>40702</v>
      </c>
      <c r="D102" s="6" t="s">
        <v>192</v>
      </c>
      <c r="E102" s="42">
        <v>21.2</v>
      </c>
      <c r="F102" s="43">
        <v>8.4</v>
      </c>
      <c r="G102" s="42">
        <v>4.8</v>
      </c>
      <c r="H102" s="42">
        <v>63.2</v>
      </c>
      <c r="I102" s="42">
        <v>2.4</v>
      </c>
    </row>
    <row r="103" spans="1:9" x14ac:dyDescent="0.2">
      <c r="A103" s="9" t="s">
        <v>47</v>
      </c>
      <c r="B103" s="4">
        <v>15</v>
      </c>
      <c r="C103" s="5">
        <v>40707</v>
      </c>
      <c r="D103" s="6" t="s">
        <v>429</v>
      </c>
      <c r="E103" s="42">
        <v>48.82</v>
      </c>
      <c r="F103" s="43">
        <v>7.09</v>
      </c>
      <c r="G103" s="42">
        <v>14.96</v>
      </c>
      <c r="H103" s="42">
        <v>22.83</v>
      </c>
      <c r="I103" s="42">
        <v>6.3</v>
      </c>
    </row>
    <row r="104" spans="1:9" x14ac:dyDescent="0.2">
      <c r="A104" s="9" t="s">
        <v>47</v>
      </c>
      <c r="B104" s="4">
        <v>16</v>
      </c>
      <c r="C104" s="5">
        <v>40705</v>
      </c>
      <c r="D104" s="6" t="s">
        <v>462</v>
      </c>
      <c r="E104" s="42">
        <v>76.27</v>
      </c>
      <c r="F104" s="43">
        <v>5.93</v>
      </c>
      <c r="G104" s="42">
        <v>2.54</v>
      </c>
      <c r="H104" s="42">
        <v>1.69</v>
      </c>
      <c r="I104" s="42">
        <v>13.56</v>
      </c>
    </row>
    <row r="105" spans="1:9" x14ac:dyDescent="0.2">
      <c r="A105" s="9" t="s">
        <v>47</v>
      </c>
      <c r="B105" s="4">
        <v>17</v>
      </c>
      <c r="C105" s="5">
        <v>40718</v>
      </c>
      <c r="D105" s="6" t="s">
        <v>421</v>
      </c>
      <c r="E105" s="42">
        <v>78.790000000000006</v>
      </c>
      <c r="F105" s="43">
        <v>4.55</v>
      </c>
      <c r="G105" s="42">
        <v>1.52</v>
      </c>
      <c r="H105" s="42">
        <v>7.58</v>
      </c>
      <c r="I105" s="42">
        <v>7.58</v>
      </c>
    </row>
    <row r="106" spans="1:9" x14ac:dyDescent="0.2">
      <c r="A106" s="9" t="s">
        <v>47</v>
      </c>
      <c r="B106" s="4">
        <v>18</v>
      </c>
      <c r="C106" s="5">
        <v>40712</v>
      </c>
      <c r="D106" s="6" t="s">
        <v>137</v>
      </c>
      <c r="E106" s="42">
        <v>48.28</v>
      </c>
      <c r="F106" s="43">
        <v>3.45</v>
      </c>
      <c r="G106" s="42">
        <v>0</v>
      </c>
      <c r="H106" s="42">
        <v>44.83</v>
      </c>
      <c r="I106" s="42">
        <v>3.45</v>
      </c>
    </row>
    <row r="107" spans="1:9" x14ac:dyDescent="0.2">
      <c r="A107" s="9" t="s">
        <v>47</v>
      </c>
      <c r="B107" s="4">
        <v>19</v>
      </c>
      <c r="C107" s="5">
        <v>40717</v>
      </c>
      <c r="D107" s="6" t="s">
        <v>131</v>
      </c>
      <c r="E107" s="42">
        <v>78.33</v>
      </c>
      <c r="F107" s="43">
        <v>2.96</v>
      </c>
      <c r="G107" s="42">
        <v>0.49</v>
      </c>
      <c r="H107" s="42">
        <v>16.260000000000002</v>
      </c>
      <c r="I107" s="42">
        <v>1.97</v>
      </c>
    </row>
    <row r="108" spans="1:9" x14ac:dyDescent="0.2">
      <c r="A108" s="9" t="s">
        <v>48</v>
      </c>
      <c r="B108" s="4">
        <v>1</v>
      </c>
      <c r="C108" s="5">
        <v>40822</v>
      </c>
      <c r="D108" s="6" t="s">
        <v>95</v>
      </c>
      <c r="E108" s="42">
        <v>34.65</v>
      </c>
      <c r="F108" s="43">
        <v>58.42</v>
      </c>
      <c r="G108" s="42">
        <v>2.97</v>
      </c>
      <c r="H108" s="42">
        <v>1.49</v>
      </c>
      <c r="I108" s="42">
        <v>2.48</v>
      </c>
    </row>
    <row r="109" spans="1:9" x14ac:dyDescent="0.2">
      <c r="A109" s="9" t="s">
        <v>48</v>
      </c>
      <c r="B109" s="4">
        <v>2</v>
      </c>
      <c r="C109" s="5">
        <v>40835</v>
      </c>
      <c r="D109" s="6" t="s">
        <v>432</v>
      </c>
      <c r="E109" s="42">
        <v>39.369999999999997</v>
      </c>
      <c r="F109" s="43">
        <v>51.01</v>
      </c>
      <c r="G109" s="42">
        <v>2.46</v>
      </c>
      <c r="H109" s="42">
        <v>1.1200000000000001</v>
      </c>
      <c r="I109" s="42">
        <v>6.04</v>
      </c>
    </row>
    <row r="110" spans="1:9" x14ac:dyDescent="0.2">
      <c r="A110" s="9" t="s">
        <v>48</v>
      </c>
      <c r="B110" s="4">
        <v>3</v>
      </c>
      <c r="C110" s="5">
        <v>40807</v>
      </c>
      <c r="D110" s="6" t="s">
        <v>289</v>
      </c>
      <c r="E110" s="42">
        <v>38.549999999999997</v>
      </c>
      <c r="F110" s="43">
        <v>49.72</v>
      </c>
      <c r="G110" s="42">
        <v>0.56000000000000005</v>
      </c>
      <c r="H110" s="42">
        <v>3.35</v>
      </c>
      <c r="I110" s="42">
        <v>7.82</v>
      </c>
    </row>
    <row r="111" spans="1:9" x14ac:dyDescent="0.2">
      <c r="A111" s="9" t="s">
        <v>48</v>
      </c>
      <c r="B111" s="4">
        <v>4</v>
      </c>
      <c r="C111" s="5">
        <v>40820</v>
      </c>
      <c r="D111" s="6" t="s">
        <v>80</v>
      </c>
      <c r="E111" s="42">
        <v>55.14</v>
      </c>
      <c r="F111" s="43">
        <v>42.99</v>
      </c>
      <c r="G111" s="42">
        <v>0</v>
      </c>
      <c r="H111" s="42">
        <v>0</v>
      </c>
      <c r="I111" s="42">
        <v>1.87</v>
      </c>
    </row>
    <row r="112" spans="1:9" x14ac:dyDescent="0.2">
      <c r="A112" s="9" t="s">
        <v>48</v>
      </c>
      <c r="B112" s="4">
        <v>5</v>
      </c>
      <c r="C112" s="5">
        <v>40831</v>
      </c>
      <c r="D112" s="6" t="s">
        <v>479</v>
      </c>
      <c r="E112" s="42">
        <v>49.76</v>
      </c>
      <c r="F112" s="43">
        <v>41.15</v>
      </c>
      <c r="G112" s="42">
        <v>1.2</v>
      </c>
      <c r="H112" s="42">
        <v>0.72</v>
      </c>
      <c r="I112" s="42">
        <v>7.18</v>
      </c>
    </row>
    <row r="113" spans="1:9" x14ac:dyDescent="0.2">
      <c r="A113" s="9" t="s">
        <v>48</v>
      </c>
      <c r="B113" s="4">
        <v>6</v>
      </c>
      <c r="C113" s="5">
        <v>40810</v>
      </c>
      <c r="D113" s="6" t="s">
        <v>206</v>
      </c>
      <c r="E113" s="42">
        <v>51.28</v>
      </c>
      <c r="F113" s="43">
        <v>39.74</v>
      </c>
      <c r="G113" s="42">
        <v>3.85</v>
      </c>
      <c r="H113" s="42">
        <v>0</v>
      </c>
      <c r="I113" s="42">
        <v>5.13</v>
      </c>
    </row>
    <row r="114" spans="1:9" x14ac:dyDescent="0.2">
      <c r="A114" s="9" t="s">
        <v>48</v>
      </c>
      <c r="B114" s="4">
        <v>7</v>
      </c>
      <c r="C114" s="5">
        <v>40821</v>
      </c>
      <c r="D114" s="6" t="s">
        <v>181</v>
      </c>
      <c r="E114" s="42">
        <v>55.88</v>
      </c>
      <c r="F114" s="43">
        <v>35.29</v>
      </c>
      <c r="G114" s="42">
        <v>2.94</v>
      </c>
      <c r="H114" s="42">
        <v>0</v>
      </c>
      <c r="I114" s="42">
        <v>5.88</v>
      </c>
    </row>
    <row r="115" spans="1:9" x14ac:dyDescent="0.2">
      <c r="A115" s="9" t="s">
        <v>48</v>
      </c>
      <c r="B115" s="4">
        <v>8</v>
      </c>
      <c r="C115" s="5">
        <v>40816</v>
      </c>
      <c r="D115" s="6" t="s">
        <v>437</v>
      </c>
      <c r="E115" s="42">
        <v>42.55</v>
      </c>
      <c r="F115" s="43">
        <v>34.04</v>
      </c>
      <c r="G115" s="42">
        <v>3.83</v>
      </c>
      <c r="H115" s="42">
        <v>15.32</v>
      </c>
      <c r="I115" s="42">
        <v>4.26</v>
      </c>
    </row>
    <row r="116" spans="1:9" x14ac:dyDescent="0.2">
      <c r="A116" s="9" t="s">
        <v>48</v>
      </c>
      <c r="B116" s="4">
        <v>9</v>
      </c>
      <c r="C116" s="5">
        <v>40823</v>
      </c>
      <c r="D116" s="6" t="s">
        <v>78</v>
      </c>
      <c r="E116" s="42">
        <v>43.8</v>
      </c>
      <c r="F116" s="43">
        <v>30.66</v>
      </c>
      <c r="G116" s="42">
        <v>18.98</v>
      </c>
      <c r="H116" s="42">
        <v>3.65</v>
      </c>
      <c r="I116" s="42">
        <v>2.92</v>
      </c>
    </row>
    <row r="117" spans="1:9" x14ac:dyDescent="0.2">
      <c r="A117" s="9" t="s">
        <v>48</v>
      </c>
      <c r="B117" s="4">
        <v>10</v>
      </c>
      <c r="C117" s="5">
        <v>40833</v>
      </c>
      <c r="D117" s="6" t="s">
        <v>438</v>
      </c>
      <c r="E117" s="42">
        <v>56.9</v>
      </c>
      <c r="F117" s="43">
        <v>27.59</v>
      </c>
      <c r="G117" s="42">
        <v>0.86</v>
      </c>
      <c r="H117" s="42">
        <v>2.59</v>
      </c>
      <c r="I117" s="42">
        <v>12.07</v>
      </c>
    </row>
    <row r="118" spans="1:9" x14ac:dyDescent="0.2">
      <c r="A118" s="9" t="s">
        <v>48</v>
      </c>
      <c r="B118" s="4">
        <v>11</v>
      </c>
      <c r="C118" s="5">
        <v>40815</v>
      </c>
      <c r="D118" s="6" t="s">
        <v>301</v>
      </c>
      <c r="E118" s="42">
        <v>64.650000000000006</v>
      </c>
      <c r="F118" s="43">
        <v>27.27</v>
      </c>
      <c r="G118" s="42">
        <v>4.55</v>
      </c>
      <c r="H118" s="42">
        <v>1.01</v>
      </c>
      <c r="I118" s="42">
        <v>2.5299999999999998</v>
      </c>
    </row>
    <row r="119" spans="1:9" x14ac:dyDescent="0.2">
      <c r="A119" s="9" t="s">
        <v>48</v>
      </c>
      <c r="B119" s="4">
        <v>12</v>
      </c>
      <c r="C119" s="5">
        <v>40817</v>
      </c>
      <c r="D119" s="6" t="s">
        <v>379</v>
      </c>
      <c r="E119" s="42">
        <v>60.15</v>
      </c>
      <c r="F119" s="43">
        <v>27.07</v>
      </c>
      <c r="G119" s="42">
        <v>1.5</v>
      </c>
      <c r="H119" s="42">
        <v>4.51</v>
      </c>
      <c r="I119" s="42">
        <v>6.77</v>
      </c>
    </row>
    <row r="120" spans="1:9" x14ac:dyDescent="0.2">
      <c r="A120" s="9" t="s">
        <v>48</v>
      </c>
      <c r="B120" s="4">
        <v>13</v>
      </c>
      <c r="C120" s="5">
        <v>40834</v>
      </c>
      <c r="D120" s="6" t="s">
        <v>108</v>
      </c>
      <c r="E120" s="42">
        <v>53.15</v>
      </c>
      <c r="F120" s="43">
        <v>25.87</v>
      </c>
      <c r="G120" s="42">
        <v>13.99</v>
      </c>
      <c r="H120" s="42">
        <v>1.4</v>
      </c>
      <c r="I120" s="42">
        <v>5.59</v>
      </c>
    </row>
    <row r="121" spans="1:9" x14ac:dyDescent="0.2">
      <c r="A121" s="9" t="s">
        <v>48</v>
      </c>
      <c r="B121" s="4">
        <v>14</v>
      </c>
      <c r="C121" s="5">
        <v>40804</v>
      </c>
      <c r="D121" s="6" t="s">
        <v>392</v>
      </c>
      <c r="E121" s="42">
        <v>59.39</v>
      </c>
      <c r="F121" s="43">
        <v>25.45</v>
      </c>
      <c r="G121" s="42">
        <v>1.82</v>
      </c>
      <c r="H121" s="42">
        <v>7.88</v>
      </c>
      <c r="I121" s="42">
        <v>5.45</v>
      </c>
    </row>
    <row r="122" spans="1:9" x14ac:dyDescent="0.2">
      <c r="A122" s="9" t="s">
        <v>48</v>
      </c>
      <c r="B122" s="4">
        <v>15</v>
      </c>
      <c r="C122" s="5">
        <v>40829</v>
      </c>
      <c r="D122" s="6" t="s">
        <v>250</v>
      </c>
      <c r="E122" s="42">
        <v>62.56</v>
      </c>
      <c r="F122" s="43">
        <v>23.08</v>
      </c>
      <c r="G122" s="42">
        <v>4.0999999999999996</v>
      </c>
      <c r="H122" s="42">
        <v>1.03</v>
      </c>
      <c r="I122" s="42">
        <v>9.23</v>
      </c>
    </row>
    <row r="123" spans="1:9" x14ac:dyDescent="0.2">
      <c r="A123" s="9" t="s">
        <v>48</v>
      </c>
      <c r="B123" s="4">
        <v>16</v>
      </c>
      <c r="C123" s="5">
        <v>40811</v>
      </c>
      <c r="D123" s="6" t="s">
        <v>243</v>
      </c>
      <c r="E123" s="42">
        <v>63.16</v>
      </c>
      <c r="F123" s="43">
        <v>21.05</v>
      </c>
      <c r="G123" s="42">
        <v>7.52</v>
      </c>
      <c r="H123" s="42">
        <v>0.75</v>
      </c>
      <c r="I123" s="42">
        <v>7.52</v>
      </c>
    </row>
    <row r="124" spans="1:9" x14ac:dyDescent="0.2">
      <c r="A124" s="9" t="s">
        <v>48</v>
      </c>
      <c r="B124" s="4">
        <v>17</v>
      </c>
      <c r="C124" s="5">
        <v>40825</v>
      </c>
      <c r="D124" s="6" t="s">
        <v>75</v>
      </c>
      <c r="E124" s="42">
        <v>71.819999999999993</v>
      </c>
      <c r="F124" s="43">
        <v>20.91</v>
      </c>
      <c r="G124" s="42">
        <v>1.82</v>
      </c>
      <c r="H124" s="42">
        <v>4.55</v>
      </c>
      <c r="I124" s="42">
        <v>0.91</v>
      </c>
    </row>
    <row r="125" spans="1:9" x14ac:dyDescent="0.2">
      <c r="A125" s="9" t="s">
        <v>48</v>
      </c>
      <c r="B125" s="4">
        <v>18</v>
      </c>
      <c r="C125" s="5">
        <v>40830</v>
      </c>
      <c r="D125" s="6" t="s">
        <v>303</v>
      </c>
      <c r="E125" s="42">
        <v>72</v>
      </c>
      <c r="F125" s="43">
        <v>20</v>
      </c>
      <c r="G125" s="42">
        <v>2.67</v>
      </c>
      <c r="H125" s="42">
        <v>1.33</v>
      </c>
      <c r="I125" s="42">
        <v>4</v>
      </c>
    </row>
    <row r="126" spans="1:9" x14ac:dyDescent="0.2">
      <c r="A126" s="9" t="s">
        <v>48</v>
      </c>
      <c r="B126" s="4">
        <v>19</v>
      </c>
      <c r="C126" s="5" t="s">
        <v>32</v>
      </c>
      <c r="D126" s="6" t="s">
        <v>155</v>
      </c>
      <c r="E126" s="42">
        <v>61.76</v>
      </c>
      <c r="F126" s="43">
        <v>19.12</v>
      </c>
      <c r="G126" s="42">
        <v>13.24</v>
      </c>
      <c r="H126" s="42">
        <v>1.47</v>
      </c>
      <c r="I126" s="42">
        <v>4.41</v>
      </c>
    </row>
    <row r="127" spans="1:9" x14ac:dyDescent="0.2">
      <c r="A127" s="9" t="s">
        <v>48</v>
      </c>
      <c r="B127" s="4">
        <v>20</v>
      </c>
      <c r="C127" s="5">
        <v>40824</v>
      </c>
      <c r="D127" s="6" t="s">
        <v>414</v>
      </c>
      <c r="E127" s="42">
        <v>72.3</v>
      </c>
      <c r="F127" s="43">
        <v>18.309999999999999</v>
      </c>
      <c r="G127" s="42">
        <v>3.76</v>
      </c>
      <c r="H127" s="42">
        <v>1.41</v>
      </c>
      <c r="I127" s="42">
        <v>4.2300000000000004</v>
      </c>
    </row>
    <row r="128" spans="1:9" x14ac:dyDescent="0.2">
      <c r="A128" s="9" t="s">
        <v>48</v>
      </c>
      <c r="B128" s="4">
        <v>21</v>
      </c>
      <c r="C128" s="5">
        <v>40809</v>
      </c>
      <c r="D128" s="6" t="s">
        <v>141</v>
      </c>
      <c r="E128" s="42">
        <v>63.64</v>
      </c>
      <c r="F128" s="43">
        <v>18.18</v>
      </c>
      <c r="G128" s="42">
        <v>3.03</v>
      </c>
      <c r="H128" s="42">
        <v>5.05</v>
      </c>
      <c r="I128" s="42">
        <v>10.1</v>
      </c>
    </row>
    <row r="129" spans="1:9" x14ac:dyDescent="0.2">
      <c r="A129" s="9" t="s">
        <v>48</v>
      </c>
      <c r="B129" s="4">
        <v>22</v>
      </c>
      <c r="C129" s="5">
        <v>40813</v>
      </c>
      <c r="D129" s="6" t="s">
        <v>204</v>
      </c>
      <c r="E129" s="42">
        <v>65.38</v>
      </c>
      <c r="F129" s="43">
        <v>17.309999999999999</v>
      </c>
      <c r="G129" s="42">
        <v>10.58</v>
      </c>
      <c r="H129" s="42">
        <v>2.88</v>
      </c>
      <c r="I129" s="42">
        <v>3.85</v>
      </c>
    </row>
    <row r="130" spans="1:9" x14ac:dyDescent="0.2">
      <c r="A130" s="9" t="s">
        <v>48</v>
      </c>
      <c r="B130" s="4">
        <v>23</v>
      </c>
      <c r="C130" s="5">
        <v>40812</v>
      </c>
      <c r="D130" s="6" t="s">
        <v>249</v>
      </c>
      <c r="E130" s="42">
        <v>74.25</v>
      </c>
      <c r="F130" s="43">
        <v>15.88</v>
      </c>
      <c r="G130" s="42">
        <v>3.86</v>
      </c>
      <c r="H130" s="42">
        <v>2.58</v>
      </c>
      <c r="I130" s="42">
        <v>3.43</v>
      </c>
    </row>
    <row r="131" spans="1:9" x14ac:dyDescent="0.2">
      <c r="A131" s="9" t="s">
        <v>48</v>
      </c>
      <c r="B131" s="4">
        <v>24</v>
      </c>
      <c r="C131" s="5">
        <v>40827</v>
      </c>
      <c r="D131" s="6" t="s">
        <v>136</v>
      </c>
      <c r="E131" s="42">
        <v>64.13</v>
      </c>
      <c r="F131" s="43">
        <v>15.76</v>
      </c>
      <c r="G131" s="42">
        <v>2.72</v>
      </c>
      <c r="H131" s="42">
        <v>4.3499999999999996</v>
      </c>
      <c r="I131" s="42">
        <v>13.04</v>
      </c>
    </row>
    <row r="132" spans="1:9" x14ac:dyDescent="0.2">
      <c r="A132" s="9" t="s">
        <v>48</v>
      </c>
      <c r="B132" s="4">
        <v>25</v>
      </c>
      <c r="C132" s="5" t="s">
        <v>36</v>
      </c>
      <c r="D132" s="6" t="s">
        <v>145</v>
      </c>
      <c r="E132" s="42">
        <v>58.55</v>
      </c>
      <c r="F132" s="43">
        <v>15.38</v>
      </c>
      <c r="G132" s="42">
        <v>15.38</v>
      </c>
      <c r="H132" s="42">
        <v>0.85</v>
      </c>
      <c r="I132" s="42">
        <v>9.83</v>
      </c>
    </row>
    <row r="133" spans="1:9" x14ac:dyDescent="0.2">
      <c r="A133" s="9" t="s">
        <v>48</v>
      </c>
      <c r="B133" s="4">
        <v>26</v>
      </c>
      <c r="C133" s="5">
        <v>40814</v>
      </c>
      <c r="D133" s="6" t="s">
        <v>121</v>
      </c>
      <c r="E133" s="42">
        <v>67.72</v>
      </c>
      <c r="F133" s="43">
        <v>15.19</v>
      </c>
      <c r="G133" s="42">
        <v>3.16</v>
      </c>
      <c r="H133" s="42">
        <v>0.63</v>
      </c>
      <c r="I133" s="42">
        <v>13.29</v>
      </c>
    </row>
    <row r="134" spans="1:9" x14ac:dyDescent="0.2">
      <c r="A134" s="9" t="s">
        <v>48</v>
      </c>
      <c r="B134" s="4">
        <v>27</v>
      </c>
      <c r="C134" s="5">
        <v>40832</v>
      </c>
      <c r="D134" s="6" t="s">
        <v>354</v>
      </c>
      <c r="E134" s="42">
        <v>66.41</v>
      </c>
      <c r="F134" s="43">
        <v>13.74</v>
      </c>
      <c r="G134" s="42">
        <v>9.16</v>
      </c>
      <c r="H134" s="42">
        <v>1.53</v>
      </c>
      <c r="I134" s="42">
        <v>9.16</v>
      </c>
    </row>
    <row r="135" spans="1:9" x14ac:dyDescent="0.2">
      <c r="A135" s="9" t="s">
        <v>48</v>
      </c>
      <c r="B135" s="4">
        <v>28</v>
      </c>
      <c r="C135" s="5">
        <v>40805</v>
      </c>
      <c r="D135" s="6" t="s">
        <v>339</v>
      </c>
      <c r="E135" s="42">
        <v>63.16</v>
      </c>
      <c r="F135" s="43">
        <v>12.28</v>
      </c>
      <c r="G135" s="42">
        <v>12.28</v>
      </c>
      <c r="H135" s="42">
        <v>5.26</v>
      </c>
      <c r="I135" s="42">
        <v>7.02</v>
      </c>
    </row>
    <row r="136" spans="1:9" x14ac:dyDescent="0.2">
      <c r="A136" s="9" t="s">
        <v>48</v>
      </c>
      <c r="B136" s="4">
        <v>29</v>
      </c>
      <c r="C136" s="5">
        <v>40801</v>
      </c>
      <c r="D136" s="6" t="s">
        <v>163</v>
      </c>
      <c r="E136" s="42">
        <v>53.26</v>
      </c>
      <c r="F136" s="43">
        <v>10.87</v>
      </c>
      <c r="G136" s="42">
        <v>28.26</v>
      </c>
      <c r="H136" s="42">
        <v>0</v>
      </c>
      <c r="I136" s="42">
        <v>7.61</v>
      </c>
    </row>
    <row r="137" spans="1:9" x14ac:dyDescent="0.2">
      <c r="A137" s="9" t="s">
        <v>48</v>
      </c>
      <c r="B137" s="4">
        <v>30</v>
      </c>
      <c r="C137" s="5">
        <v>40808</v>
      </c>
      <c r="D137" s="6" t="s">
        <v>168</v>
      </c>
      <c r="E137" s="42">
        <v>66.38</v>
      </c>
      <c r="F137" s="43">
        <v>10.34</v>
      </c>
      <c r="G137" s="42">
        <v>12.93</v>
      </c>
      <c r="H137" s="42">
        <v>1.72</v>
      </c>
      <c r="I137" s="42">
        <v>8.6199999999999992</v>
      </c>
    </row>
    <row r="138" spans="1:9" x14ac:dyDescent="0.2">
      <c r="A138" s="9" t="s">
        <v>48</v>
      </c>
      <c r="B138" s="4">
        <v>31</v>
      </c>
      <c r="C138" s="5">
        <v>40802</v>
      </c>
      <c r="D138" s="6" t="s">
        <v>309</v>
      </c>
      <c r="E138" s="42">
        <v>79.78</v>
      </c>
      <c r="F138" s="43">
        <v>4.49</v>
      </c>
      <c r="G138" s="42">
        <v>3.37</v>
      </c>
      <c r="H138" s="42">
        <v>10.11</v>
      </c>
      <c r="I138" s="42">
        <v>2.25</v>
      </c>
    </row>
    <row r="139" spans="1:9" x14ac:dyDescent="0.2">
      <c r="A139" s="9" t="s">
        <v>49</v>
      </c>
      <c r="B139" s="4">
        <v>1</v>
      </c>
      <c r="C139" s="5" t="s">
        <v>33</v>
      </c>
      <c r="D139" s="6" t="s">
        <v>253</v>
      </c>
      <c r="E139" s="42">
        <v>67.27</v>
      </c>
      <c r="F139" s="43">
        <v>28.18</v>
      </c>
      <c r="G139" s="42">
        <v>1.82</v>
      </c>
      <c r="H139" s="42">
        <v>0.91</v>
      </c>
      <c r="I139" s="42">
        <v>1.82</v>
      </c>
    </row>
    <row r="140" spans="1:9" x14ac:dyDescent="0.2">
      <c r="A140" s="9" t="s">
        <v>49</v>
      </c>
      <c r="B140" s="4">
        <v>2</v>
      </c>
      <c r="C140" s="5" t="s">
        <v>31</v>
      </c>
      <c r="D140" s="6" t="s">
        <v>318</v>
      </c>
      <c r="E140" s="42">
        <v>53.61</v>
      </c>
      <c r="F140" s="43">
        <v>23.71</v>
      </c>
      <c r="G140" s="42">
        <v>4.12</v>
      </c>
      <c r="H140" s="42">
        <v>13.4</v>
      </c>
      <c r="I140" s="42">
        <v>5.15</v>
      </c>
    </row>
    <row r="141" spans="1:9" x14ac:dyDescent="0.2">
      <c r="A141" s="9" t="s">
        <v>49</v>
      </c>
      <c r="B141" s="4">
        <v>3</v>
      </c>
      <c r="C141" s="5">
        <v>40912</v>
      </c>
      <c r="D141" s="6" t="s">
        <v>400</v>
      </c>
      <c r="E141" s="42">
        <v>55.17</v>
      </c>
      <c r="F141" s="43">
        <v>21.84</v>
      </c>
      <c r="G141" s="42">
        <v>10.34</v>
      </c>
      <c r="H141" s="42">
        <v>1.72</v>
      </c>
      <c r="I141" s="42">
        <v>10.92</v>
      </c>
    </row>
    <row r="142" spans="1:9" x14ac:dyDescent="0.2">
      <c r="A142" s="9" t="s">
        <v>49</v>
      </c>
      <c r="B142" s="4">
        <v>4</v>
      </c>
      <c r="C142" s="5">
        <v>40903</v>
      </c>
      <c r="D142" s="6" t="s">
        <v>453</v>
      </c>
      <c r="E142" s="42">
        <v>61.4</v>
      </c>
      <c r="F142" s="43">
        <v>21.05</v>
      </c>
      <c r="G142" s="42">
        <v>12.28</v>
      </c>
      <c r="H142" s="42">
        <v>1.75</v>
      </c>
      <c r="I142" s="42">
        <v>3.51</v>
      </c>
    </row>
    <row r="143" spans="1:9" x14ac:dyDescent="0.2">
      <c r="A143" s="9" t="s">
        <v>49</v>
      </c>
      <c r="B143" s="4">
        <v>5</v>
      </c>
      <c r="C143" s="5">
        <v>40904</v>
      </c>
      <c r="D143" s="6" t="s">
        <v>304</v>
      </c>
      <c r="E143" s="42">
        <v>63.58</v>
      </c>
      <c r="F143" s="43">
        <v>20.37</v>
      </c>
      <c r="G143" s="42">
        <v>3.7</v>
      </c>
      <c r="H143" s="42">
        <v>3.09</v>
      </c>
      <c r="I143" s="42">
        <v>9.26</v>
      </c>
    </row>
    <row r="144" spans="1:9" x14ac:dyDescent="0.2">
      <c r="A144" s="9" t="s">
        <v>49</v>
      </c>
      <c r="B144" s="4">
        <v>6</v>
      </c>
      <c r="C144" s="5">
        <v>40920</v>
      </c>
      <c r="D144" s="6" t="s">
        <v>148</v>
      </c>
      <c r="E144" s="42">
        <v>73.739999999999995</v>
      </c>
      <c r="F144" s="43">
        <v>19.190000000000001</v>
      </c>
      <c r="G144" s="42">
        <v>0.51</v>
      </c>
      <c r="H144" s="42">
        <v>5.05</v>
      </c>
      <c r="I144" s="42">
        <v>1.52</v>
      </c>
    </row>
    <row r="145" spans="1:9" x14ac:dyDescent="0.2">
      <c r="A145" s="9" t="s">
        <v>49</v>
      </c>
      <c r="B145" s="4">
        <v>7</v>
      </c>
      <c r="C145" s="5">
        <v>40909</v>
      </c>
      <c r="D145" s="6" t="s">
        <v>445</v>
      </c>
      <c r="E145" s="42">
        <v>61.42</v>
      </c>
      <c r="F145" s="43">
        <v>17.260000000000002</v>
      </c>
      <c r="G145" s="42">
        <v>3.05</v>
      </c>
      <c r="H145" s="42">
        <v>10.15</v>
      </c>
      <c r="I145" s="42">
        <v>8.1199999999999992</v>
      </c>
    </row>
    <row r="146" spans="1:9" x14ac:dyDescent="0.2">
      <c r="A146" s="9" t="s">
        <v>49</v>
      </c>
      <c r="B146" s="4">
        <v>8</v>
      </c>
      <c r="C146" s="5">
        <v>40916</v>
      </c>
      <c r="D146" s="6" t="s">
        <v>73</v>
      </c>
      <c r="E146" s="42">
        <v>57.63</v>
      </c>
      <c r="F146" s="43">
        <v>16.95</v>
      </c>
      <c r="G146" s="42">
        <v>22.03</v>
      </c>
      <c r="H146" s="42">
        <v>0</v>
      </c>
      <c r="I146" s="42">
        <v>3.39</v>
      </c>
    </row>
    <row r="147" spans="1:9" x14ac:dyDescent="0.2">
      <c r="A147" s="9" t="s">
        <v>49</v>
      </c>
      <c r="B147" s="4">
        <v>9</v>
      </c>
      <c r="C147" s="5">
        <v>40913</v>
      </c>
      <c r="D147" s="6" t="s">
        <v>223</v>
      </c>
      <c r="E147" s="42">
        <v>74.55</v>
      </c>
      <c r="F147" s="43">
        <v>16.36</v>
      </c>
      <c r="G147" s="42">
        <v>5.45</v>
      </c>
      <c r="H147" s="42">
        <v>0.45</v>
      </c>
      <c r="I147" s="42">
        <v>3.18</v>
      </c>
    </row>
    <row r="148" spans="1:9" x14ac:dyDescent="0.2">
      <c r="A148" s="9" t="s">
        <v>49</v>
      </c>
      <c r="B148" s="4">
        <v>10</v>
      </c>
      <c r="C148" s="5">
        <v>40918</v>
      </c>
      <c r="D148" s="6" t="s">
        <v>364</v>
      </c>
      <c r="E148" s="42">
        <v>75.819999999999993</v>
      </c>
      <c r="F148" s="43">
        <v>15.93</v>
      </c>
      <c r="G148" s="42">
        <v>4.4000000000000004</v>
      </c>
      <c r="H148" s="42">
        <v>1.65</v>
      </c>
      <c r="I148" s="42">
        <v>2.2000000000000002</v>
      </c>
    </row>
    <row r="149" spans="1:9" x14ac:dyDescent="0.2">
      <c r="A149" s="9" t="s">
        <v>49</v>
      </c>
      <c r="B149" s="4">
        <v>11</v>
      </c>
      <c r="C149" s="5">
        <v>40921</v>
      </c>
      <c r="D149" s="6" t="s">
        <v>263</v>
      </c>
      <c r="E149" s="42">
        <v>64.209999999999994</v>
      </c>
      <c r="F149" s="43">
        <v>15.79</v>
      </c>
      <c r="G149" s="42">
        <v>6.32</v>
      </c>
      <c r="H149" s="42">
        <v>3.16</v>
      </c>
      <c r="I149" s="42">
        <v>10.53</v>
      </c>
    </row>
    <row r="150" spans="1:9" x14ac:dyDescent="0.2">
      <c r="A150" s="9" t="s">
        <v>49</v>
      </c>
      <c r="B150" s="4">
        <v>12</v>
      </c>
      <c r="C150" s="5">
        <v>40914</v>
      </c>
      <c r="D150" s="6" t="s">
        <v>310</v>
      </c>
      <c r="E150" s="42">
        <v>60</v>
      </c>
      <c r="F150" s="43">
        <v>15</v>
      </c>
      <c r="G150" s="42">
        <v>0</v>
      </c>
      <c r="H150" s="42">
        <v>15</v>
      </c>
      <c r="I150" s="42">
        <v>10</v>
      </c>
    </row>
    <row r="151" spans="1:9" x14ac:dyDescent="0.2">
      <c r="A151" s="9" t="s">
        <v>49</v>
      </c>
      <c r="B151" s="4">
        <v>13</v>
      </c>
      <c r="C151" s="5">
        <v>40907</v>
      </c>
      <c r="D151" s="6" t="s">
        <v>167</v>
      </c>
      <c r="E151" s="42">
        <v>71.599999999999994</v>
      </c>
      <c r="F151" s="43">
        <v>13.6</v>
      </c>
      <c r="G151" s="42">
        <v>10.8</v>
      </c>
      <c r="H151" s="42">
        <v>0</v>
      </c>
      <c r="I151" s="42">
        <v>4</v>
      </c>
    </row>
    <row r="152" spans="1:9" x14ac:dyDescent="0.2">
      <c r="A152" s="9" t="s">
        <v>49</v>
      </c>
      <c r="B152" s="4">
        <v>14</v>
      </c>
      <c r="C152" s="5">
        <v>40915</v>
      </c>
      <c r="D152" s="6" t="s">
        <v>273</v>
      </c>
      <c r="E152" s="42">
        <v>70.37</v>
      </c>
      <c r="F152" s="43">
        <v>13.58</v>
      </c>
      <c r="G152" s="42">
        <v>1.85</v>
      </c>
      <c r="H152" s="42">
        <v>6.79</v>
      </c>
      <c r="I152" s="42">
        <v>7.41</v>
      </c>
    </row>
    <row r="153" spans="1:9" x14ac:dyDescent="0.2">
      <c r="A153" s="9" t="s">
        <v>49</v>
      </c>
      <c r="B153" s="4">
        <v>15</v>
      </c>
      <c r="C153" s="5">
        <v>40908</v>
      </c>
      <c r="D153" s="6" t="s">
        <v>428</v>
      </c>
      <c r="E153" s="42">
        <v>67.12</v>
      </c>
      <c r="F153" s="43">
        <v>11.71</v>
      </c>
      <c r="G153" s="42">
        <v>9.4600000000000009</v>
      </c>
      <c r="H153" s="42">
        <v>3.6</v>
      </c>
      <c r="I153" s="42">
        <v>8.11</v>
      </c>
    </row>
    <row r="154" spans="1:9" x14ac:dyDescent="0.2">
      <c r="A154" s="9" t="s">
        <v>49</v>
      </c>
      <c r="B154" s="4">
        <v>16</v>
      </c>
      <c r="C154" s="5">
        <v>40919</v>
      </c>
      <c r="D154" s="6" t="s">
        <v>383</v>
      </c>
      <c r="E154" s="42">
        <v>43.41</v>
      </c>
      <c r="F154" s="43">
        <v>11.63</v>
      </c>
      <c r="G154" s="42">
        <v>9.3000000000000007</v>
      </c>
      <c r="H154" s="42">
        <v>33.33</v>
      </c>
      <c r="I154" s="42">
        <v>2.33</v>
      </c>
    </row>
    <row r="155" spans="1:9" x14ac:dyDescent="0.2">
      <c r="A155" s="9" t="s">
        <v>49</v>
      </c>
      <c r="B155" s="4">
        <v>17</v>
      </c>
      <c r="C155" s="5">
        <v>40922</v>
      </c>
      <c r="D155" s="6" t="s">
        <v>271</v>
      </c>
      <c r="E155" s="42">
        <v>80.150000000000006</v>
      </c>
      <c r="F155" s="43">
        <v>11.4</v>
      </c>
      <c r="G155" s="42">
        <v>2.21</v>
      </c>
      <c r="H155" s="42">
        <v>1.1000000000000001</v>
      </c>
      <c r="I155" s="42">
        <v>5.15</v>
      </c>
    </row>
    <row r="156" spans="1:9" x14ac:dyDescent="0.2">
      <c r="A156" s="9" t="s">
        <v>49</v>
      </c>
      <c r="B156" s="4">
        <v>18</v>
      </c>
      <c r="C156" s="5">
        <v>40917</v>
      </c>
      <c r="D156" s="6" t="s">
        <v>365</v>
      </c>
      <c r="E156" s="42">
        <v>71.709999999999994</v>
      </c>
      <c r="F156" s="43">
        <v>9.8699999999999992</v>
      </c>
      <c r="G156" s="42">
        <v>5.26</v>
      </c>
      <c r="H156" s="42">
        <v>0</v>
      </c>
      <c r="I156" s="42">
        <v>13.16</v>
      </c>
    </row>
    <row r="157" spans="1:9" x14ac:dyDescent="0.2">
      <c r="A157" s="9" t="s">
        <v>49</v>
      </c>
      <c r="B157" s="4">
        <v>19</v>
      </c>
      <c r="C157" s="5">
        <v>40906</v>
      </c>
      <c r="D157" s="6" t="s">
        <v>434</v>
      </c>
      <c r="E157" s="42">
        <v>51.79</v>
      </c>
      <c r="F157" s="43">
        <v>7.14</v>
      </c>
      <c r="G157" s="42">
        <v>8.93</v>
      </c>
      <c r="H157" s="42">
        <v>32.14</v>
      </c>
      <c r="I157" s="42">
        <v>0</v>
      </c>
    </row>
    <row r="158" spans="1:9" x14ac:dyDescent="0.2">
      <c r="A158" s="9" t="s">
        <v>49</v>
      </c>
      <c r="B158" s="4">
        <v>20</v>
      </c>
      <c r="C158" s="5">
        <v>40923</v>
      </c>
      <c r="D158" s="6" t="s">
        <v>381</v>
      </c>
      <c r="E158" s="42">
        <v>75</v>
      </c>
      <c r="F158" s="43">
        <v>7.14</v>
      </c>
      <c r="G158" s="42">
        <v>0</v>
      </c>
      <c r="H158" s="42">
        <v>0</v>
      </c>
      <c r="I158" s="42">
        <v>17.86</v>
      </c>
    </row>
    <row r="159" spans="1:9" x14ac:dyDescent="0.2">
      <c r="A159" s="9" t="s">
        <v>49</v>
      </c>
      <c r="B159" s="4">
        <v>21</v>
      </c>
      <c r="C159" s="5">
        <v>40910</v>
      </c>
      <c r="D159" s="6" t="s">
        <v>216</v>
      </c>
      <c r="E159" s="42">
        <v>80.989999999999995</v>
      </c>
      <c r="F159" s="43">
        <v>6.61</v>
      </c>
      <c r="G159" s="42">
        <v>2.48</v>
      </c>
      <c r="H159" s="42">
        <v>2.89</v>
      </c>
      <c r="I159" s="42">
        <v>7.02</v>
      </c>
    </row>
    <row r="160" spans="1:9" x14ac:dyDescent="0.2">
      <c r="A160" s="9" t="s">
        <v>49</v>
      </c>
      <c r="B160" s="4">
        <v>22</v>
      </c>
      <c r="C160" s="5">
        <v>40901</v>
      </c>
      <c r="D160" s="6" t="s">
        <v>130</v>
      </c>
      <c r="E160" s="42">
        <v>75.319999999999993</v>
      </c>
      <c r="F160" s="43">
        <v>6.49</v>
      </c>
      <c r="G160" s="42">
        <v>5.19</v>
      </c>
      <c r="H160" s="42">
        <v>7.79</v>
      </c>
      <c r="I160" s="42">
        <v>5.19</v>
      </c>
    </row>
    <row r="161" spans="1:9" x14ac:dyDescent="0.2">
      <c r="A161" s="9" t="s">
        <v>49</v>
      </c>
      <c r="B161" s="4">
        <v>23</v>
      </c>
      <c r="C161" s="5">
        <v>40911</v>
      </c>
      <c r="D161" s="6" t="s">
        <v>70</v>
      </c>
      <c r="E161" s="42">
        <v>90.7</v>
      </c>
      <c r="F161" s="43">
        <v>3.49</v>
      </c>
      <c r="G161" s="42">
        <v>1.1599999999999999</v>
      </c>
      <c r="H161" s="42">
        <v>3.49</v>
      </c>
      <c r="I161" s="42">
        <v>1.1599999999999999</v>
      </c>
    </row>
    <row r="162" spans="1:9" x14ac:dyDescent="0.2">
      <c r="A162" s="9" t="s">
        <v>50</v>
      </c>
      <c r="B162" s="4">
        <v>1</v>
      </c>
      <c r="C162" s="5">
        <v>41009</v>
      </c>
      <c r="D162" s="6" t="s">
        <v>158</v>
      </c>
      <c r="E162" s="42">
        <v>52.78</v>
      </c>
      <c r="F162" s="43">
        <v>25</v>
      </c>
      <c r="G162" s="42">
        <v>15.28</v>
      </c>
      <c r="H162" s="42">
        <v>1.39</v>
      </c>
      <c r="I162" s="42">
        <v>5.56</v>
      </c>
    </row>
    <row r="163" spans="1:9" x14ac:dyDescent="0.2">
      <c r="A163" s="9" t="s">
        <v>50</v>
      </c>
      <c r="B163" s="4">
        <v>2</v>
      </c>
      <c r="C163" s="5">
        <v>41014</v>
      </c>
      <c r="D163" s="6" t="s">
        <v>143</v>
      </c>
      <c r="E163" s="42">
        <v>55.15</v>
      </c>
      <c r="F163" s="43">
        <v>25</v>
      </c>
      <c r="G163" s="42">
        <v>10.29</v>
      </c>
      <c r="H163" s="42">
        <v>2.94</v>
      </c>
      <c r="I163" s="42">
        <v>6.62</v>
      </c>
    </row>
    <row r="164" spans="1:9" x14ac:dyDescent="0.2">
      <c r="A164" s="9" t="s">
        <v>50</v>
      </c>
      <c r="B164" s="4">
        <v>3</v>
      </c>
      <c r="C164" s="5">
        <v>41001</v>
      </c>
      <c r="D164" s="6" t="s">
        <v>96</v>
      </c>
      <c r="E164" s="42">
        <v>65.59</v>
      </c>
      <c r="F164" s="43">
        <v>22.58</v>
      </c>
      <c r="G164" s="42">
        <v>1.08</v>
      </c>
      <c r="H164" s="42">
        <v>1.08</v>
      </c>
      <c r="I164" s="42">
        <v>9.68</v>
      </c>
    </row>
    <row r="165" spans="1:9" x14ac:dyDescent="0.2">
      <c r="A165" s="9" t="s">
        <v>50</v>
      </c>
      <c r="B165" s="4">
        <v>4</v>
      </c>
      <c r="C165" s="5">
        <v>41022</v>
      </c>
      <c r="D165" s="6" t="s">
        <v>133</v>
      </c>
      <c r="E165" s="42">
        <v>65.38</v>
      </c>
      <c r="F165" s="43">
        <v>21.79</v>
      </c>
      <c r="G165" s="42">
        <v>3.21</v>
      </c>
      <c r="H165" s="42">
        <v>1.92</v>
      </c>
      <c r="I165" s="42">
        <v>7.69</v>
      </c>
    </row>
    <row r="166" spans="1:9" x14ac:dyDescent="0.2">
      <c r="A166" s="9" t="s">
        <v>50</v>
      </c>
      <c r="B166" s="4">
        <v>5</v>
      </c>
      <c r="C166" s="5">
        <v>41018</v>
      </c>
      <c r="D166" s="6" t="s">
        <v>205</v>
      </c>
      <c r="E166" s="42">
        <v>61.36</v>
      </c>
      <c r="F166" s="43">
        <v>20.45</v>
      </c>
      <c r="G166" s="42">
        <v>8.33</v>
      </c>
      <c r="H166" s="42">
        <v>1.52</v>
      </c>
      <c r="I166" s="42">
        <v>8.33</v>
      </c>
    </row>
    <row r="167" spans="1:9" x14ac:dyDescent="0.2">
      <c r="A167" s="9" t="s">
        <v>50</v>
      </c>
      <c r="B167" s="4">
        <v>6</v>
      </c>
      <c r="C167" s="5">
        <v>41004</v>
      </c>
      <c r="D167" s="6" t="s">
        <v>237</v>
      </c>
      <c r="E167" s="42">
        <v>74</v>
      </c>
      <c r="F167" s="43">
        <v>20</v>
      </c>
      <c r="G167" s="42">
        <v>6</v>
      </c>
      <c r="H167" s="42">
        <v>0</v>
      </c>
      <c r="I167" s="42">
        <v>0</v>
      </c>
    </row>
    <row r="168" spans="1:9" x14ac:dyDescent="0.2">
      <c r="A168" s="9" t="s">
        <v>50</v>
      </c>
      <c r="B168" s="4">
        <v>7</v>
      </c>
      <c r="C168" s="5">
        <v>41003</v>
      </c>
      <c r="D168" s="6" t="s">
        <v>212</v>
      </c>
      <c r="E168" s="42">
        <v>76.09</v>
      </c>
      <c r="F168" s="43">
        <v>19.57</v>
      </c>
      <c r="G168" s="42">
        <v>0</v>
      </c>
      <c r="H168" s="42">
        <v>2.17</v>
      </c>
      <c r="I168" s="42">
        <v>2.17</v>
      </c>
    </row>
    <row r="169" spans="1:9" x14ac:dyDescent="0.2">
      <c r="A169" s="9" t="s">
        <v>50</v>
      </c>
      <c r="B169" s="4">
        <v>8</v>
      </c>
      <c r="C169" s="5">
        <v>41007</v>
      </c>
      <c r="D169" s="6" t="s">
        <v>164</v>
      </c>
      <c r="E169" s="42">
        <v>65.05</v>
      </c>
      <c r="F169" s="43">
        <v>19.420000000000002</v>
      </c>
      <c r="G169" s="42">
        <v>4.8499999999999996</v>
      </c>
      <c r="H169" s="42">
        <v>0.97</v>
      </c>
      <c r="I169" s="42">
        <v>9.7100000000000009</v>
      </c>
    </row>
    <row r="170" spans="1:9" x14ac:dyDescent="0.2">
      <c r="A170" s="9" t="s">
        <v>50</v>
      </c>
      <c r="B170" s="4">
        <v>9</v>
      </c>
      <c r="C170" s="5">
        <v>41008</v>
      </c>
      <c r="D170" s="6" t="s">
        <v>202</v>
      </c>
      <c r="E170" s="42">
        <v>71.430000000000007</v>
      </c>
      <c r="F170" s="43">
        <v>16.88</v>
      </c>
      <c r="G170" s="42">
        <v>2.6</v>
      </c>
      <c r="H170" s="42">
        <v>3.9</v>
      </c>
      <c r="I170" s="42">
        <v>5.19</v>
      </c>
    </row>
    <row r="171" spans="1:9" x14ac:dyDescent="0.2">
      <c r="A171" s="9" t="s">
        <v>50</v>
      </c>
      <c r="B171" s="4">
        <v>10</v>
      </c>
      <c r="C171" s="5">
        <v>41020</v>
      </c>
      <c r="D171" s="6" t="s">
        <v>88</v>
      </c>
      <c r="E171" s="42">
        <v>78.41</v>
      </c>
      <c r="F171" s="43">
        <v>14.54</v>
      </c>
      <c r="G171" s="42">
        <v>1.76</v>
      </c>
      <c r="H171" s="42">
        <v>0.88</v>
      </c>
      <c r="I171" s="42">
        <v>4.41</v>
      </c>
    </row>
    <row r="172" spans="1:9" x14ac:dyDescent="0.2">
      <c r="A172" s="9" t="s">
        <v>50</v>
      </c>
      <c r="B172" s="4">
        <v>11</v>
      </c>
      <c r="C172" s="5">
        <v>41019</v>
      </c>
      <c r="D172" s="6" t="s">
        <v>274</v>
      </c>
      <c r="E172" s="42">
        <v>67.62</v>
      </c>
      <c r="F172" s="43">
        <v>13.33</v>
      </c>
      <c r="G172" s="42">
        <v>5.71</v>
      </c>
      <c r="H172" s="42">
        <v>0</v>
      </c>
      <c r="I172" s="42">
        <v>13.33</v>
      </c>
    </row>
    <row r="173" spans="1:9" x14ac:dyDescent="0.2">
      <c r="A173" s="9" t="s">
        <v>50</v>
      </c>
      <c r="B173" s="4">
        <v>12</v>
      </c>
      <c r="C173" s="5">
        <v>41016</v>
      </c>
      <c r="D173" s="6" t="s">
        <v>183</v>
      </c>
      <c r="E173" s="42">
        <v>63.74</v>
      </c>
      <c r="F173" s="43">
        <v>9.89</v>
      </c>
      <c r="G173" s="42">
        <v>8.7899999999999991</v>
      </c>
      <c r="H173" s="42">
        <v>4.4000000000000004</v>
      </c>
      <c r="I173" s="42">
        <v>13.19</v>
      </c>
    </row>
    <row r="174" spans="1:9" x14ac:dyDescent="0.2">
      <c r="A174" s="9" t="s">
        <v>50</v>
      </c>
      <c r="B174" s="4">
        <v>13</v>
      </c>
      <c r="C174" s="5">
        <v>41006</v>
      </c>
      <c r="D174" s="6" t="s">
        <v>116</v>
      </c>
      <c r="E174" s="42">
        <v>82.89</v>
      </c>
      <c r="F174" s="43">
        <v>9.2100000000000009</v>
      </c>
      <c r="G174" s="42">
        <v>5.26</v>
      </c>
      <c r="H174" s="42">
        <v>1.32</v>
      </c>
      <c r="I174" s="42">
        <v>1.32</v>
      </c>
    </row>
    <row r="175" spans="1:9" x14ac:dyDescent="0.2">
      <c r="A175" s="9" t="s">
        <v>50</v>
      </c>
      <c r="B175" s="4">
        <v>14</v>
      </c>
      <c r="C175" s="5">
        <v>41015</v>
      </c>
      <c r="D175" s="6" t="s">
        <v>64</v>
      </c>
      <c r="E175" s="42">
        <v>80.52</v>
      </c>
      <c r="F175" s="43">
        <v>9.09</v>
      </c>
      <c r="G175" s="42">
        <v>1.95</v>
      </c>
      <c r="H175" s="42">
        <v>0.65</v>
      </c>
      <c r="I175" s="42">
        <v>7.79</v>
      </c>
    </row>
    <row r="176" spans="1:9" x14ac:dyDescent="0.2">
      <c r="A176" s="9" t="s">
        <v>50</v>
      </c>
      <c r="B176" s="4">
        <v>15</v>
      </c>
      <c r="C176" s="5">
        <v>41013</v>
      </c>
      <c r="D176" s="6" t="s">
        <v>84</v>
      </c>
      <c r="E176" s="42">
        <v>81.25</v>
      </c>
      <c r="F176" s="43">
        <v>8.75</v>
      </c>
      <c r="G176" s="42">
        <v>0.83</v>
      </c>
      <c r="H176" s="42">
        <v>0.83</v>
      </c>
      <c r="I176" s="42">
        <v>8.33</v>
      </c>
    </row>
    <row r="177" spans="1:9" x14ac:dyDescent="0.2">
      <c r="A177" s="9" t="s">
        <v>50</v>
      </c>
      <c r="B177" s="4">
        <v>16</v>
      </c>
      <c r="C177" s="5">
        <v>41012</v>
      </c>
      <c r="D177" s="6" t="s">
        <v>415</v>
      </c>
      <c r="E177" s="42">
        <v>75</v>
      </c>
      <c r="F177" s="43">
        <v>8.5399999999999991</v>
      </c>
      <c r="G177" s="42">
        <v>1.83</v>
      </c>
      <c r="H177" s="42">
        <v>3.05</v>
      </c>
      <c r="I177" s="42">
        <v>11.59</v>
      </c>
    </row>
    <row r="178" spans="1:9" x14ac:dyDescent="0.2">
      <c r="A178" s="9" t="s">
        <v>50</v>
      </c>
      <c r="B178" s="4">
        <v>17</v>
      </c>
      <c r="C178" s="5">
        <v>41021</v>
      </c>
      <c r="D178" s="6" t="s">
        <v>459</v>
      </c>
      <c r="E178" s="42">
        <v>62.3</v>
      </c>
      <c r="F178" s="43">
        <v>8.1999999999999993</v>
      </c>
      <c r="G178" s="42">
        <v>8.1999999999999993</v>
      </c>
      <c r="H178" s="42">
        <v>3.28</v>
      </c>
      <c r="I178" s="42">
        <v>18.03</v>
      </c>
    </row>
    <row r="179" spans="1:9" x14ac:dyDescent="0.2">
      <c r="A179" s="9" t="s">
        <v>50</v>
      </c>
      <c r="B179" s="4">
        <v>18</v>
      </c>
      <c r="C179" s="5">
        <v>41011</v>
      </c>
      <c r="D179" s="6" t="s">
        <v>92</v>
      </c>
      <c r="E179" s="42">
        <v>85.06</v>
      </c>
      <c r="F179" s="43">
        <v>8.0500000000000007</v>
      </c>
      <c r="G179" s="42">
        <v>0</v>
      </c>
      <c r="H179" s="42">
        <v>2.2999999999999998</v>
      </c>
      <c r="I179" s="42">
        <v>4.5999999999999996</v>
      </c>
    </row>
    <row r="180" spans="1:9" x14ac:dyDescent="0.2">
      <c r="A180" s="9" t="s">
        <v>50</v>
      </c>
      <c r="B180" s="4">
        <v>19</v>
      </c>
      <c r="C180" s="5">
        <v>41010</v>
      </c>
      <c r="D180" s="6" t="s">
        <v>232</v>
      </c>
      <c r="E180" s="42">
        <v>57.53</v>
      </c>
      <c r="F180" s="43">
        <v>6.85</v>
      </c>
      <c r="G180" s="42">
        <v>17.809999999999999</v>
      </c>
      <c r="H180" s="42">
        <v>5.48</v>
      </c>
      <c r="I180" s="42">
        <v>12.33</v>
      </c>
    </row>
    <row r="181" spans="1:9" x14ac:dyDescent="0.2">
      <c r="A181" s="9" t="s">
        <v>50</v>
      </c>
      <c r="B181" s="4">
        <v>20</v>
      </c>
      <c r="C181" s="5" t="s">
        <v>43</v>
      </c>
      <c r="D181" s="6" t="s">
        <v>475</v>
      </c>
      <c r="E181" s="42">
        <v>48.53</v>
      </c>
      <c r="F181" s="43">
        <v>6.62</v>
      </c>
      <c r="G181" s="42">
        <v>3.68</v>
      </c>
      <c r="H181" s="42">
        <v>10.29</v>
      </c>
      <c r="I181" s="42">
        <v>30.88</v>
      </c>
    </row>
    <row r="182" spans="1:9" x14ac:dyDescent="0.2">
      <c r="A182" s="9" t="s">
        <v>50</v>
      </c>
      <c r="B182" s="4">
        <v>21</v>
      </c>
      <c r="C182" s="5">
        <v>41002</v>
      </c>
      <c r="D182" s="6" t="s">
        <v>293</v>
      </c>
      <c r="E182" s="42">
        <v>77.66</v>
      </c>
      <c r="F182" s="43">
        <v>6.6</v>
      </c>
      <c r="G182" s="42">
        <v>5.58</v>
      </c>
      <c r="H182" s="42">
        <v>4.0599999999999996</v>
      </c>
      <c r="I182" s="42">
        <v>6.09</v>
      </c>
    </row>
    <row r="183" spans="1:9" x14ac:dyDescent="0.2">
      <c r="A183" s="9" t="s">
        <v>50</v>
      </c>
      <c r="B183" s="4">
        <v>22</v>
      </c>
      <c r="C183" s="5">
        <v>41005</v>
      </c>
      <c r="D183" s="6" t="s">
        <v>360</v>
      </c>
      <c r="E183" s="42">
        <v>87.7</v>
      </c>
      <c r="F183" s="43">
        <v>5.74</v>
      </c>
      <c r="G183" s="42">
        <v>0.82</v>
      </c>
      <c r="H183" s="42">
        <v>0.82</v>
      </c>
      <c r="I183" s="42">
        <v>4.92</v>
      </c>
    </row>
    <row r="184" spans="1:9" x14ac:dyDescent="0.2">
      <c r="A184" s="9" t="s">
        <v>50</v>
      </c>
      <c r="B184" s="4">
        <v>23</v>
      </c>
      <c r="C184" s="5" t="s">
        <v>39</v>
      </c>
      <c r="D184" s="6" t="s">
        <v>431</v>
      </c>
      <c r="E184" s="42">
        <v>79.45</v>
      </c>
      <c r="F184" s="43">
        <v>5.48</v>
      </c>
      <c r="G184" s="42">
        <v>2.74</v>
      </c>
      <c r="H184" s="42">
        <v>0</v>
      </c>
      <c r="I184" s="42">
        <v>12.33</v>
      </c>
    </row>
    <row r="185" spans="1:9" x14ac:dyDescent="0.2">
      <c r="A185" s="9" t="s">
        <v>50</v>
      </c>
      <c r="B185" s="4">
        <v>24</v>
      </c>
      <c r="C185" s="5">
        <v>41017</v>
      </c>
      <c r="D185" s="6" t="s">
        <v>348</v>
      </c>
      <c r="E185" s="42">
        <v>78.67</v>
      </c>
      <c r="F185" s="43">
        <v>4</v>
      </c>
      <c r="G185" s="42">
        <v>4</v>
      </c>
      <c r="H185" s="42">
        <v>8</v>
      </c>
      <c r="I185" s="42">
        <v>5.33</v>
      </c>
    </row>
    <row r="186" spans="1:9" x14ac:dyDescent="0.2">
      <c r="A186" s="9" t="s">
        <v>51</v>
      </c>
      <c r="B186" s="4">
        <v>1</v>
      </c>
      <c r="C186" s="5">
        <v>41115</v>
      </c>
      <c r="D186" s="6" t="s">
        <v>215</v>
      </c>
      <c r="E186" s="42">
        <v>53.08</v>
      </c>
      <c r="F186" s="43">
        <v>30.14</v>
      </c>
      <c r="G186" s="42">
        <v>1.03</v>
      </c>
      <c r="H186" s="42">
        <v>13.01</v>
      </c>
      <c r="I186" s="42">
        <v>2.74</v>
      </c>
    </row>
    <row r="187" spans="1:9" x14ac:dyDescent="0.2">
      <c r="A187" s="9" t="s">
        <v>51</v>
      </c>
      <c r="B187" s="4">
        <v>2</v>
      </c>
      <c r="C187" s="5">
        <v>41126</v>
      </c>
      <c r="D187" s="6" t="s">
        <v>153</v>
      </c>
      <c r="E187" s="42">
        <v>61.9</v>
      </c>
      <c r="F187" s="43">
        <v>28.57</v>
      </c>
      <c r="G187" s="42">
        <v>1.36</v>
      </c>
      <c r="H187" s="42">
        <v>6.8</v>
      </c>
      <c r="I187" s="42">
        <v>1.36</v>
      </c>
    </row>
    <row r="188" spans="1:9" x14ac:dyDescent="0.2">
      <c r="A188" s="9" t="s">
        <v>51</v>
      </c>
      <c r="B188" s="4">
        <v>3</v>
      </c>
      <c r="C188" s="5">
        <v>41119</v>
      </c>
      <c r="D188" s="6" t="s">
        <v>319</v>
      </c>
      <c r="E188" s="42">
        <v>51.87</v>
      </c>
      <c r="F188" s="43">
        <v>27.57</v>
      </c>
      <c r="G188" s="42">
        <v>0.47</v>
      </c>
      <c r="H188" s="42">
        <v>14.95</v>
      </c>
      <c r="I188" s="42">
        <v>5.14</v>
      </c>
    </row>
    <row r="189" spans="1:9" x14ac:dyDescent="0.2">
      <c r="A189" s="9" t="s">
        <v>51</v>
      </c>
      <c r="B189" s="4">
        <v>4</v>
      </c>
      <c r="C189" s="5">
        <v>41122</v>
      </c>
      <c r="D189" s="6" t="s">
        <v>217</v>
      </c>
      <c r="E189" s="42">
        <v>67.86</v>
      </c>
      <c r="F189" s="43">
        <v>20.83</v>
      </c>
      <c r="G189" s="42">
        <v>3.57</v>
      </c>
      <c r="H189" s="42">
        <v>7.14</v>
      </c>
      <c r="I189" s="42">
        <v>0.6</v>
      </c>
    </row>
    <row r="190" spans="1:9" x14ac:dyDescent="0.2">
      <c r="A190" s="9" t="s">
        <v>51</v>
      </c>
      <c r="B190" s="4">
        <v>5</v>
      </c>
      <c r="C190" s="5">
        <v>41112</v>
      </c>
      <c r="D190" s="6" t="s">
        <v>264</v>
      </c>
      <c r="E190" s="42">
        <v>64.819999999999993</v>
      </c>
      <c r="F190" s="43">
        <v>20.6</v>
      </c>
      <c r="G190" s="42">
        <v>1.51</v>
      </c>
      <c r="H190" s="42">
        <v>9.5500000000000007</v>
      </c>
      <c r="I190" s="42">
        <v>3.52</v>
      </c>
    </row>
    <row r="191" spans="1:9" x14ac:dyDescent="0.2">
      <c r="A191" s="9" t="s">
        <v>51</v>
      </c>
      <c r="B191" s="4">
        <v>6</v>
      </c>
      <c r="C191" s="5">
        <v>41102</v>
      </c>
      <c r="D191" s="6" t="s">
        <v>156</v>
      </c>
      <c r="E191" s="42">
        <v>62.6</v>
      </c>
      <c r="F191" s="43">
        <v>20.329999999999998</v>
      </c>
      <c r="G191" s="42">
        <v>0</v>
      </c>
      <c r="H191" s="42">
        <v>4.88</v>
      </c>
      <c r="I191" s="42">
        <v>12.2</v>
      </c>
    </row>
    <row r="192" spans="1:9" x14ac:dyDescent="0.2">
      <c r="A192" s="9" t="s">
        <v>51</v>
      </c>
      <c r="B192" s="4">
        <v>7</v>
      </c>
      <c r="C192" s="5">
        <v>41107</v>
      </c>
      <c r="D192" s="6" t="s">
        <v>82</v>
      </c>
      <c r="E192" s="42">
        <v>68.92</v>
      </c>
      <c r="F192" s="43">
        <v>20.27</v>
      </c>
      <c r="G192" s="42">
        <v>4.05</v>
      </c>
      <c r="H192" s="42">
        <v>0</v>
      </c>
      <c r="I192" s="42">
        <v>6.76</v>
      </c>
    </row>
    <row r="193" spans="1:9" x14ac:dyDescent="0.2">
      <c r="A193" s="9" t="s">
        <v>51</v>
      </c>
      <c r="B193" s="4">
        <v>8</v>
      </c>
      <c r="C193" s="5">
        <v>41113</v>
      </c>
      <c r="D193" s="6" t="s">
        <v>151</v>
      </c>
      <c r="E193" s="42">
        <v>61.61</v>
      </c>
      <c r="F193" s="43">
        <v>19.91</v>
      </c>
      <c r="G193" s="42">
        <v>11.85</v>
      </c>
      <c r="H193" s="42">
        <v>2.84</v>
      </c>
      <c r="I193" s="42">
        <v>3.79</v>
      </c>
    </row>
    <row r="194" spans="1:9" x14ac:dyDescent="0.2">
      <c r="A194" s="9" t="s">
        <v>51</v>
      </c>
      <c r="B194" s="4">
        <v>9</v>
      </c>
      <c r="C194" s="5">
        <v>41108</v>
      </c>
      <c r="D194" s="6" t="s">
        <v>324</v>
      </c>
      <c r="E194" s="42">
        <v>67.98</v>
      </c>
      <c r="F194" s="43">
        <v>19.739999999999998</v>
      </c>
      <c r="G194" s="42">
        <v>3.07</v>
      </c>
      <c r="H194" s="42">
        <v>3.51</v>
      </c>
      <c r="I194" s="42">
        <v>5.7</v>
      </c>
    </row>
    <row r="195" spans="1:9" x14ac:dyDescent="0.2">
      <c r="A195" s="9" t="s">
        <v>51</v>
      </c>
      <c r="B195" s="4">
        <v>10</v>
      </c>
      <c r="C195" s="5">
        <v>41116</v>
      </c>
      <c r="D195" s="6" t="s">
        <v>179</v>
      </c>
      <c r="E195" s="42">
        <v>64.75</v>
      </c>
      <c r="F195" s="43">
        <v>18.850000000000001</v>
      </c>
      <c r="G195" s="42">
        <v>5.74</v>
      </c>
      <c r="H195" s="42">
        <v>1.23</v>
      </c>
      <c r="I195" s="42">
        <v>9.43</v>
      </c>
    </row>
    <row r="196" spans="1:9" x14ac:dyDescent="0.2">
      <c r="A196" s="9" t="s">
        <v>51</v>
      </c>
      <c r="B196" s="4">
        <v>11</v>
      </c>
      <c r="C196" s="5">
        <v>41104</v>
      </c>
      <c r="D196" s="6" t="s">
        <v>107</v>
      </c>
      <c r="E196" s="42">
        <v>49.16</v>
      </c>
      <c r="F196" s="43">
        <v>17.88</v>
      </c>
      <c r="G196" s="42">
        <v>4.47</v>
      </c>
      <c r="H196" s="42">
        <v>26.26</v>
      </c>
      <c r="I196" s="42">
        <v>2.23</v>
      </c>
    </row>
    <row r="197" spans="1:9" x14ac:dyDescent="0.2">
      <c r="A197" s="9" t="s">
        <v>51</v>
      </c>
      <c r="B197" s="4">
        <v>12</v>
      </c>
      <c r="C197" s="5">
        <v>41101</v>
      </c>
      <c r="D197" s="6" t="s">
        <v>230</v>
      </c>
      <c r="E197" s="42">
        <v>62.42</v>
      </c>
      <c r="F197" s="43">
        <v>17.829999999999998</v>
      </c>
      <c r="G197" s="42">
        <v>0</v>
      </c>
      <c r="H197" s="42">
        <v>8.92</v>
      </c>
      <c r="I197" s="42">
        <v>10.83</v>
      </c>
    </row>
    <row r="198" spans="1:9" x14ac:dyDescent="0.2">
      <c r="A198" s="9" t="s">
        <v>51</v>
      </c>
      <c r="B198" s="4">
        <v>13</v>
      </c>
      <c r="C198" s="5">
        <v>41125</v>
      </c>
      <c r="D198" s="6" t="s">
        <v>139</v>
      </c>
      <c r="E198" s="42">
        <v>67.069999999999993</v>
      </c>
      <c r="F198" s="43">
        <v>17.670000000000002</v>
      </c>
      <c r="G198" s="42">
        <v>1.61</v>
      </c>
      <c r="H198" s="42">
        <v>10.84</v>
      </c>
      <c r="I198" s="42">
        <v>2.81</v>
      </c>
    </row>
    <row r="199" spans="1:9" x14ac:dyDescent="0.2">
      <c r="A199" s="9" t="s">
        <v>51</v>
      </c>
      <c r="B199" s="4">
        <v>14</v>
      </c>
      <c r="C199" s="5">
        <v>41106</v>
      </c>
      <c r="D199" s="6" t="s">
        <v>150</v>
      </c>
      <c r="E199" s="42">
        <v>77.34</v>
      </c>
      <c r="F199" s="43">
        <v>16.41</v>
      </c>
      <c r="G199" s="42">
        <v>1.56</v>
      </c>
      <c r="H199" s="42">
        <v>1.56</v>
      </c>
      <c r="I199" s="42">
        <v>3.13</v>
      </c>
    </row>
    <row r="200" spans="1:9" x14ac:dyDescent="0.2">
      <c r="A200" s="9" t="s">
        <v>51</v>
      </c>
      <c r="B200" s="4">
        <v>15</v>
      </c>
      <c r="C200" s="5">
        <v>41114</v>
      </c>
      <c r="D200" s="6" t="s">
        <v>214</v>
      </c>
      <c r="E200" s="42">
        <v>77.02</v>
      </c>
      <c r="F200" s="43">
        <v>12.9</v>
      </c>
      <c r="G200" s="42">
        <v>2.82</v>
      </c>
      <c r="H200" s="42">
        <v>0.81</v>
      </c>
      <c r="I200" s="42">
        <v>6.45</v>
      </c>
    </row>
    <row r="201" spans="1:9" x14ac:dyDescent="0.2">
      <c r="A201" s="9" t="s">
        <v>51</v>
      </c>
      <c r="B201" s="4">
        <v>16</v>
      </c>
      <c r="C201" s="5">
        <v>41120</v>
      </c>
      <c r="D201" s="6" t="s">
        <v>100</v>
      </c>
      <c r="E201" s="42">
        <v>63.46</v>
      </c>
      <c r="F201" s="43">
        <v>12.5</v>
      </c>
      <c r="G201" s="42">
        <v>4.8099999999999996</v>
      </c>
      <c r="H201" s="42">
        <v>14.42</v>
      </c>
      <c r="I201" s="42">
        <v>4.8099999999999996</v>
      </c>
    </row>
    <row r="202" spans="1:9" x14ac:dyDescent="0.2">
      <c r="A202" s="9" t="s">
        <v>51</v>
      </c>
      <c r="B202" s="4">
        <v>17</v>
      </c>
      <c r="C202" s="5">
        <v>41123</v>
      </c>
      <c r="D202" s="6" t="s">
        <v>152</v>
      </c>
      <c r="E202" s="42">
        <v>72.540000000000006</v>
      </c>
      <c r="F202" s="43">
        <v>11.27</v>
      </c>
      <c r="G202" s="42">
        <v>4.2300000000000004</v>
      </c>
      <c r="H202" s="42">
        <v>7.04</v>
      </c>
      <c r="I202" s="42">
        <v>4.93</v>
      </c>
    </row>
    <row r="203" spans="1:9" x14ac:dyDescent="0.2">
      <c r="A203" s="9" t="s">
        <v>51</v>
      </c>
      <c r="B203" s="4">
        <v>18</v>
      </c>
      <c r="C203" s="5">
        <v>41117</v>
      </c>
      <c r="D203" s="6" t="s">
        <v>83</v>
      </c>
      <c r="E203" s="42">
        <v>72.930000000000007</v>
      </c>
      <c r="F203" s="43">
        <v>10.53</v>
      </c>
      <c r="G203" s="42">
        <v>1.5</v>
      </c>
      <c r="H203" s="42">
        <v>11.28</v>
      </c>
      <c r="I203" s="42">
        <v>3.76</v>
      </c>
    </row>
    <row r="204" spans="1:9" x14ac:dyDescent="0.2">
      <c r="A204" s="9" t="s">
        <v>51</v>
      </c>
      <c r="B204" s="4">
        <v>19</v>
      </c>
      <c r="C204" s="5">
        <v>41105</v>
      </c>
      <c r="D204" s="6" t="s">
        <v>350</v>
      </c>
      <c r="E204" s="42">
        <v>77.98</v>
      </c>
      <c r="F204" s="43">
        <v>9.17</v>
      </c>
      <c r="G204" s="42">
        <v>4.59</v>
      </c>
      <c r="H204" s="42">
        <v>3.67</v>
      </c>
      <c r="I204" s="42">
        <v>4.59</v>
      </c>
    </row>
    <row r="205" spans="1:9" x14ac:dyDescent="0.2">
      <c r="A205" s="9" t="s">
        <v>51</v>
      </c>
      <c r="B205" s="4">
        <v>20</v>
      </c>
      <c r="C205" s="5">
        <v>41109</v>
      </c>
      <c r="D205" s="6" t="s">
        <v>196</v>
      </c>
      <c r="E205" s="42">
        <v>85.37</v>
      </c>
      <c r="F205" s="43">
        <v>8.5399999999999991</v>
      </c>
      <c r="G205" s="42">
        <v>1.22</v>
      </c>
      <c r="H205" s="42">
        <v>2.44</v>
      </c>
      <c r="I205" s="42">
        <v>2.44</v>
      </c>
    </row>
    <row r="206" spans="1:9" x14ac:dyDescent="0.2">
      <c r="A206" s="9" t="s">
        <v>51</v>
      </c>
      <c r="B206" s="4">
        <v>21</v>
      </c>
      <c r="C206" s="5">
        <v>41121</v>
      </c>
      <c r="D206" s="6" t="s">
        <v>59</v>
      </c>
      <c r="E206" s="42">
        <v>87.02</v>
      </c>
      <c r="F206" s="43">
        <v>8.4</v>
      </c>
      <c r="G206" s="42">
        <v>3.05</v>
      </c>
      <c r="H206" s="42">
        <v>0</v>
      </c>
      <c r="I206" s="42">
        <v>1.53</v>
      </c>
    </row>
    <row r="207" spans="1:9" x14ac:dyDescent="0.2">
      <c r="A207" s="9" t="s">
        <v>51</v>
      </c>
      <c r="B207" s="4">
        <v>22</v>
      </c>
      <c r="C207" s="5">
        <v>41118</v>
      </c>
      <c r="D207" s="6" t="s">
        <v>124</v>
      </c>
      <c r="E207" s="42">
        <v>71.38</v>
      </c>
      <c r="F207" s="43">
        <v>7.69</v>
      </c>
      <c r="G207" s="42">
        <v>0.92</v>
      </c>
      <c r="H207" s="42">
        <v>9.85</v>
      </c>
      <c r="I207" s="42">
        <v>10.15</v>
      </c>
    </row>
    <row r="208" spans="1:9" x14ac:dyDescent="0.2">
      <c r="A208" s="9" t="s">
        <v>51</v>
      </c>
      <c r="B208" s="4">
        <v>23</v>
      </c>
      <c r="C208" s="5">
        <v>41124</v>
      </c>
      <c r="D208" s="6" t="s">
        <v>159</v>
      </c>
      <c r="E208" s="42">
        <v>76.709999999999994</v>
      </c>
      <c r="F208" s="43">
        <v>7.53</v>
      </c>
      <c r="G208" s="42">
        <v>0.68</v>
      </c>
      <c r="H208" s="42">
        <v>2.0499999999999998</v>
      </c>
      <c r="I208" s="42">
        <v>13.01</v>
      </c>
    </row>
    <row r="209" spans="1:9" x14ac:dyDescent="0.2">
      <c r="A209" s="9" t="s">
        <v>51</v>
      </c>
      <c r="B209" s="4">
        <v>24</v>
      </c>
      <c r="C209" s="5">
        <v>41111</v>
      </c>
      <c r="D209" s="6" t="s">
        <v>246</v>
      </c>
      <c r="E209" s="42">
        <v>67.239999999999995</v>
      </c>
      <c r="F209" s="43">
        <v>6.9</v>
      </c>
      <c r="G209" s="42">
        <v>1.72</v>
      </c>
      <c r="H209" s="42">
        <v>9.48</v>
      </c>
      <c r="I209" s="42">
        <v>14.66</v>
      </c>
    </row>
    <row r="210" spans="1:9" x14ac:dyDescent="0.2">
      <c r="A210" s="9" t="s">
        <v>51</v>
      </c>
      <c r="B210" s="4">
        <v>25</v>
      </c>
      <c r="C210" s="5">
        <v>41103</v>
      </c>
      <c r="D210" s="6" t="s">
        <v>138</v>
      </c>
      <c r="E210" s="42">
        <v>85.03</v>
      </c>
      <c r="F210" s="43">
        <v>5.44</v>
      </c>
      <c r="G210" s="42">
        <v>3.4</v>
      </c>
      <c r="H210" s="42">
        <v>3.4</v>
      </c>
      <c r="I210" s="42">
        <v>2.72</v>
      </c>
    </row>
    <row r="211" spans="1:9" x14ac:dyDescent="0.2">
      <c r="A211" s="9" t="s">
        <v>51</v>
      </c>
      <c r="B211" s="4">
        <v>26</v>
      </c>
      <c r="C211" s="5">
        <v>41110</v>
      </c>
      <c r="D211" s="6" t="s">
        <v>135</v>
      </c>
      <c r="E211" s="42">
        <v>68.22</v>
      </c>
      <c r="F211" s="43">
        <v>5.43</v>
      </c>
      <c r="G211" s="42">
        <v>10.08</v>
      </c>
      <c r="H211" s="42">
        <v>10.08</v>
      </c>
      <c r="I211" s="42">
        <v>6.2</v>
      </c>
    </row>
    <row r="212" spans="1:9" x14ac:dyDescent="0.2">
      <c r="A212" s="9" t="s">
        <v>52</v>
      </c>
      <c r="B212" s="4">
        <v>1</v>
      </c>
      <c r="C212" s="5">
        <v>41207</v>
      </c>
      <c r="D212" s="6" t="s">
        <v>154</v>
      </c>
      <c r="E212" s="42">
        <v>58.72</v>
      </c>
      <c r="F212" s="43">
        <v>29.36</v>
      </c>
      <c r="G212" s="42">
        <v>1.83</v>
      </c>
      <c r="H212" s="42">
        <v>3.67</v>
      </c>
      <c r="I212" s="42">
        <v>6.42</v>
      </c>
    </row>
    <row r="213" spans="1:9" x14ac:dyDescent="0.2">
      <c r="A213" s="9" t="s">
        <v>52</v>
      </c>
      <c r="B213" s="4">
        <v>2</v>
      </c>
      <c r="C213" s="5">
        <v>41215</v>
      </c>
      <c r="D213" s="6" t="s">
        <v>403</v>
      </c>
      <c r="E213" s="42">
        <v>54.73</v>
      </c>
      <c r="F213" s="43">
        <v>28.86</v>
      </c>
      <c r="G213" s="42">
        <v>9.9499999999999993</v>
      </c>
      <c r="H213" s="42">
        <v>0.5</v>
      </c>
      <c r="I213" s="42">
        <v>5.97</v>
      </c>
    </row>
    <row r="214" spans="1:9" x14ac:dyDescent="0.2">
      <c r="A214" s="9" t="s">
        <v>52</v>
      </c>
      <c r="B214" s="4">
        <v>3</v>
      </c>
      <c r="C214" s="5">
        <v>41224</v>
      </c>
      <c r="D214" s="6" t="s">
        <v>89</v>
      </c>
      <c r="E214" s="42">
        <v>57.97</v>
      </c>
      <c r="F214" s="43">
        <v>28.26</v>
      </c>
      <c r="G214" s="42">
        <v>7.97</v>
      </c>
      <c r="H214" s="42">
        <v>0</v>
      </c>
      <c r="I214" s="42">
        <v>5.8</v>
      </c>
    </row>
    <row r="215" spans="1:9" x14ac:dyDescent="0.2">
      <c r="A215" s="9" t="s">
        <v>52</v>
      </c>
      <c r="B215" s="4">
        <v>4</v>
      </c>
      <c r="C215" s="5">
        <v>41231</v>
      </c>
      <c r="D215" s="6" t="s">
        <v>376</v>
      </c>
      <c r="E215" s="42">
        <v>62.88</v>
      </c>
      <c r="F215" s="43">
        <v>27.95</v>
      </c>
      <c r="G215" s="42">
        <v>0.44</v>
      </c>
      <c r="H215" s="42">
        <v>1.75</v>
      </c>
      <c r="I215" s="42">
        <v>6.99</v>
      </c>
    </row>
    <row r="216" spans="1:9" x14ac:dyDescent="0.2">
      <c r="A216" s="9" t="s">
        <v>52</v>
      </c>
      <c r="B216" s="4">
        <v>5</v>
      </c>
      <c r="C216" s="5">
        <v>41222</v>
      </c>
      <c r="D216" s="6" t="s">
        <v>170</v>
      </c>
      <c r="E216" s="42">
        <v>61.96</v>
      </c>
      <c r="F216" s="43">
        <v>27.17</v>
      </c>
      <c r="G216" s="42">
        <v>2.17</v>
      </c>
      <c r="H216" s="42">
        <v>4.3499999999999996</v>
      </c>
      <c r="I216" s="42">
        <v>4.3499999999999996</v>
      </c>
    </row>
    <row r="217" spans="1:9" x14ac:dyDescent="0.2">
      <c r="A217" s="9" t="s">
        <v>52</v>
      </c>
      <c r="B217" s="4">
        <v>6</v>
      </c>
      <c r="C217" s="5">
        <v>41204</v>
      </c>
      <c r="D217" s="6" t="s">
        <v>389</v>
      </c>
      <c r="E217" s="42">
        <v>61.9</v>
      </c>
      <c r="F217" s="43">
        <v>24.24</v>
      </c>
      <c r="G217" s="42">
        <v>5.19</v>
      </c>
      <c r="H217" s="42">
        <v>4.33</v>
      </c>
      <c r="I217" s="42">
        <v>4.33</v>
      </c>
    </row>
    <row r="218" spans="1:9" x14ac:dyDescent="0.2">
      <c r="A218" s="9" t="s">
        <v>52</v>
      </c>
      <c r="B218" s="4">
        <v>7</v>
      </c>
      <c r="C218" s="5">
        <v>41201</v>
      </c>
      <c r="D218" s="6" t="s">
        <v>207</v>
      </c>
      <c r="E218" s="42">
        <v>71.430000000000007</v>
      </c>
      <c r="F218" s="43">
        <v>23.08</v>
      </c>
      <c r="G218" s="42">
        <v>2.2000000000000002</v>
      </c>
      <c r="H218" s="42">
        <v>0</v>
      </c>
      <c r="I218" s="42">
        <v>3.3</v>
      </c>
    </row>
    <row r="219" spans="1:9" x14ac:dyDescent="0.2">
      <c r="A219" s="9" t="s">
        <v>52</v>
      </c>
      <c r="B219" s="4">
        <v>8</v>
      </c>
      <c r="C219" s="5">
        <v>41208</v>
      </c>
      <c r="D219" s="6" t="s">
        <v>191</v>
      </c>
      <c r="E219" s="42">
        <v>61.29</v>
      </c>
      <c r="F219" s="43">
        <v>22.58</v>
      </c>
      <c r="G219" s="42">
        <v>5.38</v>
      </c>
      <c r="H219" s="42">
        <v>0</v>
      </c>
      <c r="I219" s="42">
        <v>10.75</v>
      </c>
    </row>
    <row r="220" spans="1:9" x14ac:dyDescent="0.2">
      <c r="A220" s="9" t="s">
        <v>52</v>
      </c>
      <c r="B220" s="4">
        <v>9</v>
      </c>
      <c r="C220" s="5">
        <v>41212</v>
      </c>
      <c r="D220" s="6" t="s">
        <v>165</v>
      </c>
      <c r="E220" s="42">
        <v>54.7</v>
      </c>
      <c r="F220" s="43">
        <v>22.1</v>
      </c>
      <c r="G220" s="42">
        <v>8.84</v>
      </c>
      <c r="H220" s="42">
        <v>1.66</v>
      </c>
      <c r="I220" s="42">
        <v>12.71</v>
      </c>
    </row>
    <row r="221" spans="1:9" x14ac:dyDescent="0.2">
      <c r="A221" s="9" t="s">
        <v>52</v>
      </c>
      <c r="B221" s="4">
        <v>10</v>
      </c>
      <c r="C221" s="5">
        <v>41209</v>
      </c>
      <c r="D221" s="6" t="s">
        <v>368</v>
      </c>
      <c r="E221" s="42">
        <v>65.36</v>
      </c>
      <c r="F221" s="43">
        <v>21.79</v>
      </c>
      <c r="G221" s="42">
        <v>5.59</v>
      </c>
      <c r="H221" s="42">
        <v>0</v>
      </c>
      <c r="I221" s="42">
        <v>7.26</v>
      </c>
    </row>
    <row r="222" spans="1:9" x14ac:dyDescent="0.2">
      <c r="A222" s="9" t="s">
        <v>52</v>
      </c>
      <c r="B222" s="4">
        <v>11</v>
      </c>
      <c r="C222" s="5">
        <v>41202</v>
      </c>
      <c r="D222" s="6" t="s">
        <v>140</v>
      </c>
      <c r="E222" s="42">
        <v>75.709999999999994</v>
      </c>
      <c r="F222" s="43">
        <v>17.14</v>
      </c>
      <c r="G222" s="42">
        <v>1.43</v>
      </c>
      <c r="H222" s="42">
        <v>2.86</v>
      </c>
      <c r="I222" s="42">
        <v>2.86</v>
      </c>
    </row>
    <row r="223" spans="1:9" x14ac:dyDescent="0.2">
      <c r="A223" s="9" t="s">
        <v>52</v>
      </c>
      <c r="B223" s="4">
        <v>12</v>
      </c>
      <c r="C223" s="5">
        <v>41206</v>
      </c>
      <c r="D223" s="6" t="s">
        <v>187</v>
      </c>
      <c r="E223" s="42">
        <v>64.150000000000006</v>
      </c>
      <c r="F223" s="43">
        <v>16.98</v>
      </c>
      <c r="G223" s="42">
        <v>7.55</v>
      </c>
      <c r="H223" s="42">
        <v>1.89</v>
      </c>
      <c r="I223" s="42">
        <v>9.43</v>
      </c>
    </row>
    <row r="224" spans="1:9" x14ac:dyDescent="0.2">
      <c r="A224" s="9" t="s">
        <v>52</v>
      </c>
      <c r="B224" s="4">
        <v>13</v>
      </c>
      <c r="C224" s="5">
        <v>41213</v>
      </c>
      <c r="D224" s="6" t="s">
        <v>386</v>
      </c>
      <c r="E224" s="42">
        <v>69.33</v>
      </c>
      <c r="F224" s="43">
        <v>16.89</v>
      </c>
      <c r="G224" s="42">
        <v>5.33</v>
      </c>
      <c r="H224" s="42">
        <v>1.33</v>
      </c>
      <c r="I224" s="42">
        <v>7.11</v>
      </c>
    </row>
    <row r="225" spans="1:9" x14ac:dyDescent="0.2">
      <c r="A225" s="9" t="s">
        <v>52</v>
      </c>
      <c r="B225" s="4">
        <v>14</v>
      </c>
      <c r="C225" s="5">
        <v>41203</v>
      </c>
      <c r="D225" s="6" t="s">
        <v>320</v>
      </c>
      <c r="E225" s="42">
        <v>65.38</v>
      </c>
      <c r="F225" s="43">
        <v>16.670000000000002</v>
      </c>
      <c r="G225" s="42">
        <v>5.13</v>
      </c>
      <c r="H225" s="42">
        <v>1.28</v>
      </c>
      <c r="I225" s="42">
        <v>11.54</v>
      </c>
    </row>
    <row r="226" spans="1:9" x14ac:dyDescent="0.2">
      <c r="A226" s="9" t="s">
        <v>52</v>
      </c>
      <c r="B226" s="4">
        <v>15</v>
      </c>
      <c r="C226" s="5">
        <v>41211</v>
      </c>
      <c r="D226" s="6" t="s">
        <v>142</v>
      </c>
      <c r="E226" s="42">
        <v>71.790000000000006</v>
      </c>
      <c r="F226" s="43">
        <v>16.670000000000002</v>
      </c>
      <c r="G226" s="42">
        <v>1.28</v>
      </c>
      <c r="H226" s="42">
        <v>3.85</v>
      </c>
      <c r="I226" s="42">
        <v>6.41</v>
      </c>
    </row>
    <row r="227" spans="1:9" x14ac:dyDescent="0.2">
      <c r="A227" s="9" t="s">
        <v>52</v>
      </c>
      <c r="B227" s="4">
        <v>16</v>
      </c>
      <c r="C227" s="5">
        <v>41210</v>
      </c>
      <c r="D227" s="6" t="s">
        <v>109</v>
      </c>
      <c r="E227" s="42">
        <v>66.25</v>
      </c>
      <c r="F227" s="43">
        <v>15</v>
      </c>
      <c r="G227" s="42">
        <v>2.5</v>
      </c>
      <c r="H227" s="42">
        <v>7.5</v>
      </c>
      <c r="I227" s="42">
        <v>8.75</v>
      </c>
    </row>
    <row r="228" spans="1:9" x14ac:dyDescent="0.2">
      <c r="A228" s="9" t="s">
        <v>52</v>
      </c>
      <c r="B228" s="4">
        <v>17</v>
      </c>
      <c r="C228" s="5">
        <v>41232</v>
      </c>
      <c r="D228" s="6" t="s">
        <v>184</v>
      </c>
      <c r="E228" s="42">
        <v>74.73</v>
      </c>
      <c r="F228" s="43">
        <v>14.29</v>
      </c>
      <c r="G228" s="42">
        <v>4.4000000000000004</v>
      </c>
      <c r="H228" s="42">
        <v>0</v>
      </c>
      <c r="I228" s="42">
        <v>6.59</v>
      </c>
    </row>
    <row r="229" spans="1:9" x14ac:dyDescent="0.2">
      <c r="A229" s="9" t="s">
        <v>52</v>
      </c>
      <c r="B229" s="4">
        <v>18</v>
      </c>
      <c r="C229" s="5">
        <v>41228</v>
      </c>
      <c r="D229" s="6" t="s">
        <v>279</v>
      </c>
      <c r="E229" s="42">
        <v>54.69</v>
      </c>
      <c r="F229" s="43">
        <v>14.06</v>
      </c>
      <c r="G229" s="42">
        <v>3.13</v>
      </c>
      <c r="H229" s="42">
        <v>0</v>
      </c>
      <c r="I229" s="42">
        <v>28.13</v>
      </c>
    </row>
    <row r="230" spans="1:9" x14ac:dyDescent="0.2">
      <c r="A230" s="9" t="s">
        <v>52</v>
      </c>
      <c r="B230" s="4">
        <v>19</v>
      </c>
      <c r="C230" s="5">
        <v>41221</v>
      </c>
      <c r="D230" s="6" t="s">
        <v>377</v>
      </c>
      <c r="E230" s="42">
        <v>73</v>
      </c>
      <c r="F230" s="43">
        <v>14</v>
      </c>
      <c r="G230" s="42">
        <v>6</v>
      </c>
      <c r="H230" s="42">
        <v>1</v>
      </c>
      <c r="I230" s="42">
        <v>6</v>
      </c>
    </row>
    <row r="231" spans="1:9" x14ac:dyDescent="0.2">
      <c r="A231" s="9" t="s">
        <v>52</v>
      </c>
      <c r="B231" s="4">
        <v>20</v>
      </c>
      <c r="C231" s="5">
        <v>41233</v>
      </c>
      <c r="D231" s="6" t="s">
        <v>106</v>
      </c>
      <c r="E231" s="42">
        <v>71.7</v>
      </c>
      <c r="F231" s="43">
        <v>12.58</v>
      </c>
      <c r="G231" s="42">
        <v>5.03</v>
      </c>
      <c r="H231" s="42">
        <v>1.89</v>
      </c>
      <c r="I231" s="42">
        <v>8.81</v>
      </c>
    </row>
    <row r="232" spans="1:9" x14ac:dyDescent="0.2">
      <c r="A232" s="9" t="s">
        <v>52</v>
      </c>
      <c r="B232" s="4">
        <v>21</v>
      </c>
      <c r="C232" s="5">
        <v>41220</v>
      </c>
      <c r="D232" s="6" t="s">
        <v>194</v>
      </c>
      <c r="E232" s="42">
        <v>69.61</v>
      </c>
      <c r="F232" s="43">
        <v>11.76</v>
      </c>
      <c r="G232" s="42">
        <v>3.92</v>
      </c>
      <c r="H232" s="42">
        <v>0</v>
      </c>
      <c r="I232" s="42">
        <v>14.71</v>
      </c>
    </row>
    <row r="233" spans="1:9" x14ac:dyDescent="0.2">
      <c r="A233" s="9" t="s">
        <v>52</v>
      </c>
      <c r="B233" s="4">
        <v>22</v>
      </c>
      <c r="C233" s="5">
        <v>41223</v>
      </c>
      <c r="D233" s="6" t="s">
        <v>200</v>
      </c>
      <c r="E233" s="42">
        <v>70.59</v>
      </c>
      <c r="F233" s="43">
        <v>11.76</v>
      </c>
      <c r="G233" s="42">
        <v>4.9000000000000004</v>
      </c>
      <c r="H233" s="42">
        <v>5.88</v>
      </c>
      <c r="I233" s="42">
        <v>6.86</v>
      </c>
    </row>
    <row r="234" spans="1:9" x14ac:dyDescent="0.2">
      <c r="A234" s="9" t="s">
        <v>52</v>
      </c>
      <c r="B234" s="4">
        <v>23</v>
      </c>
      <c r="C234" s="5">
        <v>41234</v>
      </c>
      <c r="D234" s="6" t="s">
        <v>405</v>
      </c>
      <c r="E234" s="42">
        <v>71.28</v>
      </c>
      <c r="F234" s="43">
        <v>11.17</v>
      </c>
      <c r="G234" s="42">
        <v>8.51</v>
      </c>
      <c r="H234" s="42">
        <v>4.26</v>
      </c>
      <c r="I234" s="42">
        <v>4.79</v>
      </c>
    </row>
    <row r="235" spans="1:9" x14ac:dyDescent="0.2">
      <c r="A235" s="9" t="s">
        <v>52</v>
      </c>
      <c r="B235" s="4">
        <v>24</v>
      </c>
      <c r="C235" s="5">
        <v>41236</v>
      </c>
      <c r="D235" s="6" t="s">
        <v>213</v>
      </c>
      <c r="E235" s="42">
        <v>71.67</v>
      </c>
      <c r="F235" s="43">
        <v>10</v>
      </c>
      <c r="G235" s="42">
        <v>8.33</v>
      </c>
      <c r="H235" s="42">
        <v>8.33</v>
      </c>
      <c r="I235" s="42">
        <v>1.67</v>
      </c>
    </row>
    <row r="236" spans="1:9" x14ac:dyDescent="0.2">
      <c r="A236" s="9" t="s">
        <v>52</v>
      </c>
      <c r="B236" s="4">
        <v>25</v>
      </c>
      <c r="C236" s="5">
        <v>41205</v>
      </c>
      <c r="D236" s="6" t="s">
        <v>69</v>
      </c>
      <c r="E236" s="42">
        <v>49.4</v>
      </c>
      <c r="F236" s="43">
        <v>9.64</v>
      </c>
      <c r="G236" s="42">
        <v>4.82</v>
      </c>
      <c r="H236" s="42">
        <v>3.61</v>
      </c>
      <c r="I236" s="42">
        <v>32.53</v>
      </c>
    </row>
    <row r="237" spans="1:9" x14ac:dyDescent="0.2">
      <c r="A237" s="9" t="s">
        <v>52</v>
      </c>
      <c r="B237" s="4">
        <v>26</v>
      </c>
      <c r="C237" s="5">
        <v>41218</v>
      </c>
      <c r="D237" s="6" t="s">
        <v>313</v>
      </c>
      <c r="E237" s="42">
        <v>70.31</v>
      </c>
      <c r="F237" s="43">
        <v>9.3800000000000008</v>
      </c>
      <c r="G237" s="42">
        <v>1.56</v>
      </c>
      <c r="H237" s="42">
        <v>1.56</v>
      </c>
      <c r="I237" s="42">
        <v>17.190000000000001</v>
      </c>
    </row>
    <row r="238" spans="1:9" x14ac:dyDescent="0.2">
      <c r="A238" s="9" t="s">
        <v>52</v>
      </c>
      <c r="B238" s="4">
        <v>27</v>
      </c>
      <c r="C238" s="5">
        <v>41227</v>
      </c>
      <c r="D238" s="6" t="s">
        <v>110</v>
      </c>
      <c r="E238" s="42">
        <v>84.4</v>
      </c>
      <c r="F238" s="43">
        <v>9.17</v>
      </c>
      <c r="G238" s="42">
        <v>6.42</v>
      </c>
      <c r="H238" s="42">
        <v>0</v>
      </c>
      <c r="I238" s="42">
        <v>0</v>
      </c>
    </row>
    <row r="239" spans="1:9" x14ac:dyDescent="0.2">
      <c r="A239" s="9" t="s">
        <v>52</v>
      </c>
      <c r="B239" s="4">
        <v>28</v>
      </c>
      <c r="C239" s="5">
        <v>41217</v>
      </c>
      <c r="D239" s="6" t="s">
        <v>128</v>
      </c>
      <c r="E239" s="42">
        <v>52.86</v>
      </c>
      <c r="F239" s="43">
        <v>8.57</v>
      </c>
      <c r="G239" s="42">
        <v>22.86</v>
      </c>
      <c r="H239" s="42">
        <v>4.29</v>
      </c>
      <c r="I239" s="42">
        <v>11.43</v>
      </c>
    </row>
    <row r="240" spans="1:9" x14ac:dyDescent="0.2">
      <c r="A240" s="9" t="s">
        <v>52</v>
      </c>
      <c r="B240" s="4">
        <v>29</v>
      </c>
      <c r="C240" s="5">
        <v>41230</v>
      </c>
      <c r="D240" s="6" t="s">
        <v>149</v>
      </c>
      <c r="E240" s="42">
        <v>69.84</v>
      </c>
      <c r="F240" s="43">
        <v>7.94</v>
      </c>
      <c r="G240" s="42">
        <v>6.35</v>
      </c>
      <c r="H240" s="42">
        <v>1.59</v>
      </c>
      <c r="I240" s="42">
        <v>14.29</v>
      </c>
    </row>
    <row r="241" spans="1:9" x14ac:dyDescent="0.2">
      <c r="A241" s="9" t="s">
        <v>52</v>
      </c>
      <c r="B241" s="4">
        <v>30</v>
      </c>
      <c r="C241" s="5">
        <v>41226</v>
      </c>
      <c r="D241" s="6" t="s">
        <v>94</v>
      </c>
      <c r="E241" s="42">
        <v>76.349999999999994</v>
      </c>
      <c r="F241" s="43">
        <v>7.88</v>
      </c>
      <c r="G241" s="42">
        <v>4.9800000000000004</v>
      </c>
      <c r="H241" s="42">
        <v>0.41</v>
      </c>
      <c r="I241" s="42">
        <v>10.37</v>
      </c>
    </row>
    <row r="242" spans="1:9" x14ac:dyDescent="0.2">
      <c r="A242" s="9" t="s">
        <v>52</v>
      </c>
      <c r="B242" s="4">
        <v>31</v>
      </c>
      <c r="C242" s="5">
        <v>41214</v>
      </c>
      <c r="D242" s="6" t="s">
        <v>480</v>
      </c>
      <c r="E242" s="42">
        <v>76.08</v>
      </c>
      <c r="F242" s="43">
        <v>7.66</v>
      </c>
      <c r="G242" s="42">
        <v>2.87</v>
      </c>
      <c r="H242" s="42">
        <v>3.35</v>
      </c>
      <c r="I242" s="42">
        <v>10.050000000000001</v>
      </c>
    </row>
    <row r="243" spans="1:9" x14ac:dyDescent="0.2">
      <c r="A243" s="9" t="s">
        <v>52</v>
      </c>
      <c r="B243" s="4">
        <v>32</v>
      </c>
      <c r="C243" s="5">
        <v>41235</v>
      </c>
      <c r="D243" s="6" t="s">
        <v>68</v>
      </c>
      <c r="E243" s="42">
        <v>64.599999999999994</v>
      </c>
      <c r="F243" s="43">
        <v>4.42</v>
      </c>
      <c r="G243" s="42">
        <v>16.809999999999999</v>
      </c>
      <c r="H243" s="42">
        <v>0</v>
      </c>
      <c r="I243" s="42">
        <v>14.16</v>
      </c>
    </row>
    <row r="244" spans="1:9" x14ac:dyDescent="0.2">
      <c r="A244" s="9" t="s">
        <v>52</v>
      </c>
      <c r="B244" s="4">
        <v>33</v>
      </c>
      <c r="C244" s="5">
        <v>41229</v>
      </c>
      <c r="D244" s="6" t="s">
        <v>177</v>
      </c>
      <c r="E244" s="42">
        <v>77.48</v>
      </c>
      <c r="F244" s="43">
        <v>3.6</v>
      </c>
      <c r="G244" s="42">
        <v>8.11</v>
      </c>
      <c r="H244" s="42">
        <v>4.5</v>
      </c>
      <c r="I244" s="42">
        <v>6.31</v>
      </c>
    </row>
    <row r="245" spans="1:9" x14ac:dyDescent="0.2">
      <c r="A245" s="9" t="s">
        <v>53</v>
      </c>
      <c r="B245" s="4">
        <v>1</v>
      </c>
      <c r="C245" s="5">
        <v>41331</v>
      </c>
      <c r="D245" s="6" t="s">
        <v>105</v>
      </c>
      <c r="E245" s="42">
        <v>50.3</v>
      </c>
      <c r="F245" s="43">
        <v>43.2</v>
      </c>
      <c r="G245" s="42">
        <v>2.37</v>
      </c>
      <c r="H245" s="42">
        <v>2.96</v>
      </c>
      <c r="I245" s="42">
        <v>1.18</v>
      </c>
    </row>
    <row r="246" spans="1:9" x14ac:dyDescent="0.2">
      <c r="A246" s="9" t="s">
        <v>53</v>
      </c>
      <c r="B246" s="4">
        <v>2</v>
      </c>
      <c r="C246" s="5">
        <v>41311</v>
      </c>
      <c r="D246" s="6" t="s">
        <v>67</v>
      </c>
      <c r="E246" s="42">
        <v>46.74</v>
      </c>
      <c r="F246" s="43">
        <v>40.22</v>
      </c>
      <c r="G246" s="42">
        <v>3.26</v>
      </c>
      <c r="H246" s="42">
        <v>1.0900000000000001</v>
      </c>
      <c r="I246" s="42">
        <v>8.6999999999999993</v>
      </c>
    </row>
    <row r="247" spans="1:9" x14ac:dyDescent="0.2">
      <c r="A247" s="9" t="s">
        <v>53</v>
      </c>
      <c r="B247" s="4">
        <v>3</v>
      </c>
      <c r="C247" s="5">
        <v>41344</v>
      </c>
      <c r="D247" s="6" t="s">
        <v>424</v>
      </c>
      <c r="E247" s="42">
        <v>52.22</v>
      </c>
      <c r="F247" s="43">
        <v>38.42</v>
      </c>
      <c r="G247" s="42">
        <v>0.99</v>
      </c>
      <c r="H247" s="42">
        <v>1.97</v>
      </c>
      <c r="I247" s="42">
        <v>6.4</v>
      </c>
    </row>
    <row r="248" spans="1:9" x14ac:dyDescent="0.2">
      <c r="A248" s="9" t="s">
        <v>53</v>
      </c>
      <c r="B248" s="4">
        <v>4</v>
      </c>
      <c r="C248" s="5">
        <v>41346</v>
      </c>
      <c r="D248" s="6" t="s">
        <v>325</v>
      </c>
      <c r="E248" s="42">
        <v>50.58</v>
      </c>
      <c r="F248" s="43">
        <v>36.049999999999997</v>
      </c>
      <c r="G248" s="42">
        <v>4.6500000000000004</v>
      </c>
      <c r="H248" s="42">
        <v>2.33</v>
      </c>
      <c r="I248" s="42">
        <v>6.4</v>
      </c>
    </row>
    <row r="249" spans="1:9" x14ac:dyDescent="0.2">
      <c r="A249" s="9" t="s">
        <v>53</v>
      </c>
      <c r="B249" s="4">
        <v>5</v>
      </c>
      <c r="C249" s="5">
        <v>41328</v>
      </c>
      <c r="D249" s="6" t="s">
        <v>397</v>
      </c>
      <c r="E249" s="42">
        <v>51.81</v>
      </c>
      <c r="F249" s="43">
        <v>30.12</v>
      </c>
      <c r="G249" s="42">
        <v>5.42</v>
      </c>
      <c r="H249" s="42">
        <v>3.01</v>
      </c>
      <c r="I249" s="42">
        <v>9.64</v>
      </c>
    </row>
    <row r="250" spans="1:9" x14ac:dyDescent="0.2">
      <c r="A250" s="9" t="s">
        <v>53</v>
      </c>
      <c r="B250" s="4">
        <v>6</v>
      </c>
      <c r="C250" s="5">
        <v>41304</v>
      </c>
      <c r="D250" s="6" t="s">
        <v>351</v>
      </c>
      <c r="E250" s="42">
        <v>53.16</v>
      </c>
      <c r="F250" s="43">
        <v>28.48</v>
      </c>
      <c r="G250" s="42">
        <v>3.16</v>
      </c>
      <c r="H250" s="42">
        <v>6.33</v>
      </c>
      <c r="I250" s="42">
        <v>8.86</v>
      </c>
    </row>
    <row r="251" spans="1:9" x14ac:dyDescent="0.2">
      <c r="A251" s="9" t="s">
        <v>53</v>
      </c>
      <c r="B251" s="4">
        <v>7</v>
      </c>
      <c r="C251" s="5">
        <v>41323</v>
      </c>
      <c r="D251" s="6" t="s">
        <v>219</v>
      </c>
      <c r="E251" s="42">
        <v>63.97</v>
      </c>
      <c r="F251" s="43">
        <v>26.84</v>
      </c>
      <c r="G251" s="42">
        <v>0.74</v>
      </c>
      <c r="H251" s="42">
        <v>1.84</v>
      </c>
      <c r="I251" s="42">
        <v>6.62</v>
      </c>
    </row>
    <row r="252" spans="1:9" x14ac:dyDescent="0.2">
      <c r="A252" s="9" t="s">
        <v>53</v>
      </c>
      <c r="B252" s="4">
        <v>8</v>
      </c>
      <c r="C252" s="5">
        <v>41319</v>
      </c>
      <c r="D252" s="6" t="s">
        <v>481</v>
      </c>
      <c r="E252" s="42">
        <v>63.33</v>
      </c>
      <c r="F252" s="43">
        <v>26.67</v>
      </c>
      <c r="G252" s="42">
        <v>1.33</v>
      </c>
      <c r="H252" s="42">
        <v>6.67</v>
      </c>
      <c r="I252" s="42">
        <v>2</v>
      </c>
    </row>
    <row r="253" spans="1:9" x14ac:dyDescent="0.2">
      <c r="A253" s="9" t="s">
        <v>53</v>
      </c>
      <c r="B253" s="4">
        <v>9</v>
      </c>
      <c r="C253" s="5">
        <v>41307</v>
      </c>
      <c r="D253" s="6" t="s">
        <v>104</v>
      </c>
      <c r="E253" s="42">
        <v>69.7</v>
      </c>
      <c r="F253" s="43">
        <v>24.24</v>
      </c>
      <c r="G253" s="42">
        <v>3.03</v>
      </c>
      <c r="H253" s="42">
        <v>0</v>
      </c>
      <c r="I253" s="42">
        <v>3.03</v>
      </c>
    </row>
    <row r="254" spans="1:9" x14ac:dyDescent="0.2">
      <c r="A254" s="9" t="s">
        <v>53</v>
      </c>
      <c r="B254" s="4">
        <v>10</v>
      </c>
      <c r="C254" s="5">
        <v>41315</v>
      </c>
      <c r="D254" s="6" t="s">
        <v>470</v>
      </c>
      <c r="E254" s="42">
        <v>58.46</v>
      </c>
      <c r="F254" s="43">
        <v>23.08</v>
      </c>
      <c r="G254" s="42">
        <v>3.08</v>
      </c>
      <c r="H254" s="42">
        <v>12.31</v>
      </c>
      <c r="I254" s="42">
        <v>3.08</v>
      </c>
    </row>
    <row r="255" spans="1:9" x14ac:dyDescent="0.2">
      <c r="A255" s="9" t="s">
        <v>53</v>
      </c>
      <c r="B255" s="4">
        <v>11</v>
      </c>
      <c r="C255" s="5">
        <v>41318</v>
      </c>
      <c r="D255" s="6" t="s">
        <v>221</v>
      </c>
      <c r="E255" s="42">
        <v>55.7</v>
      </c>
      <c r="F255" s="43">
        <v>22.78</v>
      </c>
      <c r="G255" s="42">
        <v>3.8</v>
      </c>
      <c r="H255" s="42">
        <v>5.0599999999999996</v>
      </c>
      <c r="I255" s="42">
        <v>12.66</v>
      </c>
    </row>
    <row r="256" spans="1:9" x14ac:dyDescent="0.2">
      <c r="A256" s="9" t="s">
        <v>53</v>
      </c>
      <c r="B256" s="4">
        <v>12</v>
      </c>
      <c r="C256" s="5">
        <v>41334</v>
      </c>
      <c r="D256" s="6" t="s">
        <v>235</v>
      </c>
      <c r="E256" s="42">
        <v>70</v>
      </c>
      <c r="F256" s="43">
        <v>22.35</v>
      </c>
      <c r="G256" s="42">
        <v>1.76</v>
      </c>
      <c r="H256" s="42">
        <v>2.35</v>
      </c>
      <c r="I256" s="42">
        <v>3.53</v>
      </c>
    </row>
    <row r="257" spans="1:9" x14ac:dyDescent="0.2">
      <c r="A257" s="9" t="s">
        <v>53</v>
      </c>
      <c r="B257" s="4">
        <v>13</v>
      </c>
      <c r="C257" s="5">
        <v>41306</v>
      </c>
      <c r="D257" s="6" t="s">
        <v>254</v>
      </c>
      <c r="E257" s="42">
        <v>70.83</v>
      </c>
      <c r="F257" s="43">
        <v>22.22</v>
      </c>
      <c r="G257" s="42">
        <v>1.39</v>
      </c>
      <c r="H257" s="42">
        <v>4.17</v>
      </c>
      <c r="I257" s="42">
        <v>1.39</v>
      </c>
    </row>
    <row r="258" spans="1:9" x14ac:dyDescent="0.2">
      <c r="A258" s="9" t="s">
        <v>53</v>
      </c>
      <c r="B258" s="4">
        <v>14</v>
      </c>
      <c r="C258" s="5">
        <v>41322</v>
      </c>
      <c r="D258" s="6" t="s">
        <v>146</v>
      </c>
      <c r="E258" s="42">
        <v>56.25</v>
      </c>
      <c r="F258" s="43">
        <v>22.16</v>
      </c>
      <c r="G258" s="42">
        <v>3.41</v>
      </c>
      <c r="H258" s="42">
        <v>10.8</v>
      </c>
      <c r="I258" s="42">
        <v>7.39</v>
      </c>
    </row>
    <row r="259" spans="1:9" x14ac:dyDescent="0.2">
      <c r="A259" s="9" t="s">
        <v>53</v>
      </c>
      <c r="B259" s="4">
        <v>15</v>
      </c>
      <c r="C259" s="5">
        <v>41326</v>
      </c>
      <c r="D259" s="6" t="s">
        <v>248</v>
      </c>
      <c r="E259" s="42">
        <v>64.47</v>
      </c>
      <c r="F259" s="43">
        <v>21.05</v>
      </c>
      <c r="G259" s="42">
        <v>0.66</v>
      </c>
      <c r="H259" s="42">
        <v>8.5500000000000007</v>
      </c>
      <c r="I259" s="42">
        <v>5.26</v>
      </c>
    </row>
    <row r="260" spans="1:9" x14ac:dyDescent="0.2">
      <c r="A260" s="9" t="s">
        <v>53</v>
      </c>
      <c r="B260" s="4">
        <v>16</v>
      </c>
      <c r="C260" s="5">
        <v>41345</v>
      </c>
      <c r="D260" s="6" t="s">
        <v>97</v>
      </c>
      <c r="E260" s="42">
        <v>62.64</v>
      </c>
      <c r="F260" s="43">
        <v>20.11</v>
      </c>
      <c r="G260" s="42">
        <v>5.17</v>
      </c>
      <c r="H260" s="42">
        <v>4.5999999999999996</v>
      </c>
      <c r="I260" s="42">
        <v>7.47</v>
      </c>
    </row>
    <row r="261" spans="1:9" x14ac:dyDescent="0.2">
      <c r="A261" s="9" t="s">
        <v>53</v>
      </c>
      <c r="B261" s="4">
        <v>17</v>
      </c>
      <c r="C261" s="5">
        <v>41325</v>
      </c>
      <c r="D261" s="6" t="s">
        <v>277</v>
      </c>
      <c r="E261" s="42">
        <v>66.89</v>
      </c>
      <c r="F261" s="43">
        <v>19.59</v>
      </c>
      <c r="G261" s="42">
        <v>1.35</v>
      </c>
      <c r="H261" s="42">
        <v>8.11</v>
      </c>
      <c r="I261" s="42">
        <v>4.05</v>
      </c>
    </row>
    <row r="262" spans="1:9" x14ac:dyDescent="0.2">
      <c r="A262" s="9" t="s">
        <v>53</v>
      </c>
      <c r="B262" s="4">
        <v>18</v>
      </c>
      <c r="C262" s="5">
        <v>41341</v>
      </c>
      <c r="D262" s="6" t="s">
        <v>344</v>
      </c>
      <c r="E262" s="42">
        <v>71.430000000000007</v>
      </c>
      <c r="F262" s="43">
        <v>19.05</v>
      </c>
      <c r="G262" s="42">
        <v>3.17</v>
      </c>
      <c r="H262" s="42">
        <v>3.17</v>
      </c>
      <c r="I262" s="42">
        <v>3.17</v>
      </c>
    </row>
    <row r="263" spans="1:9" x14ac:dyDescent="0.2">
      <c r="A263" s="9" t="s">
        <v>53</v>
      </c>
      <c r="B263" s="4">
        <v>19</v>
      </c>
      <c r="C263" s="5">
        <v>41305</v>
      </c>
      <c r="D263" s="6" t="s">
        <v>286</v>
      </c>
      <c r="E263" s="42">
        <v>66.67</v>
      </c>
      <c r="F263" s="43">
        <v>17.46</v>
      </c>
      <c r="G263" s="42">
        <v>5.56</v>
      </c>
      <c r="H263" s="42">
        <v>0</v>
      </c>
      <c r="I263" s="42">
        <v>10.32</v>
      </c>
    </row>
    <row r="264" spans="1:9" x14ac:dyDescent="0.2">
      <c r="A264" s="9" t="s">
        <v>53</v>
      </c>
      <c r="B264" s="4">
        <v>20</v>
      </c>
      <c r="C264" s="5">
        <v>41337</v>
      </c>
      <c r="D264" s="6" t="s">
        <v>315</v>
      </c>
      <c r="E264" s="42">
        <v>72.069999999999993</v>
      </c>
      <c r="F264" s="43">
        <v>17.12</v>
      </c>
      <c r="G264" s="42">
        <v>3.6</v>
      </c>
      <c r="H264" s="42">
        <v>0</v>
      </c>
      <c r="I264" s="42">
        <v>7.21</v>
      </c>
    </row>
    <row r="265" spans="1:9" x14ac:dyDescent="0.2">
      <c r="A265" s="9" t="s">
        <v>53</v>
      </c>
      <c r="B265" s="4">
        <v>21</v>
      </c>
      <c r="C265" s="5">
        <v>41321</v>
      </c>
      <c r="D265" s="6" t="s">
        <v>358</v>
      </c>
      <c r="E265" s="42">
        <v>75</v>
      </c>
      <c r="F265" s="43">
        <v>16.670000000000002</v>
      </c>
      <c r="G265" s="42">
        <v>3.33</v>
      </c>
      <c r="H265" s="42">
        <v>1.67</v>
      </c>
      <c r="I265" s="42">
        <v>3.33</v>
      </c>
    </row>
    <row r="266" spans="1:9" x14ac:dyDescent="0.2">
      <c r="A266" s="9" t="s">
        <v>53</v>
      </c>
      <c r="B266" s="4">
        <v>22</v>
      </c>
      <c r="C266" s="5">
        <v>41342</v>
      </c>
      <c r="D266" s="6" t="s">
        <v>465</v>
      </c>
      <c r="E266" s="42">
        <v>62.79</v>
      </c>
      <c r="F266" s="43">
        <v>15.7</v>
      </c>
      <c r="G266" s="42">
        <v>2.91</v>
      </c>
      <c r="H266" s="42">
        <v>13.37</v>
      </c>
      <c r="I266" s="42">
        <v>5.23</v>
      </c>
    </row>
    <row r="267" spans="1:9" x14ac:dyDescent="0.2">
      <c r="A267" s="9" t="s">
        <v>53</v>
      </c>
      <c r="B267" s="4">
        <v>23</v>
      </c>
      <c r="C267" s="5">
        <v>41317</v>
      </c>
      <c r="D267" s="6" t="s">
        <v>433</v>
      </c>
      <c r="E267" s="42">
        <v>69.569999999999993</v>
      </c>
      <c r="F267" s="43">
        <v>15.22</v>
      </c>
      <c r="G267" s="42">
        <v>5.43</v>
      </c>
      <c r="H267" s="42">
        <v>7.61</v>
      </c>
      <c r="I267" s="42">
        <v>2.17</v>
      </c>
    </row>
    <row r="268" spans="1:9" x14ac:dyDescent="0.2">
      <c r="A268" s="9" t="s">
        <v>53</v>
      </c>
      <c r="B268" s="4">
        <v>24</v>
      </c>
      <c r="C268" s="5">
        <v>41338</v>
      </c>
      <c r="D268" s="6" t="s">
        <v>224</v>
      </c>
      <c r="E268" s="42">
        <v>70.48</v>
      </c>
      <c r="F268" s="43">
        <v>14.98</v>
      </c>
      <c r="G268" s="42">
        <v>2.2000000000000002</v>
      </c>
      <c r="H268" s="42">
        <v>3.96</v>
      </c>
      <c r="I268" s="42">
        <v>8.3699999999999992</v>
      </c>
    </row>
    <row r="269" spans="1:9" x14ac:dyDescent="0.2">
      <c r="A269" s="9" t="s">
        <v>53</v>
      </c>
      <c r="B269" s="4">
        <v>25</v>
      </c>
      <c r="C269" s="5">
        <v>41332</v>
      </c>
      <c r="D269" s="6" t="s">
        <v>129</v>
      </c>
      <c r="E269" s="42">
        <v>71.959999999999994</v>
      </c>
      <c r="F269" s="43">
        <v>14.95</v>
      </c>
      <c r="G269" s="42">
        <v>1.4</v>
      </c>
      <c r="H269" s="42">
        <v>7.01</v>
      </c>
      <c r="I269" s="42">
        <v>4.67</v>
      </c>
    </row>
    <row r="270" spans="1:9" x14ac:dyDescent="0.2">
      <c r="A270" s="9" t="s">
        <v>53</v>
      </c>
      <c r="B270" s="4">
        <v>26</v>
      </c>
      <c r="C270" s="5">
        <v>41316</v>
      </c>
      <c r="D270" s="6" t="s">
        <v>87</v>
      </c>
      <c r="E270" s="42">
        <v>73.55</v>
      </c>
      <c r="F270" s="43">
        <v>14.88</v>
      </c>
      <c r="G270" s="42">
        <v>1.65</v>
      </c>
      <c r="H270" s="42">
        <v>1.65</v>
      </c>
      <c r="I270" s="42">
        <v>8.26</v>
      </c>
    </row>
    <row r="271" spans="1:9" x14ac:dyDescent="0.2">
      <c r="A271" s="9" t="s">
        <v>53</v>
      </c>
      <c r="B271" s="4">
        <v>27</v>
      </c>
      <c r="C271" s="5">
        <v>41309</v>
      </c>
      <c r="D271" s="6" t="s">
        <v>305</v>
      </c>
      <c r="E271" s="42">
        <v>65.98</v>
      </c>
      <c r="F271" s="43">
        <v>13.4</v>
      </c>
      <c r="G271" s="42">
        <v>1.03</v>
      </c>
      <c r="H271" s="42">
        <v>13.4</v>
      </c>
      <c r="I271" s="42">
        <v>6.19</v>
      </c>
    </row>
    <row r="272" spans="1:9" x14ac:dyDescent="0.2">
      <c r="A272" s="9" t="s">
        <v>53</v>
      </c>
      <c r="B272" s="4">
        <v>28</v>
      </c>
      <c r="C272" s="5">
        <v>41327</v>
      </c>
      <c r="D272" s="6" t="s">
        <v>446</v>
      </c>
      <c r="E272" s="42">
        <v>72.97</v>
      </c>
      <c r="F272" s="43">
        <v>12.84</v>
      </c>
      <c r="G272" s="42">
        <v>0.68</v>
      </c>
      <c r="H272" s="42">
        <v>1.35</v>
      </c>
      <c r="I272" s="42">
        <v>12.16</v>
      </c>
    </row>
    <row r="273" spans="1:9" x14ac:dyDescent="0.2">
      <c r="A273" s="9" t="s">
        <v>53</v>
      </c>
      <c r="B273" s="4">
        <v>29</v>
      </c>
      <c r="C273" s="5">
        <v>41343</v>
      </c>
      <c r="D273" s="6" t="s">
        <v>353</v>
      </c>
      <c r="E273" s="42">
        <v>72.959999999999994</v>
      </c>
      <c r="F273" s="43">
        <v>12.58</v>
      </c>
      <c r="G273" s="42">
        <v>5.03</v>
      </c>
      <c r="H273" s="42">
        <v>0.63</v>
      </c>
      <c r="I273" s="42">
        <v>8.81</v>
      </c>
    </row>
    <row r="274" spans="1:9" x14ac:dyDescent="0.2">
      <c r="A274" s="9" t="s">
        <v>53</v>
      </c>
      <c r="B274" s="4">
        <v>30</v>
      </c>
      <c r="C274" s="5">
        <v>41312</v>
      </c>
      <c r="D274" s="6" t="s">
        <v>267</v>
      </c>
      <c r="E274" s="42">
        <v>70.05</v>
      </c>
      <c r="F274" s="43">
        <v>12.3</v>
      </c>
      <c r="G274" s="42">
        <v>9.09</v>
      </c>
      <c r="H274" s="42">
        <v>2.14</v>
      </c>
      <c r="I274" s="42">
        <v>6.42</v>
      </c>
    </row>
    <row r="275" spans="1:9" x14ac:dyDescent="0.2">
      <c r="A275" s="9" t="s">
        <v>53</v>
      </c>
      <c r="B275" s="4">
        <v>31</v>
      </c>
      <c r="C275" s="5">
        <v>41329</v>
      </c>
      <c r="D275" s="6" t="s">
        <v>416</v>
      </c>
      <c r="E275" s="42">
        <v>73.040000000000006</v>
      </c>
      <c r="F275" s="43">
        <v>12.17</v>
      </c>
      <c r="G275" s="42">
        <v>0</v>
      </c>
      <c r="H275" s="42">
        <v>5.22</v>
      </c>
      <c r="I275" s="42">
        <v>9.57</v>
      </c>
    </row>
    <row r="276" spans="1:9" x14ac:dyDescent="0.2">
      <c r="A276" s="9" t="s">
        <v>53</v>
      </c>
      <c r="B276" s="4">
        <v>32</v>
      </c>
      <c r="C276" s="5">
        <v>41320</v>
      </c>
      <c r="D276" s="6" t="s">
        <v>226</v>
      </c>
      <c r="E276" s="42">
        <v>70.900000000000006</v>
      </c>
      <c r="F276" s="43">
        <v>11.94</v>
      </c>
      <c r="G276" s="42">
        <v>2.2400000000000002</v>
      </c>
      <c r="H276" s="42">
        <v>10.45</v>
      </c>
      <c r="I276" s="42">
        <v>4.4800000000000004</v>
      </c>
    </row>
    <row r="277" spans="1:9" x14ac:dyDescent="0.2">
      <c r="A277" s="9" t="s">
        <v>53</v>
      </c>
      <c r="B277" s="4">
        <v>33</v>
      </c>
      <c r="C277" s="5">
        <v>41313</v>
      </c>
      <c r="D277" s="6" t="s">
        <v>390</v>
      </c>
      <c r="E277" s="42">
        <v>62.43</v>
      </c>
      <c r="F277" s="43">
        <v>10.050000000000001</v>
      </c>
      <c r="G277" s="42">
        <v>1.59</v>
      </c>
      <c r="H277" s="42">
        <v>19.05</v>
      </c>
      <c r="I277" s="42">
        <v>6.88</v>
      </c>
    </row>
    <row r="278" spans="1:9" x14ac:dyDescent="0.2">
      <c r="A278" s="9" t="s">
        <v>53</v>
      </c>
      <c r="B278" s="4">
        <v>34</v>
      </c>
      <c r="C278" s="5">
        <v>41324</v>
      </c>
      <c r="D278" s="6" t="s">
        <v>247</v>
      </c>
      <c r="E278" s="42">
        <v>91.78</v>
      </c>
      <c r="F278" s="43">
        <v>6.85</v>
      </c>
      <c r="G278" s="42">
        <v>0</v>
      </c>
      <c r="H278" s="42">
        <v>1.37</v>
      </c>
      <c r="I278" s="42">
        <v>0</v>
      </c>
    </row>
    <row r="279" spans="1:9" x14ac:dyDescent="0.2">
      <c r="A279" s="9" t="s">
        <v>53</v>
      </c>
      <c r="B279" s="4">
        <v>35</v>
      </c>
      <c r="C279" s="5">
        <v>41314</v>
      </c>
      <c r="D279" s="6" t="s">
        <v>367</v>
      </c>
      <c r="E279" s="42">
        <v>80.7</v>
      </c>
      <c r="F279" s="43">
        <v>5.26</v>
      </c>
      <c r="G279" s="42">
        <v>0</v>
      </c>
      <c r="H279" s="42">
        <v>10.53</v>
      </c>
      <c r="I279" s="42">
        <v>3.51</v>
      </c>
    </row>
    <row r="280" spans="1:9" x14ac:dyDescent="0.2">
      <c r="A280" s="9" t="s">
        <v>54</v>
      </c>
      <c r="B280" s="4">
        <v>1</v>
      </c>
      <c r="C280" s="5">
        <v>41424</v>
      </c>
      <c r="D280" s="6" t="s">
        <v>61</v>
      </c>
      <c r="E280" s="42">
        <v>48.89</v>
      </c>
      <c r="F280" s="43">
        <v>50</v>
      </c>
      <c r="G280" s="42">
        <v>0</v>
      </c>
      <c r="H280" s="42">
        <v>1.1100000000000001</v>
      </c>
      <c r="I280" s="42">
        <v>0</v>
      </c>
    </row>
    <row r="281" spans="1:9" x14ac:dyDescent="0.2">
      <c r="A281" s="9" t="s">
        <v>54</v>
      </c>
      <c r="B281" s="4">
        <v>2</v>
      </c>
      <c r="C281" s="5">
        <v>41419</v>
      </c>
      <c r="D281" s="6" t="s">
        <v>352</v>
      </c>
      <c r="E281" s="42">
        <v>44.09</v>
      </c>
      <c r="F281" s="43">
        <v>44.88</v>
      </c>
      <c r="G281" s="42">
        <v>4.72</v>
      </c>
      <c r="H281" s="42">
        <v>0.79</v>
      </c>
      <c r="I281" s="42">
        <v>5.51</v>
      </c>
    </row>
    <row r="282" spans="1:9" x14ac:dyDescent="0.2">
      <c r="A282" s="9" t="s">
        <v>54</v>
      </c>
      <c r="B282" s="4">
        <v>3</v>
      </c>
      <c r="C282" s="5">
        <v>41404</v>
      </c>
      <c r="D282" s="6" t="s">
        <v>175</v>
      </c>
      <c r="E282" s="42">
        <v>47.29</v>
      </c>
      <c r="F282" s="43">
        <v>42.6</v>
      </c>
      <c r="G282" s="42">
        <v>1.81</v>
      </c>
      <c r="H282" s="42">
        <v>3.61</v>
      </c>
      <c r="I282" s="42">
        <v>4.6900000000000004</v>
      </c>
    </row>
    <row r="283" spans="1:9" x14ac:dyDescent="0.2">
      <c r="A283" s="9" t="s">
        <v>54</v>
      </c>
      <c r="B283" s="4">
        <v>4</v>
      </c>
      <c r="C283" s="5">
        <v>41420</v>
      </c>
      <c r="D283" s="6" t="s">
        <v>420</v>
      </c>
      <c r="E283" s="42">
        <v>51.43</v>
      </c>
      <c r="F283" s="43">
        <v>39.590000000000003</v>
      </c>
      <c r="G283" s="42">
        <v>5.71</v>
      </c>
      <c r="H283" s="42">
        <v>0.41</v>
      </c>
      <c r="I283" s="42">
        <v>2.86</v>
      </c>
    </row>
    <row r="284" spans="1:9" x14ac:dyDescent="0.2">
      <c r="A284" s="9" t="s">
        <v>54</v>
      </c>
      <c r="B284" s="4">
        <v>5</v>
      </c>
      <c r="C284" s="5">
        <v>41411</v>
      </c>
      <c r="D284" s="6" t="s">
        <v>328</v>
      </c>
      <c r="E284" s="42">
        <v>50.75</v>
      </c>
      <c r="F284" s="43">
        <v>36.090000000000003</v>
      </c>
      <c r="G284" s="42">
        <v>6.39</v>
      </c>
      <c r="H284" s="42">
        <v>3.01</v>
      </c>
      <c r="I284" s="42">
        <v>3.76</v>
      </c>
    </row>
    <row r="285" spans="1:9" x14ac:dyDescent="0.2">
      <c r="A285" s="9" t="s">
        <v>54</v>
      </c>
      <c r="B285" s="4">
        <v>6</v>
      </c>
      <c r="C285" s="5">
        <v>41406</v>
      </c>
      <c r="D285" s="6" t="s">
        <v>410</v>
      </c>
      <c r="E285" s="42">
        <v>48.06</v>
      </c>
      <c r="F285" s="43">
        <v>34.11</v>
      </c>
      <c r="G285" s="42">
        <v>5.43</v>
      </c>
      <c r="H285" s="42">
        <v>3.1</v>
      </c>
      <c r="I285" s="42">
        <v>9.3000000000000007</v>
      </c>
    </row>
    <row r="286" spans="1:9" x14ac:dyDescent="0.2">
      <c r="A286" s="9" t="s">
        <v>54</v>
      </c>
      <c r="B286" s="4">
        <v>7</v>
      </c>
      <c r="C286" s="5">
        <v>41401</v>
      </c>
      <c r="D286" s="6" t="s">
        <v>123</v>
      </c>
      <c r="E286" s="42">
        <v>44.44</v>
      </c>
      <c r="F286" s="43">
        <v>33.33</v>
      </c>
      <c r="G286" s="42">
        <v>11.11</v>
      </c>
      <c r="H286" s="42">
        <v>5.56</v>
      </c>
      <c r="I286" s="42">
        <v>5.56</v>
      </c>
    </row>
    <row r="287" spans="1:9" x14ac:dyDescent="0.2">
      <c r="A287" s="9" t="s">
        <v>54</v>
      </c>
      <c r="B287" s="4">
        <v>8</v>
      </c>
      <c r="C287" s="5">
        <v>41409</v>
      </c>
      <c r="D287" s="6" t="s">
        <v>404</v>
      </c>
      <c r="E287" s="42">
        <v>51.4</v>
      </c>
      <c r="F287" s="43">
        <v>32.71</v>
      </c>
      <c r="G287" s="42">
        <v>3.27</v>
      </c>
      <c r="H287" s="42">
        <v>4.67</v>
      </c>
      <c r="I287" s="42">
        <v>7.94</v>
      </c>
    </row>
    <row r="288" spans="1:9" x14ac:dyDescent="0.2">
      <c r="A288" s="9" t="s">
        <v>54</v>
      </c>
      <c r="B288" s="4">
        <v>9</v>
      </c>
      <c r="C288" s="5">
        <v>41423</v>
      </c>
      <c r="D288" s="6" t="s">
        <v>308</v>
      </c>
      <c r="E288" s="42">
        <v>57.75</v>
      </c>
      <c r="F288" s="43">
        <v>32.17</v>
      </c>
      <c r="G288" s="42">
        <v>5.81</v>
      </c>
      <c r="H288" s="42">
        <v>0.78</v>
      </c>
      <c r="I288" s="42">
        <v>3.49</v>
      </c>
    </row>
    <row r="289" spans="1:9" x14ac:dyDescent="0.2">
      <c r="A289" s="9" t="s">
        <v>54</v>
      </c>
      <c r="B289" s="4">
        <v>10</v>
      </c>
      <c r="C289" s="5">
        <v>41417</v>
      </c>
      <c r="D289" s="6" t="s">
        <v>402</v>
      </c>
      <c r="E289" s="42">
        <v>60.18</v>
      </c>
      <c r="F289" s="43">
        <v>31.67</v>
      </c>
      <c r="G289" s="42">
        <v>4.07</v>
      </c>
      <c r="H289" s="42">
        <v>0.45</v>
      </c>
      <c r="I289" s="42">
        <v>3.62</v>
      </c>
    </row>
    <row r="290" spans="1:9" x14ac:dyDescent="0.2">
      <c r="A290" s="9" t="s">
        <v>54</v>
      </c>
      <c r="B290" s="4">
        <v>11</v>
      </c>
      <c r="C290" s="5">
        <v>41426</v>
      </c>
      <c r="D290" s="6" t="s">
        <v>161</v>
      </c>
      <c r="E290" s="42">
        <v>62.31</v>
      </c>
      <c r="F290" s="43">
        <v>30.6</v>
      </c>
      <c r="G290" s="42">
        <v>1.87</v>
      </c>
      <c r="H290" s="42">
        <v>1.87</v>
      </c>
      <c r="I290" s="42">
        <v>3.36</v>
      </c>
    </row>
    <row r="291" spans="1:9" x14ac:dyDescent="0.2">
      <c r="A291" s="9" t="s">
        <v>54</v>
      </c>
      <c r="B291" s="4">
        <v>12</v>
      </c>
      <c r="C291" s="5">
        <v>41429</v>
      </c>
      <c r="D291" s="6" t="s">
        <v>244</v>
      </c>
      <c r="E291" s="42">
        <v>58.82</v>
      </c>
      <c r="F291" s="43">
        <v>30.07</v>
      </c>
      <c r="G291" s="42">
        <v>6.54</v>
      </c>
      <c r="H291" s="42">
        <v>0</v>
      </c>
      <c r="I291" s="42">
        <v>4.58</v>
      </c>
    </row>
    <row r="292" spans="1:9" x14ac:dyDescent="0.2">
      <c r="A292" s="9" t="s">
        <v>54</v>
      </c>
      <c r="B292" s="4">
        <v>13</v>
      </c>
      <c r="C292" s="5">
        <v>41430</v>
      </c>
      <c r="D292" s="6" t="s">
        <v>482</v>
      </c>
      <c r="E292" s="42">
        <v>55.61</v>
      </c>
      <c r="F292" s="43">
        <v>28.34</v>
      </c>
      <c r="G292" s="42">
        <v>7.49</v>
      </c>
      <c r="H292" s="42">
        <v>2.14</v>
      </c>
      <c r="I292" s="42">
        <v>6.42</v>
      </c>
    </row>
    <row r="293" spans="1:9" x14ac:dyDescent="0.2">
      <c r="A293" s="9" t="s">
        <v>54</v>
      </c>
      <c r="B293" s="4">
        <v>14</v>
      </c>
      <c r="C293" s="5">
        <v>41415</v>
      </c>
      <c r="D293" s="6" t="s">
        <v>231</v>
      </c>
      <c r="E293" s="42">
        <v>65.790000000000006</v>
      </c>
      <c r="F293" s="43">
        <v>26.84</v>
      </c>
      <c r="G293" s="42">
        <v>2.63</v>
      </c>
      <c r="H293" s="42">
        <v>0</v>
      </c>
      <c r="I293" s="42">
        <v>4.74</v>
      </c>
    </row>
    <row r="294" spans="1:9" x14ac:dyDescent="0.2">
      <c r="A294" s="9" t="s">
        <v>54</v>
      </c>
      <c r="B294" s="4">
        <v>15</v>
      </c>
      <c r="C294" s="5">
        <v>41421</v>
      </c>
      <c r="D294" s="6" t="s">
        <v>282</v>
      </c>
      <c r="E294" s="42">
        <v>59.79</v>
      </c>
      <c r="F294" s="43">
        <v>26.8</v>
      </c>
      <c r="G294" s="42">
        <v>9.2799999999999994</v>
      </c>
      <c r="H294" s="42">
        <v>0</v>
      </c>
      <c r="I294" s="42">
        <v>4.12</v>
      </c>
    </row>
    <row r="295" spans="1:9" x14ac:dyDescent="0.2">
      <c r="A295" s="9" t="s">
        <v>54</v>
      </c>
      <c r="B295" s="4">
        <v>16</v>
      </c>
      <c r="C295" s="5">
        <v>41414</v>
      </c>
      <c r="D295" s="6" t="s">
        <v>257</v>
      </c>
      <c r="E295" s="42">
        <v>57.96</v>
      </c>
      <c r="F295" s="43">
        <v>26.75</v>
      </c>
      <c r="G295" s="42">
        <v>3.18</v>
      </c>
      <c r="H295" s="42">
        <v>1.91</v>
      </c>
      <c r="I295" s="42">
        <v>10.19</v>
      </c>
    </row>
    <row r="296" spans="1:9" x14ac:dyDescent="0.2">
      <c r="A296" s="9" t="s">
        <v>54</v>
      </c>
      <c r="B296" s="4">
        <v>17</v>
      </c>
      <c r="C296" s="5">
        <v>41402</v>
      </c>
      <c r="D296" s="6" t="s">
        <v>398</v>
      </c>
      <c r="E296" s="42">
        <v>63.12</v>
      </c>
      <c r="F296" s="43">
        <v>25.53</v>
      </c>
      <c r="G296" s="42">
        <v>5.32</v>
      </c>
      <c r="H296" s="42">
        <v>2.13</v>
      </c>
      <c r="I296" s="42">
        <v>3.9</v>
      </c>
    </row>
    <row r="297" spans="1:9" x14ac:dyDescent="0.2">
      <c r="A297" s="9" t="s">
        <v>54</v>
      </c>
      <c r="B297" s="4">
        <v>18</v>
      </c>
      <c r="C297" s="5">
        <v>41428</v>
      </c>
      <c r="D297" s="6" t="s">
        <v>227</v>
      </c>
      <c r="E297" s="42">
        <v>52.83</v>
      </c>
      <c r="F297" s="43">
        <v>25.16</v>
      </c>
      <c r="G297" s="42">
        <v>6.29</v>
      </c>
      <c r="H297" s="42">
        <v>12.58</v>
      </c>
      <c r="I297" s="42">
        <v>3.14</v>
      </c>
    </row>
    <row r="298" spans="1:9" x14ac:dyDescent="0.2">
      <c r="A298" s="9" t="s">
        <v>54</v>
      </c>
      <c r="B298" s="4">
        <v>19</v>
      </c>
      <c r="C298" s="5">
        <v>41418</v>
      </c>
      <c r="D298" s="6" t="s">
        <v>245</v>
      </c>
      <c r="E298" s="42">
        <v>66.41</v>
      </c>
      <c r="F298" s="43">
        <v>25</v>
      </c>
      <c r="G298" s="42">
        <v>4.6900000000000004</v>
      </c>
      <c r="H298" s="42">
        <v>0</v>
      </c>
      <c r="I298" s="42">
        <v>3.91</v>
      </c>
    </row>
    <row r="299" spans="1:9" x14ac:dyDescent="0.2">
      <c r="A299" s="9" t="s">
        <v>54</v>
      </c>
      <c r="B299" s="4">
        <v>20</v>
      </c>
      <c r="C299" s="5">
        <v>41408</v>
      </c>
      <c r="D299" s="6" t="s">
        <v>71</v>
      </c>
      <c r="E299" s="42">
        <v>46.44</v>
      </c>
      <c r="F299" s="43">
        <v>22.59</v>
      </c>
      <c r="G299" s="42">
        <v>1.67</v>
      </c>
      <c r="H299" s="42">
        <v>24.69</v>
      </c>
      <c r="I299" s="42">
        <v>4.5999999999999996</v>
      </c>
    </row>
    <row r="300" spans="1:9" x14ac:dyDescent="0.2">
      <c r="A300" s="9" t="s">
        <v>54</v>
      </c>
      <c r="B300" s="4">
        <v>21</v>
      </c>
      <c r="C300" s="5">
        <v>41410</v>
      </c>
      <c r="D300" s="6" t="s">
        <v>295</v>
      </c>
      <c r="E300" s="42">
        <v>74.39</v>
      </c>
      <c r="F300" s="43">
        <v>20.73</v>
      </c>
      <c r="G300" s="42">
        <v>0</v>
      </c>
      <c r="H300" s="42">
        <v>2.44</v>
      </c>
      <c r="I300" s="42">
        <v>2.44</v>
      </c>
    </row>
    <row r="301" spans="1:9" x14ac:dyDescent="0.2">
      <c r="A301" s="9" t="s">
        <v>54</v>
      </c>
      <c r="B301" s="4">
        <v>22</v>
      </c>
      <c r="C301" s="5">
        <v>41413</v>
      </c>
      <c r="D301" s="6" t="s">
        <v>132</v>
      </c>
      <c r="E301" s="42">
        <v>69.95</v>
      </c>
      <c r="F301" s="43">
        <v>19.25</v>
      </c>
      <c r="G301" s="42">
        <v>1.41</v>
      </c>
      <c r="H301" s="42">
        <v>4.6900000000000004</v>
      </c>
      <c r="I301" s="42">
        <v>4.6900000000000004</v>
      </c>
    </row>
    <row r="302" spans="1:9" x14ac:dyDescent="0.2">
      <c r="A302" s="9" t="s">
        <v>54</v>
      </c>
      <c r="B302" s="4">
        <v>23</v>
      </c>
      <c r="C302" s="5">
        <v>41427</v>
      </c>
      <c r="D302" s="6" t="s">
        <v>209</v>
      </c>
      <c r="E302" s="42">
        <v>75.56</v>
      </c>
      <c r="F302" s="43">
        <v>17.78</v>
      </c>
      <c r="G302" s="42">
        <v>6.67</v>
      </c>
      <c r="H302" s="42">
        <v>0</v>
      </c>
      <c r="I302" s="42">
        <v>0</v>
      </c>
    </row>
    <row r="303" spans="1:9" x14ac:dyDescent="0.2">
      <c r="A303" s="9" t="s">
        <v>54</v>
      </c>
      <c r="B303" s="4">
        <v>24</v>
      </c>
      <c r="C303" s="5">
        <v>41403</v>
      </c>
      <c r="D303" s="6" t="s">
        <v>359</v>
      </c>
      <c r="E303" s="42">
        <v>64.75</v>
      </c>
      <c r="F303" s="43">
        <v>17.21</v>
      </c>
      <c r="G303" s="42">
        <v>9.02</v>
      </c>
      <c r="H303" s="42">
        <v>4.92</v>
      </c>
      <c r="I303" s="42">
        <v>4.0999999999999996</v>
      </c>
    </row>
    <row r="304" spans="1:9" x14ac:dyDescent="0.2">
      <c r="A304" s="9" t="s">
        <v>54</v>
      </c>
      <c r="B304" s="4">
        <v>25</v>
      </c>
      <c r="C304" s="5">
        <v>41412</v>
      </c>
      <c r="D304" s="6" t="s">
        <v>77</v>
      </c>
      <c r="E304" s="42">
        <v>74.58</v>
      </c>
      <c r="F304" s="43">
        <v>13.56</v>
      </c>
      <c r="G304" s="42">
        <v>5.08</v>
      </c>
      <c r="H304" s="42">
        <v>1.69</v>
      </c>
      <c r="I304" s="42">
        <v>5.08</v>
      </c>
    </row>
    <row r="305" spans="1:9" x14ac:dyDescent="0.2">
      <c r="A305" s="9" t="s">
        <v>54</v>
      </c>
      <c r="B305" s="4">
        <v>26</v>
      </c>
      <c r="C305" s="5">
        <v>41407</v>
      </c>
      <c r="D305" s="6" t="s">
        <v>334</v>
      </c>
      <c r="E305" s="42">
        <v>75.760000000000005</v>
      </c>
      <c r="F305" s="43">
        <v>12.12</v>
      </c>
      <c r="G305" s="42">
        <v>1.52</v>
      </c>
      <c r="H305" s="42">
        <v>3.03</v>
      </c>
      <c r="I305" s="42">
        <v>7.58</v>
      </c>
    </row>
    <row r="306" spans="1:9" x14ac:dyDescent="0.2">
      <c r="A306" s="9" t="s">
        <v>54</v>
      </c>
      <c r="B306" s="4">
        <v>27</v>
      </c>
      <c r="C306" s="5">
        <v>41405</v>
      </c>
      <c r="D306" s="6" t="s">
        <v>278</v>
      </c>
      <c r="E306" s="42">
        <v>74.62</v>
      </c>
      <c r="F306" s="43">
        <v>10.77</v>
      </c>
      <c r="G306" s="42">
        <v>7.69</v>
      </c>
      <c r="H306" s="42">
        <v>1.54</v>
      </c>
      <c r="I306" s="42">
        <v>5.38</v>
      </c>
    </row>
    <row r="307" spans="1:9" x14ac:dyDescent="0.2">
      <c r="A307" s="9" t="s">
        <v>54</v>
      </c>
      <c r="B307" s="4">
        <v>28</v>
      </c>
      <c r="C307" s="5">
        <v>41425</v>
      </c>
      <c r="D307" s="6" t="s">
        <v>63</v>
      </c>
      <c r="E307" s="42">
        <v>85.37</v>
      </c>
      <c r="F307" s="43">
        <v>2.44</v>
      </c>
      <c r="G307" s="42">
        <v>0</v>
      </c>
      <c r="H307" s="42">
        <v>0</v>
      </c>
      <c r="I307" s="42">
        <v>12.2</v>
      </c>
    </row>
    <row r="308" spans="1:9" x14ac:dyDescent="0.2">
      <c r="A308" s="9" t="s">
        <v>55</v>
      </c>
      <c r="B308" s="4">
        <v>1</v>
      </c>
      <c r="C308" s="5">
        <v>41517</v>
      </c>
      <c r="D308" s="6" t="s">
        <v>195</v>
      </c>
      <c r="E308" s="42">
        <v>49.17</v>
      </c>
      <c r="F308" s="43">
        <v>37.21</v>
      </c>
      <c r="G308" s="42">
        <v>1.66</v>
      </c>
      <c r="H308" s="42">
        <v>5.98</v>
      </c>
      <c r="I308" s="42">
        <v>5.98</v>
      </c>
    </row>
    <row r="309" spans="1:9" x14ac:dyDescent="0.2">
      <c r="A309" s="9" t="s">
        <v>55</v>
      </c>
      <c r="B309" s="4">
        <v>2</v>
      </c>
      <c r="C309" s="5">
        <v>41508</v>
      </c>
      <c r="D309" s="6" t="s">
        <v>393</v>
      </c>
      <c r="E309" s="42">
        <v>48.65</v>
      </c>
      <c r="F309" s="43">
        <v>31.08</v>
      </c>
      <c r="G309" s="42">
        <v>4.05</v>
      </c>
      <c r="H309" s="42">
        <v>9.4600000000000009</v>
      </c>
      <c r="I309" s="42">
        <v>6.76</v>
      </c>
    </row>
    <row r="310" spans="1:9" x14ac:dyDescent="0.2">
      <c r="A310" s="9" t="s">
        <v>55</v>
      </c>
      <c r="B310" s="4">
        <v>3</v>
      </c>
      <c r="C310" s="5">
        <v>41514</v>
      </c>
      <c r="D310" s="6" t="s">
        <v>422</v>
      </c>
      <c r="E310" s="42">
        <v>64.099999999999994</v>
      </c>
      <c r="F310" s="43">
        <v>28.85</v>
      </c>
      <c r="G310" s="42">
        <v>2.56</v>
      </c>
      <c r="H310" s="42">
        <v>3.21</v>
      </c>
      <c r="I310" s="42">
        <v>1.28</v>
      </c>
    </row>
    <row r="311" spans="1:9" x14ac:dyDescent="0.2">
      <c r="A311" s="9" t="s">
        <v>55</v>
      </c>
      <c r="B311" s="4">
        <v>4</v>
      </c>
      <c r="C311" s="5">
        <v>41502</v>
      </c>
      <c r="D311" s="6" t="s">
        <v>180</v>
      </c>
      <c r="E311" s="42">
        <v>66.23</v>
      </c>
      <c r="F311" s="43">
        <v>27.27</v>
      </c>
      <c r="G311" s="42">
        <v>1.95</v>
      </c>
      <c r="H311" s="42">
        <v>1.95</v>
      </c>
      <c r="I311" s="42">
        <v>2.6</v>
      </c>
    </row>
    <row r="312" spans="1:9" x14ac:dyDescent="0.2">
      <c r="A312" s="9" t="s">
        <v>55</v>
      </c>
      <c r="B312" s="4">
        <v>5</v>
      </c>
      <c r="C312" s="5">
        <v>41501</v>
      </c>
      <c r="D312" s="6" t="s">
        <v>103</v>
      </c>
      <c r="E312" s="42">
        <v>68.97</v>
      </c>
      <c r="F312" s="43">
        <v>26.21</v>
      </c>
      <c r="G312" s="42">
        <v>2.76</v>
      </c>
      <c r="H312" s="42">
        <v>1.38</v>
      </c>
      <c r="I312" s="42">
        <v>0.69</v>
      </c>
    </row>
    <row r="313" spans="1:9" x14ac:dyDescent="0.2">
      <c r="A313" s="9" t="s">
        <v>55</v>
      </c>
      <c r="B313" s="4">
        <v>6</v>
      </c>
      <c r="C313" s="5">
        <v>41506</v>
      </c>
      <c r="D313" s="6" t="s">
        <v>238</v>
      </c>
      <c r="E313" s="42">
        <v>56.4</v>
      </c>
      <c r="F313" s="43">
        <v>25.95</v>
      </c>
      <c r="G313" s="42">
        <v>3.46</v>
      </c>
      <c r="H313" s="42">
        <v>7.61</v>
      </c>
      <c r="I313" s="42">
        <v>6.57</v>
      </c>
    </row>
    <row r="314" spans="1:9" x14ac:dyDescent="0.2">
      <c r="A314" s="9" t="s">
        <v>55</v>
      </c>
      <c r="B314" s="4">
        <v>7</v>
      </c>
      <c r="C314" s="5">
        <v>41511</v>
      </c>
      <c r="D314" s="6" t="s">
        <v>300</v>
      </c>
      <c r="E314" s="42">
        <v>60.76</v>
      </c>
      <c r="F314" s="43">
        <v>24.05</v>
      </c>
      <c r="G314" s="42">
        <v>6.33</v>
      </c>
      <c r="H314" s="42">
        <v>2.5299999999999998</v>
      </c>
      <c r="I314" s="42">
        <v>6.33</v>
      </c>
    </row>
    <row r="315" spans="1:9" x14ac:dyDescent="0.2">
      <c r="A315" s="9" t="s">
        <v>55</v>
      </c>
      <c r="B315" s="4">
        <v>8</v>
      </c>
      <c r="C315" s="5">
        <v>41510</v>
      </c>
      <c r="D315" s="6" t="s">
        <v>268</v>
      </c>
      <c r="E315" s="42">
        <v>64.66</v>
      </c>
      <c r="F315" s="43">
        <v>20.260000000000002</v>
      </c>
      <c r="G315" s="42">
        <v>2.59</v>
      </c>
      <c r="H315" s="42">
        <v>8.19</v>
      </c>
      <c r="I315" s="42">
        <v>4.3099999999999996</v>
      </c>
    </row>
    <row r="316" spans="1:9" x14ac:dyDescent="0.2">
      <c r="A316" s="9" t="s">
        <v>55</v>
      </c>
      <c r="B316" s="4">
        <v>9</v>
      </c>
      <c r="C316" s="5">
        <v>41509</v>
      </c>
      <c r="D316" s="6" t="s">
        <v>261</v>
      </c>
      <c r="E316" s="42">
        <v>64.349999999999994</v>
      </c>
      <c r="F316" s="43">
        <v>20</v>
      </c>
      <c r="G316" s="42">
        <v>3.48</v>
      </c>
      <c r="H316" s="42">
        <v>8.6999999999999993</v>
      </c>
      <c r="I316" s="42">
        <v>3.48</v>
      </c>
    </row>
    <row r="317" spans="1:9" x14ac:dyDescent="0.2">
      <c r="A317" s="9" t="s">
        <v>55</v>
      </c>
      <c r="B317" s="4">
        <v>10</v>
      </c>
      <c r="C317" s="5">
        <v>41522</v>
      </c>
      <c r="D317" s="6" t="s">
        <v>407</v>
      </c>
      <c r="E317" s="42">
        <v>59.65</v>
      </c>
      <c r="F317" s="43">
        <v>19.88</v>
      </c>
      <c r="G317" s="42">
        <v>5.26</v>
      </c>
      <c r="H317" s="42">
        <v>4.68</v>
      </c>
      <c r="I317" s="42">
        <v>10.53</v>
      </c>
    </row>
    <row r="318" spans="1:9" x14ac:dyDescent="0.2">
      <c r="A318" s="9" t="s">
        <v>55</v>
      </c>
      <c r="B318" s="4">
        <v>11</v>
      </c>
      <c r="C318" s="5">
        <v>41521</v>
      </c>
      <c r="D318" s="6" t="s">
        <v>199</v>
      </c>
      <c r="E318" s="42">
        <v>75.12</v>
      </c>
      <c r="F318" s="43">
        <v>18.05</v>
      </c>
      <c r="G318" s="42">
        <v>1.95</v>
      </c>
      <c r="H318" s="42">
        <v>3.41</v>
      </c>
      <c r="I318" s="42">
        <v>1.46</v>
      </c>
    </row>
    <row r="319" spans="1:9" x14ac:dyDescent="0.2">
      <c r="A319" s="9" t="s">
        <v>55</v>
      </c>
      <c r="B319" s="4">
        <v>12</v>
      </c>
      <c r="C319" s="5">
        <v>41505</v>
      </c>
      <c r="D319" s="6" t="s">
        <v>291</v>
      </c>
      <c r="E319" s="42">
        <v>62.7</v>
      </c>
      <c r="F319" s="43">
        <v>15.68</v>
      </c>
      <c r="G319" s="42">
        <v>5.41</v>
      </c>
      <c r="H319" s="42">
        <v>6.49</v>
      </c>
      <c r="I319" s="42">
        <v>9.73</v>
      </c>
    </row>
    <row r="320" spans="1:9" x14ac:dyDescent="0.2">
      <c r="A320" s="9" t="s">
        <v>55</v>
      </c>
      <c r="B320" s="4">
        <v>13</v>
      </c>
      <c r="C320" s="5">
        <v>41504</v>
      </c>
      <c r="D320" s="6" t="s">
        <v>102</v>
      </c>
      <c r="E320" s="42">
        <v>74.77</v>
      </c>
      <c r="F320" s="43">
        <v>14.02</v>
      </c>
      <c r="G320" s="42">
        <v>0</v>
      </c>
      <c r="H320" s="42">
        <v>1.87</v>
      </c>
      <c r="I320" s="42">
        <v>9.35</v>
      </c>
    </row>
    <row r="321" spans="1:9" x14ac:dyDescent="0.2">
      <c r="A321" s="9" t="s">
        <v>55</v>
      </c>
      <c r="B321" s="4">
        <v>14</v>
      </c>
      <c r="C321" s="5">
        <v>41507</v>
      </c>
      <c r="D321" s="6" t="s">
        <v>297</v>
      </c>
      <c r="E321" s="42">
        <v>56.69</v>
      </c>
      <c r="F321" s="43">
        <v>13.78</v>
      </c>
      <c r="G321" s="42">
        <v>3.15</v>
      </c>
      <c r="H321" s="42">
        <v>20.079999999999998</v>
      </c>
      <c r="I321" s="42">
        <v>6.3</v>
      </c>
    </row>
    <row r="322" spans="1:9" x14ac:dyDescent="0.2">
      <c r="A322" s="9" t="s">
        <v>55</v>
      </c>
      <c r="B322" s="4">
        <v>15</v>
      </c>
      <c r="C322" s="5">
        <v>41518</v>
      </c>
      <c r="D322" s="6" t="s">
        <v>173</v>
      </c>
      <c r="E322" s="42">
        <v>79.13</v>
      </c>
      <c r="F322" s="43">
        <v>13.48</v>
      </c>
      <c r="G322" s="42">
        <v>3.04</v>
      </c>
      <c r="H322" s="42">
        <v>0.43</v>
      </c>
      <c r="I322" s="42">
        <v>3.91</v>
      </c>
    </row>
    <row r="323" spans="1:9" x14ac:dyDescent="0.2">
      <c r="A323" s="9" t="s">
        <v>55</v>
      </c>
      <c r="B323" s="4">
        <v>16</v>
      </c>
      <c r="C323" s="5">
        <v>41516</v>
      </c>
      <c r="D323" s="6" t="s">
        <v>197</v>
      </c>
      <c r="E323" s="42">
        <v>78.62</v>
      </c>
      <c r="F323" s="43">
        <v>11.95</v>
      </c>
      <c r="G323" s="42">
        <v>5.66</v>
      </c>
      <c r="H323" s="42">
        <v>2.52</v>
      </c>
      <c r="I323" s="42">
        <v>1.26</v>
      </c>
    </row>
    <row r="324" spans="1:9" x14ac:dyDescent="0.2">
      <c r="A324" s="9" t="s">
        <v>55</v>
      </c>
      <c r="B324" s="4">
        <v>17</v>
      </c>
      <c r="C324" s="5">
        <v>40201</v>
      </c>
      <c r="D324" s="6" t="s">
        <v>473</v>
      </c>
      <c r="E324" s="42">
        <v>53.57</v>
      </c>
      <c r="F324" s="43">
        <v>11.9</v>
      </c>
      <c r="G324" s="42">
        <v>1.19</v>
      </c>
      <c r="H324" s="42">
        <v>11.9</v>
      </c>
      <c r="I324" s="42">
        <v>21.43</v>
      </c>
    </row>
    <row r="325" spans="1:9" x14ac:dyDescent="0.2">
      <c r="A325" s="9" t="s">
        <v>55</v>
      </c>
      <c r="B325" s="4">
        <v>18</v>
      </c>
      <c r="C325" s="5">
        <v>41503</v>
      </c>
      <c r="D325" s="6" t="s">
        <v>280</v>
      </c>
      <c r="E325" s="42">
        <v>80.17</v>
      </c>
      <c r="F325" s="43">
        <v>10.34</v>
      </c>
      <c r="G325" s="42">
        <v>4.3099999999999996</v>
      </c>
      <c r="H325" s="42">
        <v>0.86</v>
      </c>
      <c r="I325" s="42">
        <v>4.3099999999999996</v>
      </c>
    </row>
    <row r="326" spans="1:9" x14ac:dyDescent="0.2">
      <c r="A326" s="9" t="s">
        <v>55</v>
      </c>
      <c r="B326" s="4">
        <v>19</v>
      </c>
      <c r="C326" s="5">
        <v>41513</v>
      </c>
      <c r="D326" s="6" t="s">
        <v>98</v>
      </c>
      <c r="E326" s="42">
        <v>75.760000000000005</v>
      </c>
      <c r="F326" s="43">
        <v>9.09</v>
      </c>
      <c r="G326" s="42">
        <v>9.09</v>
      </c>
      <c r="H326" s="42">
        <v>2.02</v>
      </c>
      <c r="I326" s="42">
        <v>4.04</v>
      </c>
    </row>
    <row r="327" spans="1:9" x14ac:dyDescent="0.2">
      <c r="A327" s="9" t="s">
        <v>55</v>
      </c>
      <c r="B327" s="4">
        <v>20</v>
      </c>
      <c r="C327" s="5">
        <v>41515</v>
      </c>
      <c r="D327" s="6" t="s">
        <v>117</v>
      </c>
      <c r="E327" s="42">
        <v>86.93</v>
      </c>
      <c r="F327" s="43">
        <v>8.0399999999999991</v>
      </c>
      <c r="G327" s="42">
        <v>2.0099999999999998</v>
      </c>
      <c r="H327" s="42">
        <v>1.51</v>
      </c>
      <c r="I327" s="42">
        <v>1.51</v>
      </c>
    </row>
    <row r="328" spans="1:9" x14ac:dyDescent="0.2">
      <c r="A328" s="9" t="s">
        <v>55</v>
      </c>
      <c r="B328" s="4">
        <v>21</v>
      </c>
      <c r="C328" s="5">
        <v>41512</v>
      </c>
      <c r="D328" s="6" t="s">
        <v>65</v>
      </c>
      <c r="E328" s="42">
        <v>35.93</v>
      </c>
      <c r="F328" s="43">
        <v>7.78</v>
      </c>
      <c r="G328" s="42">
        <v>1.2</v>
      </c>
      <c r="H328" s="42">
        <v>51.5</v>
      </c>
      <c r="I328" s="42">
        <v>3.59</v>
      </c>
    </row>
    <row r="329" spans="1:9" x14ac:dyDescent="0.2">
      <c r="A329" s="9" t="s">
        <v>56</v>
      </c>
      <c r="B329" s="4">
        <v>1</v>
      </c>
      <c r="C329" s="5">
        <v>41611</v>
      </c>
      <c r="D329" s="6" t="s">
        <v>343</v>
      </c>
      <c r="E329" s="42">
        <v>48.96</v>
      </c>
      <c r="F329" s="43">
        <v>32.29</v>
      </c>
      <c r="G329" s="42">
        <v>8.33</v>
      </c>
      <c r="H329" s="42">
        <v>6.25</v>
      </c>
      <c r="I329" s="42">
        <v>4.17</v>
      </c>
    </row>
    <row r="330" spans="1:9" x14ac:dyDescent="0.2">
      <c r="A330" s="9" t="s">
        <v>56</v>
      </c>
      <c r="B330" s="4">
        <v>2</v>
      </c>
      <c r="C330" s="5">
        <v>41601</v>
      </c>
      <c r="D330" s="6" t="s">
        <v>338</v>
      </c>
      <c r="E330" s="42">
        <v>55.98</v>
      </c>
      <c r="F330" s="43">
        <v>30.14</v>
      </c>
      <c r="G330" s="42">
        <v>4.78</v>
      </c>
      <c r="H330" s="42">
        <v>3.35</v>
      </c>
      <c r="I330" s="42">
        <v>5.74</v>
      </c>
    </row>
    <row r="331" spans="1:9" x14ac:dyDescent="0.2">
      <c r="A331" s="9" t="s">
        <v>56</v>
      </c>
      <c r="B331" s="4">
        <v>3</v>
      </c>
      <c r="C331" s="5">
        <v>41622</v>
      </c>
      <c r="D331" s="6" t="s">
        <v>346</v>
      </c>
      <c r="E331" s="42">
        <v>65.87</v>
      </c>
      <c r="F331" s="43">
        <v>28.14</v>
      </c>
      <c r="G331" s="42">
        <v>1.8</v>
      </c>
      <c r="H331" s="42">
        <v>2.99</v>
      </c>
      <c r="I331" s="42">
        <v>1.2</v>
      </c>
    </row>
    <row r="332" spans="1:9" x14ac:dyDescent="0.2">
      <c r="A332" s="9" t="s">
        <v>56</v>
      </c>
      <c r="B332" s="4">
        <v>4</v>
      </c>
      <c r="C332" s="5">
        <v>41615</v>
      </c>
      <c r="D332" s="6" t="s">
        <v>329</v>
      </c>
      <c r="E332" s="42">
        <v>65.48</v>
      </c>
      <c r="F332" s="43">
        <v>25</v>
      </c>
      <c r="G332" s="42">
        <v>3.57</v>
      </c>
      <c r="H332" s="42">
        <v>0</v>
      </c>
      <c r="I332" s="42">
        <v>5.95</v>
      </c>
    </row>
    <row r="333" spans="1:9" x14ac:dyDescent="0.2">
      <c r="A333" s="9" t="s">
        <v>56</v>
      </c>
      <c r="B333" s="4">
        <v>5</v>
      </c>
      <c r="C333" s="5">
        <v>41619</v>
      </c>
      <c r="D333" s="6" t="s">
        <v>188</v>
      </c>
      <c r="E333" s="42">
        <v>63.2</v>
      </c>
      <c r="F333" s="43">
        <v>23.81</v>
      </c>
      <c r="G333" s="42">
        <v>1.3</v>
      </c>
      <c r="H333" s="42">
        <v>6.06</v>
      </c>
      <c r="I333" s="42">
        <v>5.63</v>
      </c>
    </row>
    <row r="334" spans="1:9" x14ac:dyDescent="0.2">
      <c r="A334" s="9" t="s">
        <v>56</v>
      </c>
      <c r="B334" s="4">
        <v>6</v>
      </c>
      <c r="C334" s="5">
        <v>41609</v>
      </c>
      <c r="D334" s="6" t="s">
        <v>203</v>
      </c>
      <c r="E334" s="42">
        <v>66.52</v>
      </c>
      <c r="F334" s="43">
        <v>22.62</v>
      </c>
      <c r="G334" s="42">
        <v>0.45</v>
      </c>
      <c r="H334" s="42">
        <v>0.45</v>
      </c>
      <c r="I334" s="42">
        <v>9.9499999999999993</v>
      </c>
    </row>
    <row r="335" spans="1:9" x14ac:dyDescent="0.2">
      <c r="A335" s="9" t="s">
        <v>56</v>
      </c>
      <c r="B335" s="4">
        <v>7</v>
      </c>
      <c r="C335" s="5">
        <v>41603</v>
      </c>
      <c r="D335" s="6" t="s">
        <v>326</v>
      </c>
      <c r="E335" s="42">
        <v>64.45</v>
      </c>
      <c r="F335" s="43">
        <v>21.48</v>
      </c>
      <c r="G335" s="42">
        <v>1.95</v>
      </c>
      <c r="H335" s="42">
        <v>1.95</v>
      </c>
      <c r="I335" s="42">
        <v>10.16</v>
      </c>
    </row>
    <row r="336" spans="1:9" x14ac:dyDescent="0.2">
      <c r="A336" s="9" t="s">
        <v>56</v>
      </c>
      <c r="B336" s="4">
        <v>8</v>
      </c>
      <c r="C336" s="5">
        <v>41628</v>
      </c>
      <c r="D336" s="6" t="s">
        <v>255</v>
      </c>
      <c r="E336" s="42">
        <v>59.61</v>
      </c>
      <c r="F336" s="43">
        <v>21.17</v>
      </c>
      <c r="G336" s="42">
        <v>3.06</v>
      </c>
      <c r="H336" s="42">
        <v>6.41</v>
      </c>
      <c r="I336" s="42">
        <v>9.75</v>
      </c>
    </row>
    <row r="337" spans="1:9" x14ac:dyDescent="0.2">
      <c r="A337" s="9" t="s">
        <v>56</v>
      </c>
      <c r="B337" s="4">
        <v>9</v>
      </c>
      <c r="C337" s="5">
        <v>41626</v>
      </c>
      <c r="D337" s="6" t="s">
        <v>193</v>
      </c>
      <c r="E337" s="42">
        <v>70.89</v>
      </c>
      <c r="F337" s="43">
        <v>20.25</v>
      </c>
      <c r="G337" s="42">
        <v>0.63</v>
      </c>
      <c r="H337" s="42">
        <v>2.5299999999999998</v>
      </c>
      <c r="I337" s="42">
        <v>5.7</v>
      </c>
    </row>
    <row r="338" spans="1:9" x14ac:dyDescent="0.2">
      <c r="A338" s="9" t="s">
        <v>56</v>
      </c>
      <c r="B338" s="4">
        <v>10</v>
      </c>
      <c r="C338" s="5">
        <v>41604</v>
      </c>
      <c r="D338" s="6" t="s">
        <v>332</v>
      </c>
      <c r="E338" s="42">
        <v>71.28</v>
      </c>
      <c r="F338" s="43">
        <v>18.09</v>
      </c>
      <c r="G338" s="42">
        <v>1.06</v>
      </c>
      <c r="H338" s="42">
        <v>1.6</v>
      </c>
      <c r="I338" s="42">
        <v>7.98</v>
      </c>
    </row>
    <row r="339" spans="1:9" x14ac:dyDescent="0.2">
      <c r="A339" s="9" t="s">
        <v>56</v>
      </c>
      <c r="B339" s="4">
        <v>11</v>
      </c>
      <c r="C339" s="5">
        <v>41623</v>
      </c>
      <c r="D339" s="6" t="s">
        <v>396</v>
      </c>
      <c r="E339" s="42">
        <v>62.5</v>
      </c>
      <c r="F339" s="43">
        <v>17.71</v>
      </c>
      <c r="G339" s="42">
        <v>3.13</v>
      </c>
      <c r="H339" s="42">
        <v>2.08</v>
      </c>
      <c r="I339" s="42">
        <v>14.58</v>
      </c>
    </row>
    <row r="340" spans="1:9" x14ac:dyDescent="0.2">
      <c r="A340" s="9" t="s">
        <v>56</v>
      </c>
      <c r="B340" s="4">
        <v>12</v>
      </c>
      <c r="C340" s="5">
        <v>41614</v>
      </c>
      <c r="D340" s="6" t="s">
        <v>182</v>
      </c>
      <c r="E340" s="42">
        <v>74.03</v>
      </c>
      <c r="F340" s="43">
        <v>16.88</v>
      </c>
      <c r="G340" s="42">
        <v>2.6</v>
      </c>
      <c r="H340" s="42">
        <v>0.65</v>
      </c>
      <c r="I340" s="42">
        <v>5.84</v>
      </c>
    </row>
    <row r="341" spans="1:9" x14ac:dyDescent="0.2">
      <c r="A341" s="9" t="s">
        <v>56</v>
      </c>
      <c r="B341" s="4">
        <v>13</v>
      </c>
      <c r="C341" s="5" t="s">
        <v>41</v>
      </c>
      <c r="D341" s="6" t="s">
        <v>455</v>
      </c>
      <c r="E341" s="42">
        <v>53.03</v>
      </c>
      <c r="F341" s="43">
        <v>16.670000000000002</v>
      </c>
      <c r="G341" s="42">
        <v>3.03</v>
      </c>
      <c r="H341" s="42">
        <v>13.64</v>
      </c>
      <c r="I341" s="42">
        <v>13.64</v>
      </c>
    </row>
    <row r="342" spans="1:9" x14ac:dyDescent="0.2">
      <c r="A342" s="9" t="s">
        <v>56</v>
      </c>
      <c r="B342" s="4">
        <v>14</v>
      </c>
      <c r="C342" s="5">
        <v>41627</v>
      </c>
      <c r="D342" s="6" t="s">
        <v>327</v>
      </c>
      <c r="E342" s="42">
        <v>51.52</v>
      </c>
      <c r="F342" s="43">
        <v>16.670000000000002</v>
      </c>
      <c r="G342" s="42">
        <v>1.52</v>
      </c>
      <c r="H342" s="42">
        <v>1.52</v>
      </c>
      <c r="I342" s="42">
        <v>28.79</v>
      </c>
    </row>
    <row r="343" spans="1:9" x14ac:dyDescent="0.2">
      <c r="A343" s="9" t="s">
        <v>56</v>
      </c>
      <c r="B343" s="4">
        <v>15</v>
      </c>
      <c r="C343" s="5">
        <v>41612</v>
      </c>
      <c r="D343" s="6" t="s">
        <v>321</v>
      </c>
      <c r="E343" s="42">
        <v>73.06</v>
      </c>
      <c r="F343" s="43">
        <v>15.98</v>
      </c>
      <c r="G343" s="42">
        <v>3.65</v>
      </c>
      <c r="H343" s="42">
        <v>1.83</v>
      </c>
      <c r="I343" s="42">
        <v>5.48</v>
      </c>
    </row>
    <row r="344" spans="1:9" x14ac:dyDescent="0.2">
      <c r="A344" s="9" t="s">
        <v>56</v>
      </c>
      <c r="B344" s="4">
        <v>16</v>
      </c>
      <c r="C344" s="5">
        <v>41606</v>
      </c>
      <c r="D344" s="6" t="s">
        <v>375</v>
      </c>
      <c r="E344" s="42">
        <v>72.41</v>
      </c>
      <c r="F344" s="43">
        <v>13.1</v>
      </c>
      <c r="G344" s="42">
        <v>4.1399999999999997</v>
      </c>
      <c r="H344" s="42">
        <v>3.45</v>
      </c>
      <c r="I344" s="42">
        <v>6.9</v>
      </c>
    </row>
    <row r="345" spans="1:9" x14ac:dyDescent="0.2">
      <c r="A345" s="9" t="s">
        <v>56</v>
      </c>
      <c r="B345" s="4">
        <v>17</v>
      </c>
      <c r="C345" s="5" t="s">
        <v>42</v>
      </c>
      <c r="D345" s="6" t="s">
        <v>474</v>
      </c>
      <c r="E345" s="42">
        <v>57.14</v>
      </c>
      <c r="F345" s="43">
        <v>12.86</v>
      </c>
      <c r="G345" s="42">
        <v>0</v>
      </c>
      <c r="H345" s="42">
        <v>7.14</v>
      </c>
      <c r="I345" s="42">
        <v>22.86</v>
      </c>
    </row>
    <row r="346" spans="1:9" x14ac:dyDescent="0.2">
      <c r="A346" s="9" t="s">
        <v>56</v>
      </c>
      <c r="B346" s="4">
        <v>18</v>
      </c>
      <c r="C346" s="5">
        <v>41624</v>
      </c>
      <c r="D346" s="6" t="s">
        <v>413</v>
      </c>
      <c r="E346" s="42">
        <v>70.97</v>
      </c>
      <c r="F346" s="43">
        <v>11.29</v>
      </c>
      <c r="G346" s="42">
        <v>4.03</v>
      </c>
      <c r="H346" s="42">
        <v>4.03</v>
      </c>
      <c r="I346" s="42">
        <v>9.68</v>
      </c>
    </row>
    <row r="347" spans="1:9" x14ac:dyDescent="0.2">
      <c r="A347" s="9" t="s">
        <v>56</v>
      </c>
      <c r="B347" s="4">
        <v>19</v>
      </c>
      <c r="C347" s="5">
        <v>41602</v>
      </c>
      <c r="D347" s="6" t="s">
        <v>157</v>
      </c>
      <c r="E347" s="42">
        <v>81.99</v>
      </c>
      <c r="F347" s="43">
        <v>10.25</v>
      </c>
      <c r="G347" s="42">
        <v>0.93</v>
      </c>
      <c r="H347" s="42">
        <v>1.55</v>
      </c>
      <c r="I347" s="42">
        <v>5.28</v>
      </c>
    </row>
    <row r="348" spans="1:9" x14ac:dyDescent="0.2">
      <c r="A348" s="9" t="s">
        <v>56</v>
      </c>
      <c r="B348" s="4">
        <v>20</v>
      </c>
      <c r="C348" s="5">
        <v>41617</v>
      </c>
      <c r="D348" s="6" t="s">
        <v>236</v>
      </c>
      <c r="E348" s="42">
        <v>74.44</v>
      </c>
      <c r="F348" s="43">
        <v>10</v>
      </c>
      <c r="G348" s="42">
        <v>2.2200000000000002</v>
      </c>
      <c r="H348" s="42">
        <v>0</v>
      </c>
      <c r="I348" s="42">
        <v>13.33</v>
      </c>
    </row>
    <row r="349" spans="1:9" x14ac:dyDescent="0.2">
      <c r="A349" s="9" t="s">
        <v>56</v>
      </c>
      <c r="B349" s="4">
        <v>21</v>
      </c>
      <c r="C349" s="5">
        <v>41620</v>
      </c>
      <c r="D349" s="6" t="s">
        <v>166</v>
      </c>
      <c r="E349" s="42">
        <v>71.78</v>
      </c>
      <c r="F349" s="43">
        <v>9.82</v>
      </c>
      <c r="G349" s="42">
        <v>2.4500000000000002</v>
      </c>
      <c r="H349" s="42">
        <v>10.43</v>
      </c>
      <c r="I349" s="42">
        <v>5.52</v>
      </c>
    </row>
    <row r="350" spans="1:9" x14ac:dyDescent="0.2">
      <c r="A350" s="9" t="s">
        <v>56</v>
      </c>
      <c r="B350" s="4">
        <v>22</v>
      </c>
      <c r="C350" s="5">
        <v>41621</v>
      </c>
      <c r="D350" s="6" t="s">
        <v>285</v>
      </c>
      <c r="E350" s="42">
        <v>72.55</v>
      </c>
      <c r="F350" s="43">
        <v>9.8000000000000007</v>
      </c>
      <c r="G350" s="42">
        <v>0</v>
      </c>
      <c r="H350" s="42">
        <v>8.82</v>
      </c>
      <c r="I350" s="42">
        <v>8.82</v>
      </c>
    </row>
    <row r="351" spans="1:9" x14ac:dyDescent="0.2">
      <c r="A351" s="9" t="s">
        <v>56</v>
      </c>
      <c r="B351" s="4">
        <v>23</v>
      </c>
      <c r="C351" s="5">
        <v>41605</v>
      </c>
      <c r="D351" s="6" t="s">
        <v>306</v>
      </c>
      <c r="E351" s="42">
        <v>77.53</v>
      </c>
      <c r="F351" s="43">
        <v>9.6300000000000008</v>
      </c>
      <c r="G351" s="42">
        <v>0.99</v>
      </c>
      <c r="H351" s="42">
        <v>3.46</v>
      </c>
      <c r="I351" s="42">
        <v>8.4</v>
      </c>
    </row>
    <row r="352" spans="1:9" x14ac:dyDescent="0.2">
      <c r="A352" s="9" t="s">
        <v>56</v>
      </c>
      <c r="B352" s="4">
        <v>24</v>
      </c>
      <c r="C352" s="5">
        <v>41613</v>
      </c>
      <c r="D352" s="6" t="s">
        <v>361</v>
      </c>
      <c r="E352" s="42">
        <v>77.52</v>
      </c>
      <c r="F352" s="43">
        <v>9.3000000000000007</v>
      </c>
      <c r="G352" s="42">
        <v>2.33</v>
      </c>
      <c r="H352" s="42">
        <v>4.6500000000000004</v>
      </c>
      <c r="I352" s="42">
        <v>6.2</v>
      </c>
    </row>
    <row r="353" spans="1:9" x14ac:dyDescent="0.2">
      <c r="A353" s="9" t="s">
        <v>56</v>
      </c>
      <c r="B353" s="4">
        <v>25</v>
      </c>
      <c r="C353" s="5" t="s">
        <v>38</v>
      </c>
      <c r="D353" s="6" t="s">
        <v>380</v>
      </c>
      <c r="E353" s="42">
        <v>75</v>
      </c>
      <c r="F353" s="43">
        <v>5.88</v>
      </c>
      <c r="G353" s="42">
        <v>0</v>
      </c>
      <c r="H353" s="42">
        <v>7.35</v>
      </c>
      <c r="I353" s="42">
        <v>11.76</v>
      </c>
    </row>
    <row r="354" spans="1:9" x14ac:dyDescent="0.2">
      <c r="A354" s="9" t="s">
        <v>56</v>
      </c>
      <c r="B354" s="4">
        <v>26</v>
      </c>
      <c r="C354" s="5">
        <v>41618</v>
      </c>
      <c r="D354" s="6" t="s">
        <v>125</v>
      </c>
      <c r="E354" s="42">
        <v>78.08</v>
      </c>
      <c r="F354" s="43">
        <v>5.48</v>
      </c>
      <c r="G354" s="42">
        <v>2.74</v>
      </c>
      <c r="H354" s="42">
        <v>1.37</v>
      </c>
      <c r="I354" s="42">
        <v>12.33</v>
      </c>
    </row>
    <row r="355" spans="1:9" x14ac:dyDescent="0.2">
      <c r="A355" s="9" t="s">
        <v>56</v>
      </c>
      <c r="B355" s="4">
        <v>27</v>
      </c>
      <c r="C355" s="5">
        <v>41608</v>
      </c>
      <c r="D355" s="6" t="s">
        <v>225</v>
      </c>
      <c r="E355" s="42">
        <v>89.33</v>
      </c>
      <c r="F355" s="43">
        <v>2.67</v>
      </c>
      <c r="G355" s="42">
        <v>1.33</v>
      </c>
      <c r="H355" s="42">
        <v>1.33</v>
      </c>
      <c r="I355" s="42">
        <v>5.33</v>
      </c>
    </row>
    <row r="356" spans="1:9" x14ac:dyDescent="0.2">
      <c r="A356" s="9" t="s">
        <v>57</v>
      </c>
      <c r="B356" s="4">
        <v>1</v>
      </c>
      <c r="C356" s="5">
        <v>41740</v>
      </c>
      <c r="D356" s="6" t="s">
        <v>242</v>
      </c>
      <c r="E356" s="42">
        <v>53.73</v>
      </c>
      <c r="F356" s="43">
        <v>28.36</v>
      </c>
      <c r="G356" s="42">
        <v>4.4800000000000004</v>
      </c>
      <c r="H356" s="42">
        <v>0</v>
      </c>
      <c r="I356" s="42">
        <v>13.43</v>
      </c>
    </row>
    <row r="357" spans="1:9" x14ac:dyDescent="0.2">
      <c r="A357" s="9" t="s">
        <v>57</v>
      </c>
      <c r="B357" s="4">
        <v>2</v>
      </c>
      <c r="C357" s="5">
        <v>41722</v>
      </c>
      <c r="D357" s="6" t="s">
        <v>458</v>
      </c>
      <c r="E357" s="42">
        <v>50</v>
      </c>
      <c r="F357" s="43">
        <v>26.98</v>
      </c>
      <c r="G357" s="42">
        <v>8.73</v>
      </c>
      <c r="H357" s="42">
        <v>4.76</v>
      </c>
      <c r="I357" s="42">
        <v>9.52</v>
      </c>
    </row>
    <row r="358" spans="1:9" x14ac:dyDescent="0.2">
      <c r="A358" s="9" t="s">
        <v>57</v>
      </c>
      <c r="B358" s="4">
        <v>3</v>
      </c>
      <c r="C358" s="5">
        <v>41717</v>
      </c>
      <c r="D358" s="6" t="s">
        <v>178</v>
      </c>
      <c r="E358" s="42">
        <v>63.87</v>
      </c>
      <c r="F358" s="43">
        <v>26.05</v>
      </c>
      <c r="G358" s="42">
        <v>5.88</v>
      </c>
      <c r="H358" s="42">
        <v>2.52</v>
      </c>
      <c r="I358" s="42">
        <v>1.68</v>
      </c>
    </row>
    <row r="359" spans="1:9" x14ac:dyDescent="0.2">
      <c r="A359" s="9" t="s">
        <v>57</v>
      </c>
      <c r="B359" s="4">
        <v>4</v>
      </c>
      <c r="C359" s="5">
        <v>41721</v>
      </c>
      <c r="D359" s="6" t="s">
        <v>228</v>
      </c>
      <c r="E359" s="42">
        <v>64.06</v>
      </c>
      <c r="F359" s="43">
        <v>26.04</v>
      </c>
      <c r="G359" s="42">
        <v>2.08</v>
      </c>
      <c r="H359" s="42">
        <v>0.52</v>
      </c>
      <c r="I359" s="42">
        <v>7.29</v>
      </c>
    </row>
    <row r="360" spans="1:9" x14ac:dyDescent="0.2">
      <c r="A360" s="9" t="s">
        <v>57</v>
      </c>
      <c r="B360" s="4">
        <v>5</v>
      </c>
      <c r="C360" s="5">
        <v>41727</v>
      </c>
      <c r="D360" s="6" t="s">
        <v>233</v>
      </c>
      <c r="E360" s="42">
        <v>70.099999999999994</v>
      </c>
      <c r="F360" s="43">
        <v>24.74</v>
      </c>
      <c r="G360" s="42">
        <v>0</v>
      </c>
      <c r="H360" s="42">
        <v>3.09</v>
      </c>
      <c r="I360" s="42">
        <v>2.06</v>
      </c>
    </row>
    <row r="361" spans="1:9" x14ac:dyDescent="0.2">
      <c r="A361" s="9" t="s">
        <v>57</v>
      </c>
      <c r="B361" s="4">
        <v>6</v>
      </c>
      <c r="C361" s="5">
        <v>41726</v>
      </c>
      <c r="D361" s="6" t="s">
        <v>426</v>
      </c>
      <c r="E361" s="42">
        <v>59.04</v>
      </c>
      <c r="F361" s="43">
        <v>24.47</v>
      </c>
      <c r="G361" s="42">
        <v>6.38</v>
      </c>
      <c r="H361" s="42">
        <v>6.91</v>
      </c>
      <c r="I361" s="42">
        <v>3.19</v>
      </c>
    </row>
    <row r="362" spans="1:9" x14ac:dyDescent="0.2">
      <c r="A362" s="9" t="s">
        <v>57</v>
      </c>
      <c r="B362" s="4">
        <v>7</v>
      </c>
      <c r="C362" s="5">
        <v>41735</v>
      </c>
      <c r="D362" s="6" t="s">
        <v>336</v>
      </c>
      <c r="E362" s="42">
        <v>69.66</v>
      </c>
      <c r="F362" s="43">
        <v>23.45</v>
      </c>
      <c r="G362" s="42">
        <v>0.69</v>
      </c>
      <c r="H362" s="42">
        <v>0.69</v>
      </c>
      <c r="I362" s="42">
        <v>5.52</v>
      </c>
    </row>
    <row r="363" spans="1:9" x14ac:dyDescent="0.2">
      <c r="A363" s="9" t="s">
        <v>57</v>
      </c>
      <c r="B363" s="4">
        <v>8</v>
      </c>
      <c r="C363" s="5">
        <v>41729</v>
      </c>
      <c r="D363" s="6" t="s">
        <v>241</v>
      </c>
      <c r="E363" s="42">
        <v>50</v>
      </c>
      <c r="F363" s="43">
        <v>23.33</v>
      </c>
      <c r="G363" s="42">
        <v>1.67</v>
      </c>
      <c r="H363" s="42">
        <v>16.670000000000002</v>
      </c>
      <c r="I363" s="42">
        <v>8.33</v>
      </c>
    </row>
    <row r="364" spans="1:9" x14ac:dyDescent="0.2">
      <c r="A364" s="9" t="s">
        <v>57</v>
      </c>
      <c r="B364" s="4">
        <v>9</v>
      </c>
      <c r="C364" s="5">
        <v>41732</v>
      </c>
      <c r="D364" s="6" t="s">
        <v>302</v>
      </c>
      <c r="E364" s="42">
        <v>58.9</v>
      </c>
      <c r="F364" s="43">
        <v>23.29</v>
      </c>
      <c r="G364" s="42">
        <v>9.59</v>
      </c>
      <c r="H364" s="42">
        <v>0</v>
      </c>
      <c r="I364" s="42">
        <v>8.2200000000000006</v>
      </c>
    </row>
    <row r="365" spans="1:9" x14ac:dyDescent="0.2">
      <c r="A365" s="9" t="s">
        <v>57</v>
      </c>
      <c r="B365" s="4">
        <v>10</v>
      </c>
      <c r="C365" s="5">
        <v>41748</v>
      </c>
      <c r="D365" s="6" t="s">
        <v>355</v>
      </c>
      <c r="E365" s="42">
        <v>66.14</v>
      </c>
      <c r="F365" s="43">
        <v>22.83</v>
      </c>
      <c r="G365" s="42">
        <v>3.15</v>
      </c>
      <c r="H365" s="42">
        <v>3.94</v>
      </c>
      <c r="I365" s="42">
        <v>3.94</v>
      </c>
    </row>
    <row r="366" spans="1:9" x14ac:dyDescent="0.2">
      <c r="A366" s="9" t="s">
        <v>57</v>
      </c>
      <c r="B366" s="4">
        <v>11</v>
      </c>
      <c r="C366" s="5">
        <v>41706</v>
      </c>
      <c r="D366" s="6" t="s">
        <v>409</v>
      </c>
      <c r="E366" s="42">
        <v>70.59</v>
      </c>
      <c r="F366" s="43">
        <v>20.59</v>
      </c>
      <c r="G366" s="42">
        <v>5.15</v>
      </c>
      <c r="H366" s="42">
        <v>0</v>
      </c>
      <c r="I366" s="42">
        <v>3.68</v>
      </c>
    </row>
    <row r="367" spans="1:9" x14ac:dyDescent="0.2">
      <c r="A367" s="9" t="s">
        <v>57</v>
      </c>
      <c r="B367" s="4">
        <v>12</v>
      </c>
      <c r="C367" s="5">
        <v>41711</v>
      </c>
      <c r="D367" s="6" t="s">
        <v>450</v>
      </c>
      <c r="E367" s="42">
        <v>61.24</v>
      </c>
      <c r="F367" s="43">
        <v>20.16</v>
      </c>
      <c r="G367" s="42">
        <v>6.2</v>
      </c>
      <c r="H367" s="42">
        <v>1.55</v>
      </c>
      <c r="I367" s="42">
        <v>10.85</v>
      </c>
    </row>
    <row r="368" spans="1:9" x14ac:dyDescent="0.2">
      <c r="A368" s="9" t="s">
        <v>57</v>
      </c>
      <c r="B368" s="4">
        <v>13</v>
      </c>
      <c r="C368" s="5">
        <v>41746</v>
      </c>
      <c r="D368" s="6" t="s">
        <v>454</v>
      </c>
      <c r="E368" s="42">
        <v>56.67</v>
      </c>
      <c r="F368" s="43">
        <v>18.329999999999998</v>
      </c>
      <c r="G368" s="42">
        <v>13.33</v>
      </c>
      <c r="H368" s="42">
        <v>3.33</v>
      </c>
      <c r="I368" s="42">
        <v>8.33</v>
      </c>
    </row>
    <row r="369" spans="1:9" x14ac:dyDescent="0.2">
      <c r="A369" s="9" t="s">
        <v>57</v>
      </c>
      <c r="B369" s="4">
        <v>14</v>
      </c>
      <c r="C369" s="5">
        <v>41716</v>
      </c>
      <c r="D369" s="6" t="s">
        <v>411</v>
      </c>
      <c r="E369" s="42">
        <v>61.44</v>
      </c>
      <c r="F369" s="43">
        <v>18.3</v>
      </c>
      <c r="G369" s="42">
        <v>7.19</v>
      </c>
      <c r="H369" s="42">
        <v>2.61</v>
      </c>
      <c r="I369" s="42">
        <v>10.46</v>
      </c>
    </row>
    <row r="370" spans="1:9" x14ac:dyDescent="0.2">
      <c r="A370" s="9" t="s">
        <v>57</v>
      </c>
      <c r="B370" s="4">
        <v>15</v>
      </c>
      <c r="C370" s="5">
        <v>41728</v>
      </c>
      <c r="D370" s="6" t="s">
        <v>91</v>
      </c>
      <c r="E370" s="42">
        <v>64.180000000000007</v>
      </c>
      <c r="F370" s="43">
        <v>17.91</v>
      </c>
      <c r="G370" s="42">
        <v>7.46</v>
      </c>
      <c r="H370" s="42">
        <v>7.46</v>
      </c>
      <c r="I370" s="42">
        <v>2.99</v>
      </c>
    </row>
    <row r="371" spans="1:9" x14ac:dyDescent="0.2">
      <c r="A371" s="9" t="s">
        <v>57</v>
      </c>
      <c r="B371" s="4">
        <v>16</v>
      </c>
      <c r="C371" s="5">
        <v>41710</v>
      </c>
      <c r="D371" s="6" t="s">
        <v>363</v>
      </c>
      <c r="E371" s="42">
        <v>65.349999999999994</v>
      </c>
      <c r="F371" s="43">
        <v>17.32</v>
      </c>
      <c r="G371" s="42">
        <v>3.94</v>
      </c>
      <c r="H371" s="42">
        <v>0</v>
      </c>
      <c r="I371" s="42">
        <v>13.39</v>
      </c>
    </row>
    <row r="372" spans="1:9" x14ac:dyDescent="0.2">
      <c r="A372" s="9" t="s">
        <v>57</v>
      </c>
      <c r="B372" s="4">
        <v>17</v>
      </c>
      <c r="C372" s="5">
        <v>41723</v>
      </c>
      <c r="D372" s="6" t="s">
        <v>399</v>
      </c>
      <c r="E372" s="42">
        <v>55.91</v>
      </c>
      <c r="F372" s="43">
        <v>17.2</v>
      </c>
      <c r="G372" s="42">
        <v>0</v>
      </c>
      <c r="H372" s="42">
        <v>15.05</v>
      </c>
      <c r="I372" s="42">
        <v>11.83</v>
      </c>
    </row>
    <row r="373" spans="1:9" x14ac:dyDescent="0.2">
      <c r="A373" s="9" t="s">
        <v>57</v>
      </c>
      <c r="B373" s="4">
        <v>18</v>
      </c>
      <c r="C373" s="5">
        <v>41713</v>
      </c>
      <c r="D373" s="6" t="s">
        <v>372</v>
      </c>
      <c r="E373" s="42">
        <v>51.52</v>
      </c>
      <c r="F373" s="43">
        <v>16.670000000000002</v>
      </c>
      <c r="G373" s="42">
        <v>7.58</v>
      </c>
      <c r="H373" s="42">
        <v>10.61</v>
      </c>
      <c r="I373" s="42">
        <v>13.64</v>
      </c>
    </row>
    <row r="374" spans="1:9" x14ac:dyDescent="0.2">
      <c r="A374" s="9" t="s">
        <v>57</v>
      </c>
      <c r="B374" s="4">
        <v>19</v>
      </c>
      <c r="C374" s="5">
        <v>41707</v>
      </c>
      <c r="D374" s="6" t="s">
        <v>147</v>
      </c>
      <c r="E374" s="42">
        <v>71.430000000000007</v>
      </c>
      <c r="F374" s="43">
        <v>15.58</v>
      </c>
      <c r="G374" s="42">
        <v>4.55</v>
      </c>
      <c r="H374" s="42">
        <v>3.9</v>
      </c>
      <c r="I374" s="42">
        <v>4.55</v>
      </c>
    </row>
    <row r="375" spans="1:9" x14ac:dyDescent="0.2">
      <c r="A375" s="9" t="s">
        <v>57</v>
      </c>
      <c r="B375" s="4">
        <v>20</v>
      </c>
      <c r="C375" s="5">
        <v>41724</v>
      </c>
      <c r="D375" s="6" t="s">
        <v>115</v>
      </c>
      <c r="E375" s="42">
        <v>63.64</v>
      </c>
      <c r="F375" s="43">
        <v>14.88</v>
      </c>
      <c r="G375" s="42">
        <v>2.48</v>
      </c>
      <c r="H375" s="42">
        <v>15.7</v>
      </c>
      <c r="I375" s="42">
        <v>3.31</v>
      </c>
    </row>
    <row r="376" spans="1:9" x14ac:dyDescent="0.2">
      <c r="A376" s="9" t="s">
        <v>57</v>
      </c>
      <c r="B376" s="4">
        <v>21</v>
      </c>
      <c r="C376" s="5">
        <v>41720</v>
      </c>
      <c r="D376" s="6" t="s">
        <v>201</v>
      </c>
      <c r="E376" s="42">
        <v>71.03</v>
      </c>
      <c r="F376" s="43">
        <v>14.48</v>
      </c>
      <c r="G376" s="42">
        <v>6.9</v>
      </c>
      <c r="H376" s="42">
        <v>2.76</v>
      </c>
      <c r="I376" s="42">
        <v>4.83</v>
      </c>
    </row>
    <row r="377" spans="1:9" x14ac:dyDescent="0.2">
      <c r="A377" s="9" t="s">
        <v>57</v>
      </c>
      <c r="B377" s="4">
        <v>22</v>
      </c>
      <c r="C377" s="5">
        <v>41704</v>
      </c>
      <c r="D377" s="6" t="s">
        <v>114</v>
      </c>
      <c r="E377" s="42">
        <v>72.44</v>
      </c>
      <c r="F377" s="43">
        <v>14.1</v>
      </c>
      <c r="G377" s="42">
        <v>8.9700000000000006</v>
      </c>
      <c r="H377" s="42">
        <v>1.28</v>
      </c>
      <c r="I377" s="42">
        <v>3.21</v>
      </c>
    </row>
    <row r="378" spans="1:9" x14ac:dyDescent="0.2">
      <c r="A378" s="9" t="s">
        <v>57</v>
      </c>
      <c r="B378" s="4">
        <v>23</v>
      </c>
      <c r="C378" s="5">
        <v>41733</v>
      </c>
      <c r="D378" s="6" t="s">
        <v>287</v>
      </c>
      <c r="E378" s="42">
        <v>60.47</v>
      </c>
      <c r="F378" s="43">
        <v>13.95</v>
      </c>
      <c r="G378" s="42">
        <v>11.63</v>
      </c>
      <c r="H378" s="42">
        <v>5.81</v>
      </c>
      <c r="I378" s="42">
        <v>8.14</v>
      </c>
    </row>
    <row r="379" spans="1:9" x14ac:dyDescent="0.2">
      <c r="A379" s="9" t="s">
        <v>57</v>
      </c>
      <c r="B379" s="4">
        <v>24</v>
      </c>
      <c r="C379" s="5">
        <v>41744</v>
      </c>
      <c r="D379" s="6" t="s">
        <v>408</v>
      </c>
      <c r="E379" s="42">
        <v>72.41</v>
      </c>
      <c r="F379" s="43">
        <v>13.79</v>
      </c>
      <c r="G379" s="42">
        <v>4.3099999999999996</v>
      </c>
      <c r="H379" s="42">
        <v>2.59</v>
      </c>
      <c r="I379" s="42">
        <v>6.9</v>
      </c>
    </row>
    <row r="380" spans="1:9" x14ac:dyDescent="0.2">
      <c r="A380" s="9" t="s">
        <v>57</v>
      </c>
      <c r="B380" s="4">
        <v>25</v>
      </c>
      <c r="C380" s="5">
        <v>41742</v>
      </c>
      <c r="D380" s="6" t="s">
        <v>384</v>
      </c>
      <c r="E380" s="42">
        <v>83.06</v>
      </c>
      <c r="F380" s="43">
        <v>13.71</v>
      </c>
      <c r="G380" s="42">
        <v>0</v>
      </c>
      <c r="H380" s="42">
        <v>1.61</v>
      </c>
      <c r="I380" s="42">
        <v>1.61</v>
      </c>
    </row>
    <row r="381" spans="1:9" x14ac:dyDescent="0.2">
      <c r="A381" s="9" t="s">
        <v>57</v>
      </c>
      <c r="B381" s="4">
        <v>26</v>
      </c>
      <c r="C381" s="5">
        <v>41714</v>
      </c>
      <c r="D381" s="6" t="s">
        <v>251</v>
      </c>
      <c r="E381" s="42">
        <v>73.03</v>
      </c>
      <c r="F381" s="43">
        <v>13.48</v>
      </c>
      <c r="G381" s="42">
        <v>4.49</v>
      </c>
      <c r="H381" s="42">
        <v>0</v>
      </c>
      <c r="I381" s="42">
        <v>8.99</v>
      </c>
    </row>
    <row r="382" spans="1:9" x14ac:dyDescent="0.2">
      <c r="A382" s="9" t="s">
        <v>57</v>
      </c>
      <c r="B382" s="4">
        <v>27</v>
      </c>
      <c r="C382" s="5">
        <v>41731</v>
      </c>
      <c r="D382" s="6" t="s">
        <v>443</v>
      </c>
      <c r="E382" s="42">
        <v>44.74</v>
      </c>
      <c r="F382" s="43">
        <v>13.16</v>
      </c>
      <c r="G382" s="42">
        <v>27.63</v>
      </c>
      <c r="H382" s="42">
        <v>4.3899999999999997</v>
      </c>
      <c r="I382" s="42">
        <v>10.09</v>
      </c>
    </row>
    <row r="383" spans="1:9" x14ac:dyDescent="0.2">
      <c r="A383" s="9" t="s">
        <v>57</v>
      </c>
      <c r="B383" s="4">
        <v>28</v>
      </c>
      <c r="C383" s="5">
        <v>41741</v>
      </c>
      <c r="D383" s="6" t="s">
        <v>323</v>
      </c>
      <c r="E383" s="42">
        <v>71.010000000000005</v>
      </c>
      <c r="F383" s="43">
        <v>13.04</v>
      </c>
      <c r="G383" s="42">
        <v>10.87</v>
      </c>
      <c r="H383" s="42">
        <v>2.17</v>
      </c>
      <c r="I383" s="42">
        <v>2.9</v>
      </c>
    </row>
    <row r="384" spans="1:9" x14ac:dyDescent="0.2">
      <c r="A384" s="9" t="s">
        <v>57</v>
      </c>
      <c r="B384" s="4">
        <v>29</v>
      </c>
      <c r="C384" s="5">
        <v>41747</v>
      </c>
      <c r="D384" s="6" t="s">
        <v>439</v>
      </c>
      <c r="E384" s="42">
        <v>71.959999999999994</v>
      </c>
      <c r="F384" s="43">
        <v>12.17</v>
      </c>
      <c r="G384" s="42">
        <v>4.76</v>
      </c>
      <c r="H384" s="42">
        <v>1.06</v>
      </c>
      <c r="I384" s="42">
        <v>10.050000000000001</v>
      </c>
    </row>
    <row r="385" spans="1:9" x14ac:dyDescent="0.2">
      <c r="A385" s="9" t="s">
        <v>57</v>
      </c>
      <c r="B385" s="4">
        <v>30</v>
      </c>
      <c r="C385" s="5">
        <v>41730</v>
      </c>
      <c r="D385" s="6" t="s">
        <v>290</v>
      </c>
      <c r="E385" s="42">
        <v>70</v>
      </c>
      <c r="F385" s="43">
        <v>12</v>
      </c>
      <c r="G385" s="42">
        <v>4</v>
      </c>
      <c r="H385" s="42">
        <v>0</v>
      </c>
      <c r="I385" s="42">
        <v>14</v>
      </c>
    </row>
    <row r="386" spans="1:9" x14ac:dyDescent="0.2">
      <c r="A386" s="9" t="s">
        <v>57</v>
      </c>
      <c r="B386" s="4">
        <v>31</v>
      </c>
      <c r="C386" s="5">
        <v>41703</v>
      </c>
      <c r="D386" s="6" t="s">
        <v>468</v>
      </c>
      <c r="E386" s="42">
        <v>69.77</v>
      </c>
      <c r="F386" s="43">
        <v>11.63</v>
      </c>
      <c r="G386" s="42">
        <v>9.3000000000000007</v>
      </c>
      <c r="H386" s="42">
        <v>4.6500000000000004</v>
      </c>
      <c r="I386" s="42">
        <v>4.6500000000000004</v>
      </c>
    </row>
    <row r="387" spans="1:9" x14ac:dyDescent="0.2">
      <c r="A387" s="9" t="s">
        <v>57</v>
      </c>
      <c r="B387" s="4">
        <v>32</v>
      </c>
      <c r="C387" s="5">
        <v>41749</v>
      </c>
      <c r="D387" s="6" t="s">
        <v>341</v>
      </c>
      <c r="E387" s="42">
        <v>63.57</v>
      </c>
      <c r="F387" s="43">
        <v>11.63</v>
      </c>
      <c r="G387" s="42">
        <v>5.43</v>
      </c>
      <c r="H387" s="42">
        <v>3.88</v>
      </c>
      <c r="I387" s="42">
        <v>15.5</v>
      </c>
    </row>
    <row r="388" spans="1:9" x14ac:dyDescent="0.2">
      <c r="A388" s="9" t="s">
        <v>57</v>
      </c>
      <c r="B388" s="4">
        <v>33</v>
      </c>
      <c r="C388" s="5">
        <v>41718</v>
      </c>
      <c r="D388" s="6" t="s">
        <v>240</v>
      </c>
      <c r="E388" s="42">
        <v>63.64</v>
      </c>
      <c r="F388" s="43">
        <v>11.36</v>
      </c>
      <c r="G388" s="42">
        <v>15.91</v>
      </c>
      <c r="H388" s="42">
        <v>1.1399999999999999</v>
      </c>
      <c r="I388" s="42">
        <v>7.95</v>
      </c>
    </row>
    <row r="389" spans="1:9" x14ac:dyDescent="0.2">
      <c r="A389" s="9" t="s">
        <v>57</v>
      </c>
      <c r="B389" s="4">
        <v>34</v>
      </c>
      <c r="C389" s="5">
        <v>41705</v>
      </c>
      <c r="D389" s="6" t="s">
        <v>452</v>
      </c>
      <c r="E389" s="42">
        <v>56.56</v>
      </c>
      <c r="F389" s="43">
        <v>10.66</v>
      </c>
      <c r="G389" s="42">
        <v>13.93</v>
      </c>
      <c r="H389" s="42">
        <v>13.11</v>
      </c>
      <c r="I389" s="42">
        <v>5.74</v>
      </c>
    </row>
    <row r="390" spans="1:9" x14ac:dyDescent="0.2">
      <c r="A390" s="9" t="s">
        <v>57</v>
      </c>
      <c r="B390" s="4">
        <v>35</v>
      </c>
      <c r="C390" s="5">
        <v>41750</v>
      </c>
      <c r="D390" s="6" t="s">
        <v>270</v>
      </c>
      <c r="E390" s="42">
        <v>73.08</v>
      </c>
      <c r="F390" s="43">
        <v>10.58</v>
      </c>
      <c r="G390" s="42">
        <v>2.88</v>
      </c>
      <c r="H390" s="42">
        <v>5.77</v>
      </c>
      <c r="I390" s="42">
        <v>7.69</v>
      </c>
    </row>
    <row r="391" spans="1:9" x14ac:dyDescent="0.2">
      <c r="A391" s="9" t="s">
        <v>57</v>
      </c>
      <c r="B391" s="4">
        <v>36</v>
      </c>
      <c r="C391" s="5">
        <v>41709</v>
      </c>
      <c r="D391" s="6" t="s">
        <v>418</v>
      </c>
      <c r="E391" s="42">
        <v>67.27</v>
      </c>
      <c r="F391" s="43">
        <v>10.51</v>
      </c>
      <c r="G391" s="42">
        <v>4.2</v>
      </c>
      <c r="H391" s="42">
        <v>11.41</v>
      </c>
      <c r="I391" s="42">
        <v>6.61</v>
      </c>
    </row>
    <row r="392" spans="1:9" x14ac:dyDescent="0.2">
      <c r="A392" s="9" t="s">
        <v>57</v>
      </c>
      <c r="B392" s="4">
        <v>37</v>
      </c>
      <c r="C392" s="5">
        <v>41743</v>
      </c>
      <c r="D392" s="6" t="s">
        <v>394</v>
      </c>
      <c r="E392" s="42">
        <v>77.36</v>
      </c>
      <c r="F392" s="43">
        <v>10.38</v>
      </c>
      <c r="G392" s="42">
        <v>0</v>
      </c>
      <c r="H392" s="42">
        <v>1.89</v>
      </c>
      <c r="I392" s="42">
        <v>10.38</v>
      </c>
    </row>
    <row r="393" spans="1:9" x14ac:dyDescent="0.2">
      <c r="A393" s="9" t="s">
        <v>57</v>
      </c>
      <c r="B393" s="4">
        <v>38</v>
      </c>
      <c r="C393" s="5">
        <v>41752</v>
      </c>
      <c r="D393" s="6" t="s">
        <v>340</v>
      </c>
      <c r="E393" s="42">
        <v>71.58</v>
      </c>
      <c r="F393" s="43">
        <v>9.4700000000000006</v>
      </c>
      <c r="G393" s="42">
        <v>3.16</v>
      </c>
      <c r="H393" s="42">
        <v>1.05</v>
      </c>
      <c r="I393" s="42">
        <v>14.74</v>
      </c>
    </row>
    <row r="394" spans="1:9" x14ac:dyDescent="0.2">
      <c r="A394" s="9" t="s">
        <v>57</v>
      </c>
      <c r="B394" s="4">
        <v>39</v>
      </c>
      <c r="C394" s="5">
        <v>41702</v>
      </c>
      <c r="D394" s="6" t="s">
        <v>160</v>
      </c>
      <c r="E394" s="42">
        <v>57.14</v>
      </c>
      <c r="F394" s="43">
        <v>9.09</v>
      </c>
      <c r="G394" s="42">
        <v>14.29</v>
      </c>
      <c r="H394" s="42">
        <v>9.09</v>
      </c>
      <c r="I394" s="42">
        <v>10.39</v>
      </c>
    </row>
    <row r="395" spans="1:9" x14ac:dyDescent="0.2">
      <c r="A395" s="9" t="s">
        <v>57</v>
      </c>
      <c r="B395" s="4">
        <v>40</v>
      </c>
      <c r="C395" s="5">
        <v>41719</v>
      </c>
      <c r="D395" s="6" t="s">
        <v>362</v>
      </c>
      <c r="E395" s="42">
        <v>69.44</v>
      </c>
      <c r="F395" s="43">
        <v>9.0299999999999994</v>
      </c>
      <c r="G395" s="42">
        <v>9.0299999999999994</v>
      </c>
      <c r="H395" s="42">
        <v>4.17</v>
      </c>
      <c r="I395" s="42">
        <v>8.33</v>
      </c>
    </row>
    <row r="396" spans="1:9" x14ac:dyDescent="0.2">
      <c r="A396" s="9" t="s">
        <v>57</v>
      </c>
      <c r="B396" s="4">
        <v>41</v>
      </c>
      <c r="C396" s="5">
        <v>41712</v>
      </c>
      <c r="D396" s="6" t="s">
        <v>169</v>
      </c>
      <c r="E396" s="42">
        <v>79.069999999999993</v>
      </c>
      <c r="F396" s="43">
        <v>8.7200000000000006</v>
      </c>
      <c r="G396" s="42">
        <v>4.07</v>
      </c>
      <c r="H396" s="42">
        <v>0.57999999999999996</v>
      </c>
      <c r="I396" s="42">
        <v>7.56</v>
      </c>
    </row>
    <row r="397" spans="1:9" x14ac:dyDescent="0.2">
      <c r="A397" s="9" t="s">
        <v>57</v>
      </c>
      <c r="B397" s="4">
        <v>42</v>
      </c>
      <c r="C397" s="5">
        <v>41701</v>
      </c>
      <c r="D397" s="6" t="s">
        <v>144</v>
      </c>
      <c r="E397" s="42">
        <v>69.67</v>
      </c>
      <c r="F397" s="43">
        <v>8.1999999999999993</v>
      </c>
      <c r="G397" s="42">
        <v>7.38</v>
      </c>
      <c r="H397" s="42">
        <v>9.02</v>
      </c>
      <c r="I397" s="42">
        <v>5.74</v>
      </c>
    </row>
    <row r="398" spans="1:9" x14ac:dyDescent="0.2">
      <c r="A398" s="9" t="s">
        <v>57</v>
      </c>
      <c r="B398" s="4">
        <v>43</v>
      </c>
      <c r="C398" s="5">
        <v>41708</v>
      </c>
      <c r="D398" s="6" t="s">
        <v>391</v>
      </c>
      <c r="E398" s="42">
        <v>81.319999999999993</v>
      </c>
      <c r="F398" s="43">
        <v>7.69</v>
      </c>
      <c r="G398" s="42">
        <v>4.4000000000000004</v>
      </c>
      <c r="H398" s="42">
        <v>2.2000000000000002</v>
      </c>
      <c r="I398" s="42">
        <v>4.4000000000000004</v>
      </c>
    </row>
    <row r="399" spans="1:9" x14ac:dyDescent="0.2">
      <c r="A399" s="9" t="s">
        <v>57</v>
      </c>
      <c r="B399" s="4">
        <v>44</v>
      </c>
      <c r="C399" s="5">
        <v>41745</v>
      </c>
      <c r="D399" s="6" t="s">
        <v>401</v>
      </c>
      <c r="E399" s="42">
        <v>82.86</v>
      </c>
      <c r="F399" s="43">
        <v>7.14</v>
      </c>
      <c r="G399" s="42">
        <v>0</v>
      </c>
      <c r="H399" s="42">
        <v>2.86</v>
      </c>
      <c r="I399" s="42">
        <v>7.14</v>
      </c>
    </row>
    <row r="400" spans="1:9" x14ac:dyDescent="0.2">
      <c r="A400" s="9" t="s">
        <v>57</v>
      </c>
      <c r="B400" s="4">
        <v>45</v>
      </c>
      <c r="C400" s="5">
        <v>41737</v>
      </c>
      <c r="D400" s="6" t="s">
        <v>467</v>
      </c>
      <c r="E400" s="42">
        <v>68.83</v>
      </c>
      <c r="F400" s="43">
        <v>6.49</v>
      </c>
      <c r="G400" s="42">
        <v>3.9</v>
      </c>
      <c r="H400" s="42">
        <v>5.19</v>
      </c>
      <c r="I400" s="42">
        <v>15.58</v>
      </c>
    </row>
    <row r="401" spans="1:9" x14ac:dyDescent="0.2">
      <c r="A401" s="9" t="s">
        <v>57</v>
      </c>
      <c r="B401" s="4">
        <v>46</v>
      </c>
      <c r="C401" s="5">
        <v>41739</v>
      </c>
      <c r="D401" s="6" t="s">
        <v>417</v>
      </c>
      <c r="E401" s="42">
        <v>76.430000000000007</v>
      </c>
      <c r="F401" s="43">
        <v>5.71</v>
      </c>
      <c r="G401" s="42">
        <v>1.43</v>
      </c>
      <c r="H401" s="42">
        <v>2.86</v>
      </c>
      <c r="I401" s="42">
        <v>13.57</v>
      </c>
    </row>
    <row r="402" spans="1:9" x14ac:dyDescent="0.2">
      <c r="A402" s="9" t="s">
        <v>57</v>
      </c>
      <c r="B402" s="4">
        <v>47</v>
      </c>
      <c r="C402" s="5">
        <v>41751</v>
      </c>
      <c r="D402" s="6" t="s">
        <v>337</v>
      </c>
      <c r="E402" s="42">
        <v>85.81</v>
      </c>
      <c r="F402" s="43">
        <v>5.41</v>
      </c>
      <c r="G402" s="42">
        <v>0.68</v>
      </c>
      <c r="H402" s="42">
        <v>0.68</v>
      </c>
      <c r="I402" s="42">
        <v>7.43</v>
      </c>
    </row>
    <row r="403" spans="1:9" x14ac:dyDescent="0.2">
      <c r="A403" s="9" t="s">
        <v>57</v>
      </c>
      <c r="B403" s="4">
        <v>48</v>
      </c>
      <c r="C403" s="5">
        <v>41734</v>
      </c>
      <c r="D403" s="6" t="s">
        <v>448</v>
      </c>
      <c r="E403" s="42">
        <v>81.19</v>
      </c>
      <c r="F403" s="43">
        <v>4.95</v>
      </c>
      <c r="G403" s="42">
        <v>5.94</v>
      </c>
      <c r="H403" s="42">
        <v>2.97</v>
      </c>
      <c r="I403" s="42">
        <v>4.95</v>
      </c>
    </row>
    <row r="404" spans="1:9" x14ac:dyDescent="0.2">
      <c r="A404" s="9" t="s">
        <v>58</v>
      </c>
      <c r="B404" s="4">
        <v>1</v>
      </c>
      <c r="C404" s="5" t="s">
        <v>37</v>
      </c>
      <c r="D404" s="6" t="s">
        <v>466</v>
      </c>
      <c r="E404" s="42">
        <v>64.180000000000007</v>
      </c>
      <c r="F404" s="43">
        <v>19.399999999999999</v>
      </c>
      <c r="G404" s="42">
        <v>2.99</v>
      </c>
      <c r="H404" s="42">
        <v>2.99</v>
      </c>
      <c r="I404" s="42">
        <v>10.45</v>
      </c>
    </row>
    <row r="405" spans="1:9" x14ac:dyDescent="0.2">
      <c r="A405" s="9" t="s">
        <v>58</v>
      </c>
      <c r="B405" s="4">
        <v>2</v>
      </c>
      <c r="C405" s="5">
        <v>41813</v>
      </c>
      <c r="D405" s="6" t="s">
        <v>85</v>
      </c>
      <c r="E405" s="42">
        <v>64.209999999999994</v>
      </c>
      <c r="F405" s="43">
        <v>18.95</v>
      </c>
      <c r="G405" s="42">
        <v>12.63</v>
      </c>
      <c r="H405" s="42">
        <v>1.05</v>
      </c>
      <c r="I405" s="42">
        <v>3.16</v>
      </c>
    </row>
    <row r="406" spans="1:9" x14ac:dyDescent="0.2">
      <c r="A406" s="9" t="s">
        <v>58</v>
      </c>
      <c r="B406" s="4">
        <v>3</v>
      </c>
      <c r="C406" s="5">
        <v>41808</v>
      </c>
      <c r="D406" s="6" t="s">
        <v>252</v>
      </c>
      <c r="E406" s="42">
        <v>65.569999999999993</v>
      </c>
      <c r="F406" s="43">
        <v>18.850000000000001</v>
      </c>
      <c r="G406" s="42">
        <v>8.1999999999999993</v>
      </c>
      <c r="H406" s="42">
        <v>0.82</v>
      </c>
      <c r="I406" s="42">
        <v>6.56</v>
      </c>
    </row>
    <row r="407" spans="1:9" x14ac:dyDescent="0.2">
      <c r="A407" s="9" t="s">
        <v>58</v>
      </c>
      <c r="B407" s="4">
        <v>4</v>
      </c>
      <c r="C407" s="5">
        <v>41821</v>
      </c>
      <c r="D407" s="6" t="s">
        <v>222</v>
      </c>
      <c r="E407" s="42">
        <v>62.98</v>
      </c>
      <c r="F407" s="43">
        <v>17.02</v>
      </c>
      <c r="G407" s="42">
        <v>14.04</v>
      </c>
      <c r="H407" s="42">
        <v>0.85</v>
      </c>
      <c r="I407" s="42">
        <v>5.1100000000000003</v>
      </c>
    </row>
    <row r="408" spans="1:9" x14ac:dyDescent="0.2">
      <c r="A408" s="9" t="s">
        <v>58</v>
      </c>
      <c r="B408" s="4">
        <v>5</v>
      </c>
      <c r="C408" s="5">
        <v>41805</v>
      </c>
      <c r="D408" s="6" t="s">
        <v>229</v>
      </c>
      <c r="E408" s="42">
        <v>68.290000000000006</v>
      </c>
      <c r="F408" s="43">
        <v>16.100000000000001</v>
      </c>
      <c r="G408" s="42">
        <v>8.7799999999999994</v>
      </c>
      <c r="H408" s="42">
        <v>0</v>
      </c>
      <c r="I408" s="42">
        <v>6.83</v>
      </c>
    </row>
    <row r="409" spans="1:9" x14ac:dyDescent="0.2">
      <c r="A409" s="9" t="s">
        <v>58</v>
      </c>
      <c r="B409" s="4">
        <v>6</v>
      </c>
      <c r="C409" s="5">
        <v>41823</v>
      </c>
      <c r="D409" s="6" t="s">
        <v>260</v>
      </c>
      <c r="E409" s="42">
        <v>56.93</v>
      </c>
      <c r="F409" s="43">
        <v>16.059999999999999</v>
      </c>
      <c r="G409" s="42">
        <v>14.6</v>
      </c>
      <c r="H409" s="42">
        <v>0</v>
      </c>
      <c r="I409" s="42">
        <v>12.41</v>
      </c>
    </row>
    <row r="410" spans="1:9" x14ac:dyDescent="0.2">
      <c r="A410" s="9" t="s">
        <v>58</v>
      </c>
      <c r="B410" s="4">
        <v>7</v>
      </c>
      <c r="C410" s="5">
        <v>41812</v>
      </c>
      <c r="D410" s="6" t="s">
        <v>444</v>
      </c>
      <c r="E410" s="42">
        <v>64.760000000000005</v>
      </c>
      <c r="F410" s="43">
        <v>15.24</v>
      </c>
      <c r="G410" s="42">
        <v>8.57</v>
      </c>
      <c r="H410" s="42">
        <v>1.9</v>
      </c>
      <c r="I410" s="42">
        <v>9.52</v>
      </c>
    </row>
    <row r="411" spans="1:9" x14ac:dyDescent="0.2">
      <c r="A411" s="9" t="s">
        <v>58</v>
      </c>
      <c r="B411" s="4">
        <v>8</v>
      </c>
      <c r="C411" s="5">
        <v>41803</v>
      </c>
      <c r="D411" s="6" t="s">
        <v>174</v>
      </c>
      <c r="E411" s="42">
        <v>79.27</v>
      </c>
      <c r="F411" s="43">
        <v>15.03</v>
      </c>
      <c r="G411" s="42">
        <v>2.59</v>
      </c>
      <c r="H411" s="42">
        <v>0</v>
      </c>
      <c r="I411" s="42">
        <v>3.11</v>
      </c>
    </row>
    <row r="412" spans="1:9" x14ac:dyDescent="0.2">
      <c r="A412" s="9" t="s">
        <v>58</v>
      </c>
      <c r="B412" s="4">
        <v>9</v>
      </c>
      <c r="C412" s="5">
        <v>41804</v>
      </c>
      <c r="D412" s="6" t="s">
        <v>101</v>
      </c>
      <c r="E412" s="42">
        <v>70.41</v>
      </c>
      <c r="F412" s="43">
        <v>14.29</v>
      </c>
      <c r="G412" s="42">
        <v>7.14</v>
      </c>
      <c r="H412" s="42">
        <v>4.08</v>
      </c>
      <c r="I412" s="42">
        <v>4.08</v>
      </c>
    </row>
    <row r="413" spans="1:9" x14ac:dyDescent="0.2">
      <c r="A413" s="9" t="s">
        <v>58</v>
      </c>
      <c r="B413" s="4">
        <v>10</v>
      </c>
      <c r="C413" s="5">
        <v>41807</v>
      </c>
      <c r="D413" s="6" t="s">
        <v>111</v>
      </c>
      <c r="E413" s="42">
        <v>75.47</v>
      </c>
      <c r="F413" s="43">
        <v>14.15</v>
      </c>
      <c r="G413" s="42">
        <v>2.83</v>
      </c>
      <c r="H413" s="42">
        <v>0</v>
      </c>
      <c r="I413" s="42">
        <v>7.55</v>
      </c>
    </row>
    <row r="414" spans="1:9" x14ac:dyDescent="0.2">
      <c r="A414" s="9" t="s">
        <v>58</v>
      </c>
      <c r="B414" s="4">
        <v>11</v>
      </c>
      <c r="C414" s="5" t="s">
        <v>40</v>
      </c>
      <c r="D414" s="6" t="s">
        <v>456</v>
      </c>
      <c r="E414" s="42">
        <v>60.61</v>
      </c>
      <c r="F414" s="43">
        <v>14.14</v>
      </c>
      <c r="G414" s="42">
        <v>7.07</v>
      </c>
      <c r="H414" s="42">
        <v>5.05</v>
      </c>
      <c r="I414" s="42">
        <v>13.13</v>
      </c>
    </row>
    <row r="415" spans="1:9" x14ac:dyDescent="0.2">
      <c r="A415" s="9" t="s">
        <v>58</v>
      </c>
      <c r="B415" s="4">
        <v>12</v>
      </c>
      <c r="C415" s="5">
        <v>41818</v>
      </c>
      <c r="D415" s="6" t="s">
        <v>79</v>
      </c>
      <c r="E415" s="42">
        <v>70.42</v>
      </c>
      <c r="F415" s="43">
        <v>14.08</v>
      </c>
      <c r="G415" s="42">
        <v>7.04</v>
      </c>
      <c r="H415" s="42">
        <v>0</v>
      </c>
      <c r="I415" s="42">
        <v>8.4499999999999993</v>
      </c>
    </row>
    <row r="416" spans="1:9" x14ac:dyDescent="0.2">
      <c r="A416" s="9" t="s">
        <v>58</v>
      </c>
      <c r="B416" s="4">
        <v>13</v>
      </c>
      <c r="C416" s="5">
        <v>41816</v>
      </c>
      <c r="D416" s="6" t="s">
        <v>93</v>
      </c>
      <c r="E416" s="42">
        <v>76.56</v>
      </c>
      <c r="F416" s="43">
        <v>13.4</v>
      </c>
      <c r="G416" s="42">
        <v>4.78</v>
      </c>
      <c r="H416" s="42">
        <v>1.91</v>
      </c>
      <c r="I416" s="42">
        <v>3.35</v>
      </c>
    </row>
    <row r="417" spans="1:9" x14ac:dyDescent="0.2">
      <c r="A417" s="9" t="s">
        <v>58</v>
      </c>
      <c r="B417" s="4">
        <v>14</v>
      </c>
      <c r="C417" s="5">
        <v>41819</v>
      </c>
      <c r="D417" s="6" t="s">
        <v>122</v>
      </c>
      <c r="E417" s="42">
        <v>73.44</v>
      </c>
      <c r="F417" s="43">
        <v>13.02</v>
      </c>
      <c r="G417" s="42">
        <v>6.25</v>
      </c>
      <c r="H417" s="42">
        <v>1.56</v>
      </c>
      <c r="I417" s="42">
        <v>5.73</v>
      </c>
    </row>
    <row r="418" spans="1:9" x14ac:dyDescent="0.2">
      <c r="A418" s="9" t="s">
        <v>58</v>
      </c>
      <c r="B418" s="4">
        <v>15</v>
      </c>
      <c r="C418" s="5">
        <v>41814</v>
      </c>
      <c r="D418" s="6" t="s">
        <v>90</v>
      </c>
      <c r="E418" s="42">
        <v>72.540000000000006</v>
      </c>
      <c r="F418" s="43">
        <v>12.68</v>
      </c>
      <c r="G418" s="42">
        <v>7.75</v>
      </c>
      <c r="H418" s="42">
        <v>1.41</v>
      </c>
      <c r="I418" s="42">
        <v>5.63</v>
      </c>
    </row>
    <row r="419" spans="1:9" x14ac:dyDescent="0.2">
      <c r="A419" s="9" t="s">
        <v>58</v>
      </c>
      <c r="B419" s="4">
        <v>16</v>
      </c>
      <c r="C419" s="5">
        <v>41822</v>
      </c>
      <c r="D419" s="6" t="s">
        <v>66</v>
      </c>
      <c r="E419" s="42">
        <v>55.45</v>
      </c>
      <c r="F419" s="43">
        <v>10.43</v>
      </c>
      <c r="G419" s="42">
        <v>28.91</v>
      </c>
      <c r="H419" s="42">
        <v>0.95</v>
      </c>
      <c r="I419" s="42">
        <v>4.2699999999999996</v>
      </c>
    </row>
    <row r="420" spans="1:9" x14ac:dyDescent="0.2">
      <c r="A420" s="9" t="s">
        <v>58</v>
      </c>
      <c r="B420" s="4">
        <v>17</v>
      </c>
      <c r="C420" s="5">
        <v>41802</v>
      </c>
      <c r="D420" s="6" t="s">
        <v>60</v>
      </c>
      <c r="E420" s="42">
        <v>66.13</v>
      </c>
      <c r="F420" s="43">
        <v>9.68</v>
      </c>
      <c r="G420" s="42">
        <v>20.97</v>
      </c>
      <c r="H420" s="42">
        <v>0</v>
      </c>
      <c r="I420" s="42">
        <v>3.23</v>
      </c>
    </row>
    <row r="421" spans="1:9" x14ac:dyDescent="0.2">
      <c r="A421" s="9" t="s">
        <v>58</v>
      </c>
      <c r="B421" s="4">
        <v>18</v>
      </c>
      <c r="C421" s="5">
        <v>41806</v>
      </c>
      <c r="D421" s="6" t="s">
        <v>316</v>
      </c>
      <c r="E421" s="42">
        <v>78.989999999999995</v>
      </c>
      <c r="F421" s="43">
        <v>9.42</v>
      </c>
      <c r="G421" s="42">
        <v>4.3499999999999996</v>
      </c>
      <c r="H421" s="42">
        <v>0.72</v>
      </c>
      <c r="I421" s="42">
        <v>6.52</v>
      </c>
    </row>
    <row r="422" spans="1:9" x14ac:dyDescent="0.2">
      <c r="A422" s="9" t="s">
        <v>58</v>
      </c>
      <c r="B422" s="4">
        <v>19</v>
      </c>
      <c r="C422" s="5">
        <v>41809</v>
      </c>
      <c r="D422" s="6" t="s">
        <v>81</v>
      </c>
      <c r="E422" s="42">
        <v>67.44</v>
      </c>
      <c r="F422" s="43">
        <v>9.3000000000000007</v>
      </c>
      <c r="G422" s="42">
        <v>4.6500000000000004</v>
      </c>
      <c r="H422" s="42">
        <v>4.6500000000000004</v>
      </c>
      <c r="I422" s="42">
        <v>13.95</v>
      </c>
    </row>
    <row r="423" spans="1:9" x14ac:dyDescent="0.2">
      <c r="A423" s="9" t="s">
        <v>58</v>
      </c>
      <c r="B423" s="4">
        <v>20</v>
      </c>
      <c r="C423" s="5">
        <v>41801</v>
      </c>
      <c r="D423" s="6" t="s">
        <v>74</v>
      </c>
      <c r="E423" s="42">
        <v>80</v>
      </c>
      <c r="F423" s="43">
        <v>9.09</v>
      </c>
      <c r="G423" s="42">
        <v>10.91</v>
      </c>
      <c r="H423" s="42">
        <v>0</v>
      </c>
      <c r="I423" s="42">
        <v>0</v>
      </c>
    </row>
    <row r="424" spans="1:9" x14ac:dyDescent="0.2">
      <c r="A424" s="9" t="s">
        <v>58</v>
      </c>
      <c r="B424" s="4">
        <v>21</v>
      </c>
      <c r="C424" s="5">
        <v>41817</v>
      </c>
      <c r="D424" s="6" t="s">
        <v>119</v>
      </c>
      <c r="E424" s="42">
        <v>78.180000000000007</v>
      </c>
      <c r="F424" s="43">
        <v>8.48</v>
      </c>
      <c r="G424" s="42">
        <v>9.09</v>
      </c>
      <c r="H424" s="42">
        <v>0.61</v>
      </c>
      <c r="I424" s="42">
        <v>3.64</v>
      </c>
    </row>
    <row r="425" spans="1:9" x14ac:dyDescent="0.2">
      <c r="A425" s="9" t="s">
        <v>58</v>
      </c>
      <c r="B425" s="4">
        <v>22</v>
      </c>
      <c r="C425" s="5">
        <v>41824</v>
      </c>
      <c r="D425" s="6" t="s">
        <v>172</v>
      </c>
      <c r="E425" s="42">
        <v>81.3</v>
      </c>
      <c r="F425" s="43">
        <v>7.32</v>
      </c>
      <c r="G425" s="42">
        <v>4.88</v>
      </c>
      <c r="H425" s="42">
        <v>1.63</v>
      </c>
      <c r="I425" s="42">
        <v>4.88</v>
      </c>
    </row>
    <row r="426" spans="1:9" x14ac:dyDescent="0.2">
      <c r="A426" s="9" t="s">
        <v>58</v>
      </c>
      <c r="B426" s="4">
        <v>23</v>
      </c>
      <c r="C426" s="5">
        <v>41815</v>
      </c>
      <c r="D426" s="6" t="s">
        <v>76</v>
      </c>
      <c r="E426" s="42">
        <v>84.25</v>
      </c>
      <c r="F426" s="43">
        <v>6.85</v>
      </c>
      <c r="G426" s="42">
        <v>5.48</v>
      </c>
      <c r="H426" s="42">
        <v>0</v>
      </c>
      <c r="I426" s="42">
        <v>3.42</v>
      </c>
    </row>
    <row r="427" spans="1:9" x14ac:dyDescent="0.2">
      <c r="A427" s="9" t="s">
        <v>58</v>
      </c>
      <c r="B427" s="4">
        <v>24</v>
      </c>
      <c r="C427" s="5">
        <v>41820</v>
      </c>
      <c r="D427" s="6" t="s">
        <v>464</v>
      </c>
      <c r="E427" s="42">
        <v>84.21</v>
      </c>
      <c r="F427" s="43">
        <v>5.26</v>
      </c>
      <c r="G427" s="42">
        <v>10.53</v>
      </c>
      <c r="H427" s="42">
        <v>0</v>
      </c>
      <c r="I427" s="42">
        <v>0</v>
      </c>
    </row>
    <row r="428" spans="1:9" x14ac:dyDescent="0.2">
      <c r="A428" s="9" t="s">
        <v>58</v>
      </c>
      <c r="B428" s="4">
        <v>25</v>
      </c>
      <c r="C428" s="5">
        <v>41810</v>
      </c>
      <c r="D428" s="6" t="s">
        <v>189</v>
      </c>
      <c r="E428" s="42">
        <v>61.86</v>
      </c>
      <c r="F428" s="43">
        <v>5.08</v>
      </c>
      <c r="G428" s="42">
        <v>23.73</v>
      </c>
      <c r="H428" s="42">
        <v>3.39</v>
      </c>
      <c r="I428" s="42">
        <v>5.93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fitToHeight="10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/>
  <dimension ref="A1:H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6.28515625" style="2" customWidth="1"/>
    <col min="2" max="2" width="8.28515625" style="3" customWidth="1"/>
    <col min="3" max="3" width="30.7109375" style="1" customWidth="1"/>
    <col min="4" max="5" width="9.7109375" style="1" customWidth="1"/>
    <col min="6" max="6" width="9.7109375" style="12" customWidth="1"/>
    <col min="7" max="8" width="9.7109375" style="1" customWidth="1"/>
    <col min="9" max="16384" width="11.42578125" style="1"/>
  </cols>
  <sheetData>
    <row r="1" spans="1:8" ht="15.75" x14ac:dyDescent="0.25">
      <c r="A1" s="14" t="str">
        <f>"Landwirtschaftskammerwahl " &amp; TEXT(Wahltag,"TT. MMMM JJJJ")</f>
        <v>Landwirtschaftskammerwahl 24. Jänner 2021</v>
      </c>
      <c r="F1" s="1"/>
    </row>
    <row r="2" spans="1:8" ht="15.75" x14ac:dyDescent="0.25">
      <c r="A2" s="14" t="str">
        <f ca="1">"Analyse: " &amp; RIGHT(CELL("dateiname",A1),LEN(CELL("dateiname",A1))-SEARCH("]",CELL("dateiname",A1)))</f>
        <v>Analyse: FB Prozent - OÖ</v>
      </c>
      <c r="F2" s="1"/>
    </row>
    <row r="3" spans="1:8" x14ac:dyDescent="0.2">
      <c r="F3" s="1"/>
    </row>
    <row r="4" spans="1:8" x14ac:dyDescent="0.2">
      <c r="A4" s="8" t="s">
        <v>2</v>
      </c>
      <c r="B4" s="7" t="s">
        <v>3</v>
      </c>
      <c r="C4" s="7" t="s">
        <v>4</v>
      </c>
      <c r="D4" s="8" t="s">
        <v>9</v>
      </c>
      <c r="E4" s="8" t="s">
        <v>8</v>
      </c>
      <c r="F4" s="8" t="s">
        <v>5</v>
      </c>
      <c r="G4" s="8" t="s">
        <v>6</v>
      </c>
      <c r="H4" s="8" t="s">
        <v>7</v>
      </c>
    </row>
    <row r="5" spans="1:8" x14ac:dyDescent="0.2">
      <c r="A5" s="4">
        <v>1</v>
      </c>
      <c r="B5" s="5">
        <v>40435</v>
      </c>
      <c r="C5" s="6" t="s">
        <v>113</v>
      </c>
      <c r="D5" s="42">
        <v>56.82</v>
      </c>
      <c r="E5" s="42">
        <v>6.82</v>
      </c>
      <c r="F5" s="43">
        <v>31.82</v>
      </c>
      <c r="G5" s="42">
        <v>0</v>
      </c>
      <c r="H5" s="42">
        <v>4.55</v>
      </c>
    </row>
    <row r="6" spans="1:8" x14ac:dyDescent="0.2">
      <c r="A6" s="4">
        <v>2</v>
      </c>
      <c r="B6" s="5">
        <v>41822</v>
      </c>
      <c r="C6" s="6" t="s">
        <v>66</v>
      </c>
      <c r="D6" s="42">
        <v>55.45</v>
      </c>
      <c r="E6" s="42">
        <v>10.43</v>
      </c>
      <c r="F6" s="43">
        <v>28.91</v>
      </c>
      <c r="G6" s="42">
        <v>0.95</v>
      </c>
      <c r="H6" s="42">
        <v>4.2699999999999996</v>
      </c>
    </row>
    <row r="7" spans="1:8" x14ac:dyDescent="0.2">
      <c r="A7" s="4">
        <v>3</v>
      </c>
      <c r="B7" s="5">
        <v>40801</v>
      </c>
      <c r="C7" s="6" t="s">
        <v>163</v>
      </c>
      <c r="D7" s="42">
        <v>53.26</v>
      </c>
      <c r="E7" s="42">
        <v>10.87</v>
      </c>
      <c r="F7" s="43">
        <v>28.26</v>
      </c>
      <c r="G7" s="42">
        <v>0</v>
      </c>
      <c r="H7" s="42">
        <v>7.61</v>
      </c>
    </row>
    <row r="8" spans="1:8" x14ac:dyDescent="0.2">
      <c r="A8" s="4">
        <v>4</v>
      </c>
      <c r="B8" s="5">
        <v>41731</v>
      </c>
      <c r="C8" s="6" t="s">
        <v>443</v>
      </c>
      <c r="D8" s="42">
        <v>44.74</v>
      </c>
      <c r="E8" s="42">
        <v>13.16</v>
      </c>
      <c r="F8" s="43">
        <v>27.63</v>
      </c>
      <c r="G8" s="42">
        <v>4.3899999999999997</v>
      </c>
      <c r="H8" s="42">
        <v>10.09</v>
      </c>
    </row>
    <row r="9" spans="1:8" x14ac:dyDescent="0.2">
      <c r="A9" s="4">
        <v>5</v>
      </c>
      <c r="B9" s="5">
        <v>40407</v>
      </c>
      <c r="C9" s="6" t="s">
        <v>423</v>
      </c>
      <c r="D9" s="42">
        <v>51.02</v>
      </c>
      <c r="E9" s="42">
        <v>18.88</v>
      </c>
      <c r="F9" s="43">
        <v>25</v>
      </c>
      <c r="G9" s="42">
        <v>2.04</v>
      </c>
      <c r="H9" s="42">
        <v>3.06</v>
      </c>
    </row>
    <row r="10" spans="1:8" x14ac:dyDescent="0.2">
      <c r="A10" s="4">
        <v>6</v>
      </c>
      <c r="B10" s="5">
        <v>41810</v>
      </c>
      <c r="C10" s="6" t="s">
        <v>189</v>
      </c>
      <c r="D10" s="42">
        <v>61.86</v>
      </c>
      <c r="E10" s="42">
        <v>5.08</v>
      </c>
      <c r="F10" s="43">
        <v>23.73</v>
      </c>
      <c r="G10" s="42">
        <v>3.39</v>
      </c>
      <c r="H10" s="42">
        <v>5.93</v>
      </c>
    </row>
    <row r="11" spans="1:8" x14ac:dyDescent="0.2">
      <c r="A11" s="4">
        <v>7</v>
      </c>
      <c r="B11" s="5">
        <v>41217</v>
      </c>
      <c r="C11" s="6" t="s">
        <v>128</v>
      </c>
      <c r="D11" s="42">
        <v>52.86</v>
      </c>
      <c r="E11" s="42">
        <v>8.57</v>
      </c>
      <c r="F11" s="43">
        <v>22.86</v>
      </c>
      <c r="G11" s="42">
        <v>4.29</v>
      </c>
      <c r="H11" s="42">
        <v>11.43</v>
      </c>
    </row>
    <row r="12" spans="1:8" x14ac:dyDescent="0.2">
      <c r="A12" s="4">
        <v>8</v>
      </c>
      <c r="B12" s="5">
        <v>40406</v>
      </c>
      <c r="C12" s="6" t="s">
        <v>333</v>
      </c>
      <c r="D12" s="42">
        <v>55.86</v>
      </c>
      <c r="E12" s="42">
        <v>13.51</v>
      </c>
      <c r="F12" s="43">
        <v>22.52</v>
      </c>
      <c r="G12" s="42">
        <v>4.5</v>
      </c>
      <c r="H12" s="42">
        <v>3.6</v>
      </c>
    </row>
    <row r="13" spans="1:8" x14ac:dyDescent="0.2">
      <c r="A13" s="4">
        <v>9</v>
      </c>
      <c r="B13" s="5">
        <v>40916</v>
      </c>
      <c r="C13" s="6" t="s">
        <v>73</v>
      </c>
      <c r="D13" s="42">
        <v>57.63</v>
      </c>
      <c r="E13" s="42">
        <v>16.95</v>
      </c>
      <c r="F13" s="43">
        <v>22.03</v>
      </c>
      <c r="G13" s="42">
        <v>0</v>
      </c>
      <c r="H13" s="42">
        <v>3.39</v>
      </c>
    </row>
    <row r="14" spans="1:8" x14ac:dyDescent="0.2">
      <c r="A14" s="4">
        <v>10</v>
      </c>
      <c r="B14" s="5">
        <v>41802</v>
      </c>
      <c r="C14" s="6" t="s">
        <v>60</v>
      </c>
      <c r="D14" s="42">
        <v>66.13</v>
      </c>
      <c r="E14" s="42">
        <v>9.68</v>
      </c>
      <c r="F14" s="43">
        <v>20.97</v>
      </c>
      <c r="G14" s="42">
        <v>0</v>
      </c>
      <c r="H14" s="42">
        <v>3.23</v>
      </c>
    </row>
    <row r="15" spans="1:8" x14ac:dyDescent="0.2">
      <c r="A15" s="4">
        <v>11</v>
      </c>
      <c r="B15" s="5">
        <v>40713</v>
      </c>
      <c r="C15" s="6" t="s">
        <v>210</v>
      </c>
      <c r="D15" s="42">
        <v>49.4</v>
      </c>
      <c r="E15" s="42">
        <v>18.45</v>
      </c>
      <c r="F15" s="43">
        <v>20.83</v>
      </c>
      <c r="G15" s="42">
        <v>7.14</v>
      </c>
      <c r="H15" s="42">
        <v>4.17</v>
      </c>
    </row>
    <row r="16" spans="1:8" x14ac:dyDescent="0.2">
      <c r="A16" s="4">
        <v>12</v>
      </c>
      <c r="B16" s="5">
        <v>40823</v>
      </c>
      <c r="C16" s="6" t="s">
        <v>78</v>
      </c>
      <c r="D16" s="42">
        <v>43.8</v>
      </c>
      <c r="E16" s="42">
        <v>30.66</v>
      </c>
      <c r="F16" s="43">
        <v>18.98</v>
      </c>
      <c r="G16" s="42">
        <v>3.65</v>
      </c>
      <c r="H16" s="42">
        <v>2.92</v>
      </c>
    </row>
    <row r="17" spans="1:8" x14ac:dyDescent="0.2">
      <c r="A17" s="4">
        <v>13</v>
      </c>
      <c r="B17" s="5">
        <v>40424</v>
      </c>
      <c r="C17" s="6" t="s">
        <v>259</v>
      </c>
      <c r="D17" s="42">
        <v>61.62</v>
      </c>
      <c r="E17" s="42">
        <v>15.15</v>
      </c>
      <c r="F17" s="43">
        <v>18.18</v>
      </c>
      <c r="G17" s="42">
        <v>0</v>
      </c>
      <c r="H17" s="42">
        <v>5.05</v>
      </c>
    </row>
    <row r="18" spans="1:8" x14ac:dyDescent="0.2">
      <c r="A18" s="4">
        <v>14</v>
      </c>
      <c r="B18" s="5">
        <v>41010</v>
      </c>
      <c r="C18" s="6" t="s">
        <v>232</v>
      </c>
      <c r="D18" s="42">
        <v>57.53</v>
      </c>
      <c r="E18" s="42">
        <v>6.85</v>
      </c>
      <c r="F18" s="43">
        <v>17.809999999999999</v>
      </c>
      <c r="G18" s="42">
        <v>5.48</v>
      </c>
      <c r="H18" s="42">
        <v>12.33</v>
      </c>
    </row>
    <row r="19" spans="1:8" x14ac:dyDescent="0.2">
      <c r="A19" s="4">
        <v>15</v>
      </c>
      <c r="B19" s="5">
        <v>40432</v>
      </c>
      <c r="C19" s="6" t="s">
        <v>440</v>
      </c>
      <c r="D19" s="42">
        <v>66.67</v>
      </c>
      <c r="E19" s="42">
        <v>11.86</v>
      </c>
      <c r="F19" s="43">
        <v>16.95</v>
      </c>
      <c r="G19" s="42">
        <v>1.1299999999999999</v>
      </c>
      <c r="H19" s="42">
        <v>3.39</v>
      </c>
    </row>
    <row r="20" spans="1:8" x14ac:dyDescent="0.2">
      <c r="A20" s="4">
        <v>16</v>
      </c>
      <c r="B20" s="5">
        <v>41235</v>
      </c>
      <c r="C20" s="6" t="s">
        <v>68</v>
      </c>
      <c r="D20" s="42">
        <v>64.599999999999994</v>
      </c>
      <c r="E20" s="42">
        <v>4.42</v>
      </c>
      <c r="F20" s="43">
        <v>16.809999999999999</v>
      </c>
      <c r="G20" s="42">
        <v>0</v>
      </c>
      <c r="H20" s="42">
        <v>14.16</v>
      </c>
    </row>
    <row r="21" spans="1:8" x14ac:dyDescent="0.2">
      <c r="A21" s="4">
        <v>17</v>
      </c>
      <c r="B21" s="5">
        <v>40408</v>
      </c>
      <c r="C21" s="6" t="s">
        <v>356</v>
      </c>
      <c r="D21" s="42">
        <v>70.97</v>
      </c>
      <c r="E21" s="42">
        <v>11.29</v>
      </c>
      <c r="F21" s="43">
        <v>16.13</v>
      </c>
      <c r="G21" s="42">
        <v>1.61</v>
      </c>
      <c r="H21" s="42">
        <v>0</v>
      </c>
    </row>
    <row r="22" spans="1:8" x14ac:dyDescent="0.2">
      <c r="A22" s="4">
        <v>18</v>
      </c>
      <c r="B22" s="5">
        <v>41718</v>
      </c>
      <c r="C22" s="6" t="s">
        <v>240</v>
      </c>
      <c r="D22" s="42">
        <v>63.64</v>
      </c>
      <c r="E22" s="42">
        <v>11.36</v>
      </c>
      <c r="F22" s="43">
        <v>15.91</v>
      </c>
      <c r="G22" s="42">
        <v>1.1399999999999999</v>
      </c>
      <c r="H22" s="42">
        <v>7.95</v>
      </c>
    </row>
    <row r="23" spans="1:8" x14ac:dyDescent="0.2">
      <c r="A23" s="4">
        <v>19</v>
      </c>
      <c r="B23" s="5" t="s">
        <v>36</v>
      </c>
      <c r="C23" s="6" t="s">
        <v>145</v>
      </c>
      <c r="D23" s="42">
        <v>58.55</v>
      </c>
      <c r="E23" s="42">
        <v>15.38</v>
      </c>
      <c r="F23" s="43">
        <v>15.38</v>
      </c>
      <c r="G23" s="42">
        <v>0.85</v>
      </c>
      <c r="H23" s="42">
        <v>9.83</v>
      </c>
    </row>
    <row r="24" spans="1:8" x14ac:dyDescent="0.2">
      <c r="A24" s="4">
        <v>20</v>
      </c>
      <c r="B24" s="5">
        <v>41009</v>
      </c>
      <c r="C24" s="6" t="s">
        <v>158</v>
      </c>
      <c r="D24" s="42">
        <v>52.78</v>
      </c>
      <c r="E24" s="42">
        <v>25</v>
      </c>
      <c r="F24" s="43">
        <v>15.28</v>
      </c>
      <c r="G24" s="42">
        <v>1.39</v>
      </c>
      <c r="H24" s="42">
        <v>5.56</v>
      </c>
    </row>
    <row r="25" spans="1:8" x14ac:dyDescent="0.2">
      <c r="A25" s="4">
        <v>21</v>
      </c>
      <c r="B25" s="5">
        <v>40444</v>
      </c>
      <c r="C25" s="6" t="s">
        <v>211</v>
      </c>
      <c r="D25" s="42">
        <v>61.32</v>
      </c>
      <c r="E25" s="42">
        <v>19.809999999999999</v>
      </c>
      <c r="F25" s="43">
        <v>15.09</v>
      </c>
      <c r="G25" s="42">
        <v>1.89</v>
      </c>
      <c r="H25" s="42">
        <v>1.89</v>
      </c>
    </row>
    <row r="26" spans="1:8" x14ac:dyDescent="0.2">
      <c r="A26" s="4">
        <v>22</v>
      </c>
      <c r="B26" s="5">
        <v>40707</v>
      </c>
      <c r="C26" s="6" t="s">
        <v>429</v>
      </c>
      <c r="D26" s="42">
        <v>48.82</v>
      </c>
      <c r="E26" s="42">
        <v>7.09</v>
      </c>
      <c r="F26" s="43">
        <v>14.96</v>
      </c>
      <c r="G26" s="42">
        <v>22.83</v>
      </c>
      <c r="H26" s="42">
        <v>6.3</v>
      </c>
    </row>
    <row r="27" spans="1:8" x14ac:dyDescent="0.2">
      <c r="A27" s="4">
        <v>23</v>
      </c>
      <c r="B27" s="5">
        <v>40403</v>
      </c>
      <c r="C27" s="6" t="s">
        <v>262</v>
      </c>
      <c r="D27" s="42">
        <v>76.47</v>
      </c>
      <c r="E27" s="42">
        <v>5.88</v>
      </c>
      <c r="F27" s="43">
        <v>14.71</v>
      </c>
      <c r="G27" s="42">
        <v>1.47</v>
      </c>
      <c r="H27" s="42">
        <v>1.47</v>
      </c>
    </row>
    <row r="28" spans="1:8" x14ac:dyDescent="0.2">
      <c r="A28" s="4">
        <v>24</v>
      </c>
      <c r="B28" s="5">
        <v>41823</v>
      </c>
      <c r="C28" s="6" t="s">
        <v>260</v>
      </c>
      <c r="D28" s="42">
        <v>56.93</v>
      </c>
      <c r="E28" s="42">
        <v>16.059999999999999</v>
      </c>
      <c r="F28" s="43">
        <v>14.6</v>
      </c>
      <c r="G28" s="42">
        <v>0</v>
      </c>
      <c r="H28" s="42">
        <v>12.41</v>
      </c>
    </row>
    <row r="29" spans="1:8" x14ac:dyDescent="0.2">
      <c r="A29" s="4">
        <v>25</v>
      </c>
      <c r="B29" s="5">
        <v>41702</v>
      </c>
      <c r="C29" s="6" t="s">
        <v>160</v>
      </c>
      <c r="D29" s="42">
        <v>57.14</v>
      </c>
      <c r="E29" s="42">
        <v>9.09</v>
      </c>
      <c r="F29" s="43">
        <v>14.29</v>
      </c>
      <c r="G29" s="42">
        <v>9.09</v>
      </c>
      <c r="H29" s="42">
        <v>10.39</v>
      </c>
    </row>
    <row r="30" spans="1:8" x14ac:dyDescent="0.2">
      <c r="A30" s="4">
        <v>26</v>
      </c>
      <c r="B30" s="5">
        <v>41821</v>
      </c>
      <c r="C30" s="6" t="s">
        <v>222</v>
      </c>
      <c r="D30" s="42">
        <v>62.98</v>
      </c>
      <c r="E30" s="42">
        <v>17.02</v>
      </c>
      <c r="F30" s="43">
        <v>14.04</v>
      </c>
      <c r="G30" s="42">
        <v>0.85</v>
      </c>
      <c r="H30" s="42">
        <v>5.1100000000000003</v>
      </c>
    </row>
    <row r="31" spans="1:8" x14ac:dyDescent="0.2">
      <c r="A31" s="4">
        <v>27</v>
      </c>
      <c r="B31" s="5">
        <v>40834</v>
      </c>
      <c r="C31" s="6" t="s">
        <v>108</v>
      </c>
      <c r="D31" s="42">
        <v>53.15</v>
      </c>
      <c r="E31" s="42">
        <v>25.87</v>
      </c>
      <c r="F31" s="43">
        <v>13.99</v>
      </c>
      <c r="G31" s="42">
        <v>1.4</v>
      </c>
      <c r="H31" s="42">
        <v>5.59</v>
      </c>
    </row>
    <row r="32" spans="1:8" x14ac:dyDescent="0.2">
      <c r="A32" s="4">
        <v>28</v>
      </c>
      <c r="B32" s="5">
        <v>41705</v>
      </c>
      <c r="C32" s="6" t="s">
        <v>452</v>
      </c>
      <c r="D32" s="42">
        <v>56.56</v>
      </c>
      <c r="E32" s="42">
        <v>10.66</v>
      </c>
      <c r="F32" s="43">
        <v>13.93</v>
      </c>
      <c r="G32" s="42">
        <v>13.11</v>
      </c>
      <c r="H32" s="42">
        <v>5.74</v>
      </c>
    </row>
    <row r="33" spans="1:8" x14ac:dyDescent="0.2">
      <c r="A33" s="4">
        <v>29</v>
      </c>
      <c r="B33" s="5">
        <v>40618</v>
      </c>
      <c r="C33" s="6" t="s">
        <v>460</v>
      </c>
      <c r="D33" s="42">
        <v>64.14</v>
      </c>
      <c r="E33" s="42">
        <v>13.64</v>
      </c>
      <c r="F33" s="43">
        <v>13.64</v>
      </c>
      <c r="G33" s="42">
        <v>5.05</v>
      </c>
      <c r="H33" s="42">
        <v>3.54</v>
      </c>
    </row>
    <row r="34" spans="1:8" x14ac:dyDescent="0.2">
      <c r="A34" s="4">
        <v>30</v>
      </c>
      <c r="B34" s="5">
        <v>40415</v>
      </c>
      <c r="C34" s="6" t="s">
        <v>296</v>
      </c>
      <c r="D34" s="42">
        <v>58.04</v>
      </c>
      <c r="E34" s="42">
        <v>18.75</v>
      </c>
      <c r="F34" s="43">
        <v>13.39</v>
      </c>
      <c r="G34" s="42">
        <v>2.68</v>
      </c>
      <c r="H34" s="42">
        <v>7.14</v>
      </c>
    </row>
    <row r="35" spans="1:8" x14ac:dyDescent="0.2">
      <c r="A35" s="4">
        <v>31</v>
      </c>
      <c r="B35" s="5">
        <v>40510</v>
      </c>
      <c r="C35" s="6" t="s">
        <v>171</v>
      </c>
      <c r="D35" s="42">
        <v>55.36</v>
      </c>
      <c r="E35" s="42">
        <v>18.75</v>
      </c>
      <c r="F35" s="43">
        <v>13.39</v>
      </c>
      <c r="G35" s="42">
        <v>4.0199999999999996</v>
      </c>
      <c r="H35" s="42">
        <v>8.48</v>
      </c>
    </row>
    <row r="36" spans="1:8" x14ac:dyDescent="0.2">
      <c r="A36" s="4">
        <v>32</v>
      </c>
      <c r="B36" s="5">
        <v>41746</v>
      </c>
      <c r="C36" s="6" t="s">
        <v>454</v>
      </c>
      <c r="D36" s="42">
        <v>56.67</v>
      </c>
      <c r="E36" s="42">
        <v>18.329999999999998</v>
      </c>
      <c r="F36" s="43">
        <v>13.33</v>
      </c>
      <c r="G36" s="42">
        <v>3.33</v>
      </c>
      <c r="H36" s="42">
        <v>8.33</v>
      </c>
    </row>
    <row r="37" spans="1:8" x14ac:dyDescent="0.2">
      <c r="A37" s="4">
        <v>33</v>
      </c>
      <c r="B37" s="5" t="s">
        <v>32</v>
      </c>
      <c r="C37" s="6" t="s">
        <v>155</v>
      </c>
      <c r="D37" s="42">
        <v>61.76</v>
      </c>
      <c r="E37" s="42">
        <v>19.12</v>
      </c>
      <c r="F37" s="43">
        <v>13.24</v>
      </c>
      <c r="G37" s="42">
        <v>1.47</v>
      </c>
      <c r="H37" s="42">
        <v>4.41</v>
      </c>
    </row>
    <row r="38" spans="1:8" x14ac:dyDescent="0.2">
      <c r="A38" s="4">
        <v>34</v>
      </c>
      <c r="B38" s="5">
        <v>40808</v>
      </c>
      <c r="C38" s="6" t="s">
        <v>168</v>
      </c>
      <c r="D38" s="42">
        <v>66.38</v>
      </c>
      <c r="E38" s="42">
        <v>10.34</v>
      </c>
      <c r="F38" s="43">
        <v>12.93</v>
      </c>
      <c r="G38" s="42">
        <v>1.72</v>
      </c>
      <c r="H38" s="42">
        <v>8.6199999999999992</v>
      </c>
    </row>
    <row r="39" spans="1:8" x14ac:dyDescent="0.2">
      <c r="A39" s="4">
        <v>35</v>
      </c>
      <c r="B39" s="5">
        <v>41813</v>
      </c>
      <c r="C39" s="6" t="s">
        <v>85</v>
      </c>
      <c r="D39" s="42">
        <v>64.209999999999994</v>
      </c>
      <c r="E39" s="42">
        <v>18.95</v>
      </c>
      <c r="F39" s="43">
        <v>12.63</v>
      </c>
      <c r="G39" s="42">
        <v>1.05</v>
      </c>
      <c r="H39" s="42">
        <v>3.16</v>
      </c>
    </row>
    <row r="40" spans="1:8" x14ac:dyDescent="0.2">
      <c r="A40" s="4">
        <v>36</v>
      </c>
      <c r="B40" s="5">
        <v>40805</v>
      </c>
      <c r="C40" s="6" t="s">
        <v>339</v>
      </c>
      <c r="D40" s="42">
        <v>63.16</v>
      </c>
      <c r="E40" s="42">
        <v>12.28</v>
      </c>
      <c r="F40" s="43">
        <v>12.28</v>
      </c>
      <c r="G40" s="42">
        <v>5.26</v>
      </c>
      <c r="H40" s="42">
        <v>7.02</v>
      </c>
    </row>
    <row r="41" spans="1:8" x14ac:dyDescent="0.2">
      <c r="A41" s="4">
        <v>37</v>
      </c>
      <c r="B41" s="5">
        <v>40903</v>
      </c>
      <c r="C41" s="6" t="s">
        <v>453</v>
      </c>
      <c r="D41" s="42">
        <v>61.4</v>
      </c>
      <c r="E41" s="42">
        <v>21.05</v>
      </c>
      <c r="F41" s="43">
        <v>12.28</v>
      </c>
      <c r="G41" s="42">
        <v>1.75</v>
      </c>
      <c r="H41" s="42">
        <v>3.51</v>
      </c>
    </row>
    <row r="42" spans="1:8" x14ac:dyDescent="0.2">
      <c r="A42" s="4">
        <v>38</v>
      </c>
      <c r="B42" s="5">
        <v>41113</v>
      </c>
      <c r="C42" s="6" t="s">
        <v>151</v>
      </c>
      <c r="D42" s="42">
        <v>61.61</v>
      </c>
      <c r="E42" s="42">
        <v>19.91</v>
      </c>
      <c r="F42" s="43">
        <v>11.85</v>
      </c>
      <c r="G42" s="42">
        <v>2.84</v>
      </c>
      <c r="H42" s="42">
        <v>3.79</v>
      </c>
    </row>
    <row r="43" spans="1:8" x14ac:dyDescent="0.2">
      <c r="A43" s="4">
        <v>39</v>
      </c>
      <c r="B43" s="5">
        <v>41733</v>
      </c>
      <c r="C43" s="6" t="s">
        <v>287</v>
      </c>
      <c r="D43" s="42">
        <v>60.47</v>
      </c>
      <c r="E43" s="42">
        <v>13.95</v>
      </c>
      <c r="F43" s="43">
        <v>11.63</v>
      </c>
      <c r="G43" s="42">
        <v>5.81</v>
      </c>
      <c r="H43" s="42">
        <v>8.14</v>
      </c>
    </row>
    <row r="44" spans="1:8" x14ac:dyDescent="0.2">
      <c r="A44" s="4">
        <v>40</v>
      </c>
      <c r="B44" s="5">
        <v>40427</v>
      </c>
      <c r="C44" s="6" t="s">
        <v>265</v>
      </c>
      <c r="D44" s="42">
        <v>68.48</v>
      </c>
      <c r="E44" s="42">
        <v>14.67</v>
      </c>
      <c r="F44" s="43">
        <v>11.41</v>
      </c>
      <c r="G44" s="42">
        <v>2.17</v>
      </c>
      <c r="H44" s="42">
        <v>3.26</v>
      </c>
    </row>
    <row r="45" spans="1:8" x14ac:dyDescent="0.2">
      <c r="A45" s="4">
        <v>41</v>
      </c>
      <c r="B45" s="5">
        <v>40410</v>
      </c>
      <c r="C45" s="6" t="s">
        <v>272</v>
      </c>
      <c r="D45" s="42">
        <v>68.819999999999993</v>
      </c>
      <c r="E45" s="42">
        <v>12.94</v>
      </c>
      <c r="F45" s="43">
        <v>11.18</v>
      </c>
      <c r="G45" s="42">
        <v>1.76</v>
      </c>
      <c r="H45" s="42">
        <v>5.29</v>
      </c>
    </row>
    <row r="46" spans="1:8" x14ac:dyDescent="0.2">
      <c r="A46" s="4">
        <v>42</v>
      </c>
      <c r="B46" s="5">
        <v>41401</v>
      </c>
      <c r="C46" s="6" t="s">
        <v>123</v>
      </c>
      <c r="D46" s="42">
        <v>44.44</v>
      </c>
      <c r="E46" s="42">
        <v>33.33</v>
      </c>
      <c r="F46" s="43">
        <v>11.11</v>
      </c>
      <c r="G46" s="42">
        <v>5.56</v>
      </c>
      <c r="H46" s="42">
        <v>5.56</v>
      </c>
    </row>
    <row r="47" spans="1:8" x14ac:dyDescent="0.2">
      <c r="A47" s="4">
        <v>43</v>
      </c>
      <c r="B47" s="5">
        <v>41801</v>
      </c>
      <c r="C47" s="6" t="s">
        <v>74</v>
      </c>
      <c r="D47" s="42">
        <v>80</v>
      </c>
      <c r="E47" s="42">
        <v>9.09</v>
      </c>
      <c r="F47" s="43">
        <v>10.91</v>
      </c>
      <c r="G47" s="42">
        <v>0</v>
      </c>
      <c r="H47" s="42">
        <v>0</v>
      </c>
    </row>
    <row r="48" spans="1:8" x14ac:dyDescent="0.2">
      <c r="A48" s="4">
        <v>44</v>
      </c>
      <c r="B48" s="5">
        <v>41741</v>
      </c>
      <c r="C48" s="6" t="s">
        <v>323</v>
      </c>
      <c r="D48" s="42">
        <v>71.010000000000005</v>
      </c>
      <c r="E48" s="42">
        <v>13.04</v>
      </c>
      <c r="F48" s="43">
        <v>10.87</v>
      </c>
      <c r="G48" s="42">
        <v>2.17</v>
      </c>
      <c r="H48" s="42">
        <v>2.9</v>
      </c>
    </row>
    <row r="49" spans="1:8" x14ac:dyDescent="0.2">
      <c r="A49" s="4">
        <v>45</v>
      </c>
      <c r="B49" s="5">
        <v>40907</v>
      </c>
      <c r="C49" s="6" t="s">
        <v>167</v>
      </c>
      <c r="D49" s="42">
        <v>71.599999999999994</v>
      </c>
      <c r="E49" s="42">
        <v>13.6</v>
      </c>
      <c r="F49" s="43">
        <v>10.8</v>
      </c>
      <c r="G49" s="42">
        <v>0</v>
      </c>
      <c r="H49" s="42">
        <v>4</v>
      </c>
    </row>
    <row r="50" spans="1:8" x14ac:dyDescent="0.2">
      <c r="A50" s="4">
        <v>46</v>
      </c>
      <c r="B50" s="5">
        <v>40813</v>
      </c>
      <c r="C50" s="6" t="s">
        <v>204</v>
      </c>
      <c r="D50" s="42">
        <v>65.38</v>
      </c>
      <c r="E50" s="42">
        <v>17.309999999999999</v>
      </c>
      <c r="F50" s="43">
        <v>10.58</v>
      </c>
      <c r="G50" s="42">
        <v>2.88</v>
      </c>
      <c r="H50" s="42">
        <v>3.85</v>
      </c>
    </row>
    <row r="51" spans="1:8" x14ac:dyDescent="0.2">
      <c r="A51" s="4">
        <v>47</v>
      </c>
      <c r="B51" s="5">
        <v>41820</v>
      </c>
      <c r="C51" s="6" t="s">
        <v>464</v>
      </c>
      <c r="D51" s="42">
        <v>84.21</v>
      </c>
      <c r="E51" s="42">
        <v>5.26</v>
      </c>
      <c r="F51" s="43">
        <v>10.53</v>
      </c>
      <c r="G51" s="42">
        <v>0</v>
      </c>
      <c r="H51" s="42">
        <v>0</v>
      </c>
    </row>
    <row r="52" spans="1:8" x14ac:dyDescent="0.2">
      <c r="A52" s="4">
        <v>48</v>
      </c>
      <c r="B52" s="5">
        <v>40912</v>
      </c>
      <c r="C52" s="6" t="s">
        <v>400</v>
      </c>
      <c r="D52" s="42">
        <v>55.17</v>
      </c>
      <c r="E52" s="42">
        <v>21.84</v>
      </c>
      <c r="F52" s="43">
        <v>10.34</v>
      </c>
      <c r="G52" s="42">
        <v>1.72</v>
      </c>
      <c r="H52" s="42">
        <v>10.92</v>
      </c>
    </row>
    <row r="53" spans="1:8" x14ac:dyDescent="0.2">
      <c r="A53" s="4">
        <v>49</v>
      </c>
      <c r="B53" s="5">
        <v>41014</v>
      </c>
      <c r="C53" s="6" t="s">
        <v>143</v>
      </c>
      <c r="D53" s="42">
        <v>55.15</v>
      </c>
      <c r="E53" s="42">
        <v>25</v>
      </c>
      <c r="F53" s="43">
        <v>10.29</v>
      </c>
      <c r="G53" s="42">
        <v>2.94</v>
      </c>
      <c r="H53" s="42">
        <v>6.62</v>
      </c>
    </row>
    <row r="54" spans="1:8" x14ac:dyDescent="0.2">
      <c r="A54" s="4">
        <v>50</v>
      </c>
      <c r="B54" s="5">
        <v>41110</v>
      </c>
      <c r="C54" s="6" t="s">
        <v>135</v>
      </c>
      <c r="D54" s="42">
        <v>68.22</v>
      </c>
      <c r="E54" s="42">
        <v>5.43</v>
      </c>
      <c r="F54" s="43">
        <v>10.08</v>
      </c>
      <c r="G54" s="42">
        <v>10.08</v>
      </c>
      <c r="H54" s="42">
        <v>6.2</v>
      </c>
    </row>
    <row r="55" spans="1:8" x14ac:dyDescent="0.2">
      <c r="A55" s="4">
        <v>51</v>
      </c>
      <c r="B55" s="5">
        <v>41215</v>
      </c>
      <c r="C55" s="6" t="s">
        <v>403</v>
      </c>
      <c r="D55" s="42">
        <v>54.73</v>
      </c>
      <c r="E55" s="42">
        <v>28.86</v>
      </c>
      <c r="F55" s="43">
        <v>9.9499999999999993</v>
      </c>
      <c r="G55" s="42">
        <v>0.5</v>
      </c>
      <c r="H55" s="42">
        <v>5.97</v>
      </c>
    </row>
    <row r="56" spans="1:8" x14ac:dyDescent="0.2">
      <c r="A56" s="4">
        <v>52</v>
      </c>
      <c r="B56" s="5">
        <v>40421</v>
      </c>
      <c r="C56" s="6" t="s">
        <v>471</v>
      </c>
      <c r="D56" s="42">
        <v>67.739999999999995</v>
      </c>
      <c r="E56" s="42">
        <v>16.13</v>
      </c>
      <c r="F56" s="43">
        <v>9.68</v>
      </c>
      <c r="G56" s="42">
        <v>3.23</v>
      </c>
      <c r="H56" s="42">
        <v>3.23</v>
      </c>
    </row>
    <row r="57" spans="1:8" x14ac:dyDescent="0.2">
      <c r="A57" s="4">
        <v>53</v>
      </c>
      <c r="B57" s="5">
        <v>41732</v>
      </c>
      <c r="C57" s="6" t="s">
        <v>302</v>
      </c>
      <c r="D57" s="42">
        <v>58.9</v>
      </c>
      <c r="E57" s="42">
        <v>23.29</v>
      </c>
      <c r="F57" s="43">
        <v>9.59</v>
      </c>
      <c r="G57" s="42">
        <v>0</v>
      </c>
      <c r="H57" s="42">
        <v>8.2200000000000006</v>
      </c>
    </row>
    <row r="58" spans="1:8" x14ac:dyDescent="0.2">
      <c r="A58" s="4">
        <v>54</v>
      </c>
      <c r="B58" s="5">
        <v>40908</v>
      </c>
      <c r="C58" s="6" t="s">
        <v>428</v>
      </c>
      <c r="D58" s="42">
        <v>67.12</v>
      </c>
      <c r="E58" s="42">
        <v>11.71</v>
      </c>
      <c r="F58" s="43">
        <v>9.4600000000000009</v>
      </c>
      <c r="G58" s="42">
        <v>3.6</v>
      </c>
      <c r="H58" s="42">
        <v>8.11</v>
      </c>
    </row>
    <row r="59" spans="1:8" x14ac:dyDescent="0.2">
      <c r="A59" s="4">
        <v>55</v>
      </c>
      <c r="B59" s="5">
        <v>40509</v>
      </c>
      <c r="C59" s="6" t="s">
        <v>477</v>
      </c>
      <c r="D59" s="42">
        <v>70.47</v>
      </c>
      <c r="E59" s="42">
        <v>16.78</v>
      </c>
      <c r="F59" s="43">
        <v>9.4</v>
      </c>
      <c r="G59" s="42">
        <v>1.34</v>
      </c>
      <c r="H59" s="42">
        <v>2.0099999999999998</v>
      </c>
    </row>
    <row r="60" spans="1:8" x14ac:dyDescent="0.2">
      <c r="A60" s="4">
        <v>56</v>
      </c>
      <c r="B60" s="5">
        <v>40714</v>
      </c>
      <c r="C60" s="6" t="s">
        <v>457</v>
      </c>
      <c r="D60" s="42">
        <v>45.31</v>
      </c>
      <c r="E60" s="42">
        <v>20.309999999999999</v>
      </c>
      <c r="F60" s="43">
        <v>9.3800000000000008</v>
      </c>
      <c r="G60" s="42">
        <v>10.94</v>
      </c>
      <c r="H60" s="42">
        <v>14.06</v>
      </c>
    </row>
    <row r="61" spans="1:8" x14ac:dyDescent="0.2">
      <c r="A61" s="4">
        <v>57</v>
      </c>
      <c r="B61" s="5">
        <v>40919</v>
      </c>
      <c r="C61" s="6" t="s">
        <v>383</v>
      </c>
      <c r="D61" s="42">
        <v>43.41</v>
      </c>
      <c r="E61" s="42">
        <v>11.63</v>
      </c>
      <c r="F61" s="43">
        <v>9.3000000000000007</v>
      </c>
      <c r="G61" s="42">
        <v>33.33</v>
      </c>
      <c r="H61" s="42">
        <v>2.33</v>
      </c>
    </row>
    <row r="62" spans="1:8" x14ac:dyDescent="0.2">
      <c r="A62" s="4">
        <v>58</v>
      </c>
      <c r="B62" s="5">
        <v>41703</v>
      </c>
      <c r="C62" s="6" t="s">
        <v>468</v>
      </c>
      <c r="D62" s="42">
        <v>69.77</v>
      </c>
      <c r="E62" s="42">
        <v>11.63</v>
      </c>
      <c r="F62" s="43">
        <v>9.3000000000000007</v>
      </c>
      <c r="G62" s="42">
        <v>4.6500000000000004</v>
      </c>
      <c r="H62" s="42">
        <v>4.6500000000000004</v>
      </c>
    </row>
    <row r="63" spans="1:8" x14ac:dyDescent="0.2">
      <c r="A63" s="4">
        <v>59</v>
      </c>
      <c r="B63" s="5">
        <v>41421</v>
      </c>
      <c r="C63" s="6" t="s">
        <v>282</v>
      </c>
      <c r="D63" s="42">
        <v>59.79</v>
      </c>
      <c r="E63" s="42">
        <v>26.8</v>
      </c>
      <c r="F63" s="43">
        <v>9.2799999999999994</v>
      </c>
      <c r="G63" s="42">
        <v>0</v>
      </c>
      <c r="H63" s="42">
        <v>4.12</v>
      </c>
    </row>
    <row r="64" spans="1:8" x14ac:dyDescent="0.2">
      <c r="A64" s="4">
        <v>60</v>
      </c>
      <c r="B64" s="5">
        <v>40832</v>
      </c>
      <c r="C64" s="6" t="s">
        <v>354</v>
      </c>
      <c r="D64" s="42">
        <v>66.41</v>
      </c>
      <c r="E64" s="42">
        <v>13.74</v>
      </c>
      <c r="F64" s="43">
        <v>9.16</v>
      </c>
      <c r="G64" s="42">
        <v>1.53</v>
      </c>
      <c r="H64" s="42">
        <v>9.16</v>
      </c>
    </row>
    <row r="65" spans="1:8" x14ac:dyDescent="0.2">
      <c r="A65" s="4">
        <v>61</v>
      </c>
      <c r="B65" s="5">
        <v>40438</v>
      </c>
      <c r="C65" s="6" t="s">
        <v>451</v>
      </c>
      <c r="D65" s="42">
        <v>46.97</v>
      </c>
      <c r="E65" s="42">
        <v>33.33</v>
      </c>
      <c r="F65" s="43">
        <v>9.09</v>
      </c>
      <c r="G65" s="42">
        <v>0</v>
      </c>
      <c r="H65" s="42">
        <v>10.61</v>
      </c>
    </row>
    <row r="66" spans="1:8" x14ac:dyDescent="0.2">
      <c r="A66" s="4">
        <v>62</v>
      </c>
      <c r="B66" s="5">
        <v>41312</v>
      </c>
      <c r="C66" s="6" t="s">
        <v>267</v>
      </c>
      <c r="D66" s="42">
        <v>70.05</v>
      </c>
      <c r="E66" s="42">
        <v>12.3</v>
      </c>
      <c r="F66" s="43">
        <v>9.09</v>
      </c>
      <c r="G66" s="42">
        <v>2.14</v>
      </c>
      <c r="H66" s="42">
        <v>6.42</v>
      </c>
    </row>
    <row r="67" spans="1:8" x14ac:dyDescent="0.2">
      <c r="A67" s="4">
        <v>63</v>
      </c>
      <c r="B67" s="5">
        <v>41513</v>
      </c>
      <c r="C67" s="6" t="s">
        <v>98</v>
      </c>
      <c r="D67" s="42">
        <v>75.760000000000005</v>
      </c>
      <c r="E67" s="42">
        <v>9.09</v>
      </c>
      <c r="F67" s="43">
        <v>9.09</v>
      </c>
      <c r="G67" s="42">
        <v>2.02</v>
      </c>
      <c r="H67" s="42">
        <v>4.04</v>
      </c>
    </row>
    <row r="68" spans="1:8" x14ac:dyDescent="0.2">
      <c r="A68" s="4">
        <v>64</v>
      </c>
      <c r="B68" s="5">
        <v>41817</v>
      </c>
      <c r="C68" s="6" t="s">
        <v>119</v>
      </c>
      <c r="D68" s="42">
        <v>78.180000000000007</v>
      </c>
      <c r="E68" s="42">
        <v>8.48</v>
      </c>
      <c r="F68" s="43">
        <v>9.09</v>
      </c>
      <c r="G68" s="42">
        <v>0.61</v>
      </c>
      <c r="H68" s="42">
        <v>3.64</v>
      </c>
    </row>
    <row r="69" spans="1:8" x14ac:dyDescent="0.2">
      <c r="A69" s="4">
        <v>65</v>
      </c>
      <c r="B69" s="5">
        <v>41719</v>
      </c>
      <c r="C69" s="6" t="s">
        <v>362</v>
      </c>
      <c r="D69" s="42">
        <v>69.44</v>
      </c>
      <c r="E69" s="42">
        <v>9.0299999999999994</v>
      </c>
      <c r="F69" s="43">
        <v>9.0299999999999994</v>
      </c>
      <c r="G69" s="42">
        <v>4.17</v>
      </c>
      <c r="H69" s="42">
        <v>8.33</v>
      </c>
    </row>
    <row r="70" spans="1:8" x14ac:dyDescent="0.2">
      <c r="A70" s="4">
        <v>66</v>
      </c>
      <c r="B70" s="5">
        <v>41403</v>
      </c>
      <c r="C70" s="6" t="s">
        <v>359</v>
      </c>
      <c r="D70" s="42">
        <v>64.75</v>
      </c>
      <c r="E70" s="42">
        <v>17.21</v>
      </c>
      <c r="F70" s="43">
        <v>9.02</v>
      </c>
      <c r="G70" s="42">
        <v>4.92</v>
      </c>
      <c r="H70" s="42">
        <v>4.0999999999999996</v>
      </c>
    </row>
    <row r="71" spans="1:8" x14ac:dyDescent="0.2">
      <c r="A71" s="4">
        <v>67</v>
      </c>
      <c r="B71" s="5">
        <v>40401</v>
      </c>
      <c r="C71" s="6" t="s">
        <v>162</v>
      </c>
      <c r="D71" s="42">
        <v>66.47</v>
      </c>
      <c r="E71" s="42">
        <v>15.57</v>
      </c>
      <c r="F71" s="43">
        <v>8.98</v>
      </c>
      <c r="G71" s="42">
        <v>4.1900000000000004</v>
      </c>
      <c r="H71" s="42">
        <v>4.79</v>
      </c>
    </row>
    <row r="72" spans="1:8" x14ac:dyDescent="0.2">
      <c r="A72" s="4">
        <v>68</v>
      </c>
      <c r="B72" s="5">
        <v>41704</v>
      </c>
      <c r="C72" s="6" t="s">
        <v>114</v>
      </c>
      <c r="D72" s="42">
        <v>72.44</v>
      </c>
      <c r="E72" s="42">
        <v>14.1</v>
      </c>
      <c r="F72" s="43">
        <v>8.9700000000000006</v>
      </c>
      <c r="G72" s="42">
        <v>1.28</v>
      </c>
      <c r="H72" s="42">
        <v>3.21</v>
      </c>
    </row>
    <row r="73" spans="1:8" x14ac:dyDescent="0.2">
      <c r="A73" s="4">
        <v>69</v>
      </c>
      <c r="B73" s="5">
        <v>40906</v>
      </c>
      <c r="C73" s="6" t="s">
        <v>434</v>
      </c>
      <c r="D73" s="42">
        <v>51.79</v>
      </c>
      <c r="E73" s="42">
        <v>7.14</v>
      </c>
      <c r="F73" s="43">
        <v>8.93</v>
      </c>
      <c r="G73" s="42">
        <v>32.14</v>
      </c>
      <c r="H73" s="42">
        <v>0</v>
      </c>
    </row>
    <row r="74" spans="1:8" x14ac:dyDescent="0.2">
      <c r="A74" s="4">
        <v>70</v>
      </c>
      <c r="B74" s="5">
        <v>41212</v>
      </c>
      <c r="C74" s="6" t="s">
        <v>165</v>
      </c>
      <c r="D74" s="42">
        <v>54.7</v>
      </c>
      <c r="E74" s="42">
        <v>22.1</v>
      </c>
      <c r="F74" s="43">
        <v>8.84</v>
      </c>
      <c r="G74" s="42">
        <v>1.66</v>
      </c>
      <c r="H74" s="42">
        <v>12.71</v>
      </c>
    </row>
    <row r="75" spans="1:8" x14ac:dyDescent="0.2">
      <c r="A75" s="4">
        <v>71</v>
      </c>
      <c r="B75" s="5">
        <v>41016</v>
      </c>
      <c r="C75" s="6" t="s">
        <v>183</v>
      </c>
      <c r="D75" s="42">
        <v>63.74</v>
      </c>
      <c r="E75" s="42">
        <v>9.89</v>
      </c>
      <c r="F75" s="43">
        <v>8.7899999999999991</v>
      </c>
      <c r="G75" s="42">
        <v>4.4000000000000004</v>
      </c>
      <c r="H75" s="42">
        <v>13.19</v>
      </c>
    </row>
    <row r="76" spans="1:8" x14ac:dyDescent="0.2">
      <c r="A76" s="4">
        <v>72</v>
      </c>
      <c r="B76" s="5">
        <v>41805</v>
      </c>
      <c r="C76" s="6" t="s">
        <v>229</v>
      </c>
      <c r="D76" s="42">
        <v>68.290000000000006</v>
      </c>
      <c r="E76" s="42">
        <v>16.100000000000001</v>
      </c>
      <c r="F76" s="43">
        <v>8.7799999999999994</v>
      </c>
      <c r="G76" s="42">
        <v>0</v>
      </c>
      <c r="H76" s="42">
        <v>6.83</v>
      </c>
    </row>
    <row r="77" spans="1:8" x14ac:dyDescent="0.2">
      <c r="A77" s="4">
        <v>73</v>
      </c>
      <c r="B77" s="5">
        <v>41722</v>
      </c>
      <c r="C77" s="6" t="s">
        <v>458</v>
      </c>
      <c r="D77" s="42">
        <v>50</v>
      </c>
      <c r="E77" s="42">
        <v>26.98</v>
      </c>
      <c r="F77" s="43">
        <v>8.73</v>
      </c>
      <c r="G77" s="42">
        <v>4.76</v>
      </c>
      <c r="H77" s="42">
        <v>9.52</v>
      </c>
    </row>
    <row r="78" spans="1:8" x14ac:dyDescent="0.2">
      <c r="A78" s="4">
        <v>74</v>
      </c>
      <c r="B78" s="5">
        <v>40508</v>
      </c>
      <c r="C78" s="6" t="s">
        <v>176</v>
      </c>
      <c r="D78" s="42">
        <v>58.91</v>
      </c>
      <c r="E78" s="42">
        <v>20.73</v>
      </c>
      <c r="F78" s="43">
        <v>8.73</v>
      </c>
      <c r="G78" s="42">
        <v>2.5499999999999998</v>
      </c>
      <c r="H78" s="42">
        <v>9.09</v>
      </c>
    </row>
    <row r="79" spans="1:8" x14ac:dyDescent="0.2">
      <c r="A79" s="4">
        <v>75</v>
      </c>
      <c r="B79" s="5">
        <v>40715</v>
      </c>
      <c r="C79" s="6" t="s">
        <v>256</v>
      </c>
      <c r="D79" s="42">
        <v>61.73</v>
      </c>
      <c r="E79" s="42">
        <v>16.670000000000002</v>
      </c>
      <c r="F79" s="43">
        <v>8.64</v>
      </c>
      <c r="G79" s="42">
        <v>3.7</v>
      </c>
      <c r="H79" s="42">
        <v>9.26</v>
      </c>
    </row>
    <row r="80" spans="1:8" x14ac:dyDescent="0.2">
      <c r="A80" s="4">
        <v>76</v>
      </c>
      <c r="B80" s="5">
        <v>41812</v>
      </c>
      <c r="C80" s="6" t="s">
        <v>444</v>
      </c>
      <c r="D80" s="42">
        <v>64.760000000000005</v>
      </c>
      <c r="E80" s="42">
        <v>15.24</v>
      </c>
      <c r="F80" s="43">
        <v>8.57</v>
      </c>
      <c r="G80" s="42">
        <v>1.9</v>
      </c>
      <c r="H80" s="42">
        <v>9.52</v>
      </c>
    </row>
    <row r="81" spans="1:8" x14ac:dyDescent="0.2">
      <c r="A81" s="4">
        <v>77</v>
      </c>
      <c r="B81" s="5">
        <v>41234</v>
      </c>
      <c r="C81" s="6" t="s">
        <v>405</v>
      </c>
      <c r="D81" s="42">
        <v>71.28</v>
      </c>
      <c r="E81" s="42">
        <v>11.17</v>
      </c>
      <c r="F81" s="43">
        <v>8.51</v>
      </c>
      <c r="G81" s="42">
        <v>4.26</v>
      </c>
      <c r="H81" s="42">
        <v>4.79</v>
      </c>
    </row>
    <row r="82" spans="1:8" x14ac:dyDescent="0.2">
      <c r="A82" s="4">
        <v>78</v>
      </c>
      <c r="B82" s="5">
        <v>41018</v>
      </c>
      <c r="C82" s="6" t="s">
        <v>205</v>
      </c>
      <c r="D82" s="42">
        <v>61.36</v>
      </c>
      <c r="E82" s="42">
        <v>20.45</v>
      </c>
      <c r="F82" s="43">
        <v>8.33</v>
      </c>
      <c r="G82" s="42">
        <v>1.52</v>
      </c>
      <c r="H82" s="42">
        <v>8.33</v>
      </c>
    </row>
    <row r="83" spans="1:8" x14ac:dyDescent="0.2">
      <c r="A83" s="4">
        <v>79</v>
      </c>
      <c r="B83" s="5">
        <v>41236</v>
      </c>
      <c r="C83" s="6" t="s">
        <v>213</v>
      </c>
      <c r="D83" s="42">
        <v>71.67</v>
      </c>
      <c r="E83" s="42">
        <v>10</v>
      </c>
      <c r="F83" s="43">
        <v>8.33</v>
      </c>
      <c r="G83" s="42">
        <v>8.33</v>
      </c>
      <c r="H83" s="42">
        <v>1.67</v>
      </c>
    </row>
    <row r="84" spans="1:8" x14ac:dyDescent="0.2">
      <c r="A84" s="4">
        <v>80</v>
      </c>
      <c r="B84" s="5">
        <v>41611</v>
      </c>
      <c r="C84" s="6" t="s">
        <v>343</v>
      </c>
      <c r="D84" s="42">
        <v>48.96</v>
      </c>
      <c r="E84" s="42">
        <v>32.29</v>
      </c>
      <c r="F84" s="43">
        <v>8.33</v>
      </c>
      <c r="G84" s="42">
        <v>6.25</v>
      </c>
      <c r="H84" s="42">
        <v>4.17</v>
      </c>
    </row>
    <row r="85" spans="1:8" x14ac:dyDescent="0.2">
      <c r="A85" s="4">
        <v>81</v>
      </c>
      <c r="B85" s="5">
        <v>41021</v>
      </c>
      <c r="C85" s="6" t="s">
        <v>459</v>
      </c>
      <c r="D85" s="42">
        <v>62.3</v>
      </c>
      <c r="E85" s="42">
        <v>8.1999999999999993</v>
      </c>
      <c r="F85" s="43">
        <v>8.1999999999999993</v>
      </c>
      <c r="G85" s="42">
        <v>3.28</v>
      </c>
      <c r="H85" s="42">
        <v>18.03</v>
      </c>
    </row>
    <row r="86" spans="1:8" x14ac:dyDescent="0.2">
      <c r="A86" s="4">
        <v>82</v>
      </c>
      <c r="B86" s="5">
        <v>41808</v>
      </c>
      <c r="C86" s="6" t="s">
        <v>252</v>
      </c>
      <c r="D86" s="42">
        <v>65.569999999999993</v>
      </c>
      <c r="E86" s="42">
        <v>18.850000000000001</v>
      </c>
      <c r="F86" s="43">
        <v>8.1999999999999993</v>
      </c>
      <c r="G86" s="42">
        <v>0.82</v>
      </c>
      <c r="H86" s="42">
        <v>6.56</v>
      </c>
    </row>
    <row r="87" spans="1:8" x14ac:dyDescent="0.2">
      <c r="A87" s="4">
        <v>83</v>
      </c>
      <c r="B87" s="5">
        <v>41229</v>
      </c>
      <c r="C87" s="6" t="s">
        <v>177</v>
      </c>
      <c r="D87" s="42">
        <v>77.48</v>
      </c>
      <c r="E87" s="42">
        <v>3.6</v>
      </c>
      <c r="F87" s="43">
        <v>8.11</v>
      </c>
      <c r="G87" s="42">
        <v>4.5</v>
      </c>
      <c r="H87" s="42">
        <v>6.31</v>
      </c>
    </row>
    <row r="88" spans="1:8" x14ac:dyDescent="0.2">
      <c r="A88" s="4">
        <v>84</v>
      </c>
      <c r="B88" s="5">
        <v>40719</v>
      </c>
      <c r="C88" s="6" t="s">
        <v>436</v>
      </c>
      <c r="D88" s="42">
        <v>50.54</v>
      </c>
      <c r="E88" s="42">
        <v>27.42</v>
      </c>
      <c r="F88" s="43">
        <v>8.06</v>
      </c>
      <c r="G88" s="42">
        <v>9.14</v>
      </c>
      <c r="H88" s="42">
        <v>4.84</v>
      </c>
    </row>
    <row r="89" spans="1:8" x14ac:dyDescent="0.2">
      <c r="A89" s="4">
        <v>85</v>
      </c>
      <c r="B89" s="5">
        <v>41224</v>
      </c>
      <c r="C89" s="6" t="s">
        <v>89</v>
      </c>
      <c r="D89" s="42">
        <v>57.97</v>
      </c>
      <c r="E89" s="42">
        <v>28.26</v>
      </c>
      <c r="F89" s="43">
        <v>7.97</v>
      </c>
      <c r="G89" s="42">
        <v>0</v>
      </c>
      <c r="H89" s="42">
        <v>5.8</v>
      </c>
    </row>
    <row r="90" spans="1:8" x14ac:dyDescent="0.2">
      <c r="A90" s="4">
        <v>86</v>
      </c>
      <c r="B90" s="5">
        <v>40412</v>
      </c>
      <c r="C90" s="6" t="s">
        <v>371</v>
      </c>
      <c r="D90" s="42">
        <v>65</v>
      </c>
      <c r="E90" s="42">
        <v>18.89</v>
      </c>
      <c r="F90" s="43">
        <v>7.78</v>
      </c>
      <c r="G90" s="42">
        <v>2.78</v>
      </c>
      <c r="H90" s="42">
        <v>5.56</v>
      </c>
    </row>
    <row r="91" spans="1:8" x14ac:dyDescent="0.2">
      <c r="A91" s="4">
        <v>87</v>
      </c>
      <c r="B91" s="5">
        <v>41814</v>
      </c>
      <c r="C91" s="6" t="s">
        <v>90</v>
      </c>
      <c r="D91" s="42">
        <v>72.540000000000006</v>
      </c>
      <c r="E91" s="42">
        <v>12.68</v>
      </c>
      <c r="F91" s="43">
        <v>7.75</v>
      </c>
      <c r="G91" s="42">
        <v>1.41</v>
      </c>
      <c r="H91" s="42">
        <v>5.63</v>
      </c>
    </row>
    <row r="92" spans="1:8" x14ac:dyDescent="0.2">
      <c r="A92" s="4">
        <v>88</v>
      </c>
      <c r="B92" s="5">
        <v>41405</v>
      </c>
      <c r="C92" s="6" t="s">
        <v>278</v>
      </c>
      <c r="D92" s="42">
        <v>74.62</v>
      </c>
      <c r="E92" s="42">
        <v>10.77</v>
      </c>
      <c r="F92" s="43">
        <v>7.69</v>
      </c>
      <c r="G92" s="42">
        <v>1.54</v>
      </c>
      <c r="H92" s="42">
        <v>5.38</v>
      </c>
    </row>
    <row r="93" spans="1:8" x14ac:dyDescent="0.2">
      <c r="A93" s="4">
        <v>89</v>
      </c>
      <c r="B93" s="5">
        <v>41713</v>
      </c>
      <c r="C93" s="6" t="s">
        <v>372</v>
      </c>
      <c r="D93" s="42">
        <v>51.52</v>
      </c>
      <c r="E93" s="42">
        <v>16.670000000000002</v>
      </c>
      <c r="F93" s="43">
        <v>7.58</v>
      </c>
      <c r="G93" s="42">
        <v>10.61</v>
      </c>
      <c r="H93" s="42">
        <v>13.64</v>
      </c>
    </row>
    <row r="94" spans="1:8" x14ac:dyDescent="0.2">
      <c r="A94" s="4">
        <v>90</v>
      </c>
      <c r="B94" s="5">
        <v>40418</v>
      </c>
      <c r="C94" s="6" t="s">
        <v>472</v>
      </c>
      <c r="D94" s="42">
        <v>57.23</v>
      </c>
      <c r="E94" s="42">
        <v>18.239999999999998</v>
      </c>
      <c r="F94" s="43">
        <v>7.55</v>
      </c>
      <c r="G94" s="42">
        <v>5.66</v>
      </c>
      <c r="H94" s="42">
        <v>11.32</v>
      </c>
    </row>
    <row r="95" spans="1:8" x14ac:dyDescent="0.2">
      <c r="A95" s="4">
        <v>91</v>
      </c>
      <c r="B95" s="5">
        <v>41206</v>
      </c>
      <c r="C95" s="6" t="s">
        <v>187</v>
      </c>
      <c r="D95" s="42">
        <v>64.150000000000006</v>
      </c>
      <c r="E95" s="42">
        <v>16.98</v>
      </c>
      <c r="F95" s="43">
        <v>7.55</v>
      </c>
      <c r="G95" s="42">
        <v>1.89</v>
      </c>
      <c r="H95" s="42">
        <v>9.43</v>
      </c>
    </row>
    <row r="96" spans="1:8" x14ac:dyDescent="0.2">
      <c r="A96" s="4">
        <v>92</v>
      </c>
      <c r="B96" s="5">
        <v>40811</v>
      </c>
      <c r="C96" s="6" t="s">
        <v>243</v>
      </c>
      <c r="D96" s="42">
        <v>63.16</v>
      </c>
      <c r="E96" s="42">
        <v>21.05</v>
      </c>
      <c r="F96" s="43">
        <v>7.52</v>
      </c>
      <c r="G96" s="42">
        <v>0.75</v>
      </c>
      <c r="H96" s="42">
        <v>7.52</v>
      </c>
    </row>
    <row r="97" spans="1:8" x14ac:dyDescent="0.2">
      <c r="A97" s="4">
        <v>93</v>
      </c>
      <c r="B97" s="5">
        <v>41430</v>
      </c>
      <c r="C97" s="6" t="s">
        <v>482</v>
      </c>
      <c r="D97" s="42">
        <v>55.61</v>
      </c>
      <c r="E97" s="42">
        <v>28.34</v>
      </c>
      <c r="F97" s="43">
        <v>7.49</v>
      </c>
      <c r="G97" s="42">
        <v>2.14</v>
      </c>
      <c r="H97" s="42">
        <v>6.42</v>
      </c>
    </row>
    <row r="98" spans="1:8" x14ac:dyDescent="0.2">
      <c r="A98" s="4">
        <v>94</v>
      </c>
      <c r="B98" s="5">
        <v>41728</v>
      </c>
      <c r="C98" s="6" t="s">
        <v>91</v>
      </c>
      <c r="D98" s="42">
        <v>64.180000000000007</v>
      </c>
      <c r="E98" s="42">
        <v>17.91</v>
      </c>
      <c r="F98" s="43">
        <v>7.46</v>
      </c>
      <c r="G98" s="42">
        <v>7.46</v>
      </c>
      <c r="H98" s="42">
        <v>2.99</v>
      </c>
    </row>
    <row r="99" spans="1:8" x14ac:dyDescent="0.2">
      <c r="A99" s="4">
        <v>95</v>
      </c>
      <c r="B99" s="5">
        <v>41701</v>
      </c>
      <c r="C99" s="6" t="s">
        <v>144</v>
      </c>
      <c r="D99" s="42">
        <v>69.67</v>
      </c>
      <c r="E99" s="42">
        <v>8.1999999999999993</v>
      </c>
      <c r="F99" s="43">
        <v>7.38</v>
      </c>
      <c r="G99" s="42">
        <v>9.02</v>
      </c>
      <c r="H99" s="42">
        <v>5.74</v>
      </c>
    </row>
    <row r="100" spans="1:8" x14ac:dyDescent="0.2">
      <c r="A100" s="4">
        <v>96</v>
      </c>
      <c r="B100" s="5">
        <v>40440</v>
      </c>
      <c r="C100" s="6" t="s">
        <v>258</v>
      </c>
      <c r="D100" s="42">
        <v>75.61</v>
      </c>
      <c r="E100" s="42">
        <v>7.32</v>
      </c>
      <c r="F100" s="43">
        <v>7.32</v>
      </c>
      <c r="G100" s="42">
        <v>4.88</v>
      </c>
      <c r="H100" s="42">
        <v>4.88</v>
      </c>
    </row>
    <row r="101" spans="1:8" x14ac:dyDescent="0.2">
      <c r="A101" s="4">
        <v>97</v>
      </c>
      <c r="B101" s="5">
        <v>41716</v>
      </c>
      <c r="C101" s="6" t="s">
        <v>411</v>
      </c>
      <c r="D101" s="42">
        <v>61.44</v>
      </c>
      <c r="E101" s="42">
        <v>18.3</v>
      </c>
      <c r="F101" s="43">
        <v>7.19</v>
      </c>
      <c r="G101" s="42">
        <v>2.61</v>
      </c>
      <c r="H101" s="42">
        <v>10.46</v>
      </c>
    </row>
    <row r="102" spans="1:8" x14ac:dyDescent="0.2">
      <c r="A102" s="4">
        <v>98</v>
      </c>
      <c r="B102" s="5">
        <v>41804</v>
      </c>
      <c r="C102" s="6" t="s">
        <v>101</v>
      </c>
      <c r="D102" s="42">
        <v>70.41</v>
      </c>
      <c r="E102" s="42">
        <v>14.29</v>
      </c>
      <c r="F102" s="43">
        <v>7.14</v>
      </c>
      <c r="G102" s="42">
        <v>4.08</v>
      </c>
      <c r="H102" s="42">
        <v>4.08</v>
      </c>
    </row>
    <row r="103" spans="1:8" x14ac:dyDescent="0.2">
      <c r="A103" s="4">
        <v>99</v>
      </c>
      <c r="B103" s="5" t="s">
        <v>40</v>
      </c>
      <c r="C103" s="6" t="s">
        <v>456</v>
      </c>
      <c r="D103" s="42">
        <v>60.61</v>
      </c>
      <c r="E103" s="42">
        <v>14.14</v>
      </c>
      <c r="F103" s="43">
        <v>7.07</v>
      </c>
      <c r="G103" s="42">
        <v>5.05</v>
      </c>
      <c r="H103" s="42">
        <v>13.13</v>
      </c>
    </row>
    <row r="104" spans="1:8" x14ac:dyDescent="0.2">
      <c r="A104" s="4">
        <v>100</v>
      </c>
      <c r="B104" s="5">
        <v>40434</v>
      </c>
      <c r="C104" s="6" t="s">
        <v>134</v>
      </c>
      <c r="D104" s="42">
        <v>47.47</v>
      </c>
      <c r="E104" s="42">
        <v>22.22</v>
      </c>
      <c r="F104" s="43">
        <v>7.07</v>
      </c>
      <c r="G104" s="42">
        <v>7.07</v>
      </c>
      <c r="H104" s="42">
        <v>16.16</v>
      </c>
    </row>
    <row r="105" spans="1:8" x14ac:dyDescent="0.2">
      <c r="A105" s="4">
        <v>101</v>
      </c>
      <c r="B105" s="5">
        <v>41818</v>
      </c>
      <c r="C105" s="6" t="s">
        <v>79</v>
      </c>
      <c r="D105" s="42">
        <v>70.42</v>
      </c>
      <c r="E105" s="42">
        <v>14.08</v>
      </c>
      <c r="F105" s="43">
        <v>7.04</v>
      </c>
      <c r="G105" s="42">
        <v>0</v>
      </c>
      <c r="H105" s="42">
        <v>8.4499999999999993</v>
      </c>
    </row>
    <row r="106" spans="1:8" x14ac:dyDescent="0.2">
      <c r="A106" s="4">
        <v>102</v>
      </c>
      <c r="B106" s="5">
        <v>41720</v>
      </c>
      <c r="C106" s="6" t="s">
        <v>201</v>
      </c>
      <c r="D106" s="42">
        <v>71.03</v>
      </c>
      <c r="E106" s="42">
        <v>14.48</v>
      </c>
      <c r="F106" s="43">
        <v>6.9</v>
      </c>
      <c r="G106" s="42">
        <v>2.76</v>
      </c>
      <c r="H106" s="42">
        <v>4.83</v>
      </c>
    </row>
    <row r="107" spans="1:8" x14ac:dyDescent="0.2">
      <c r="A107" s="4">
        <v>103</v>
      </c>
      <c r="B107" s="5">
        <v>41427</v>
      </c>
      <c r="C107" s="6" t="s">
        <v>209</v>
      </c>
      <c r="D107" s="42">
        <v>75.56</v>
      </c>
      <c r="E107" s="42">
        <v>17.78</v>
      </c>
      <c r="F107" s="43">
        <v>6.67</v>
      </c>
      <c r="G107" s="42">
        <v>0</v>
      </c>
      <c r="H107" s="42">
        <v>0</v>
      </c>
    </row>
    <row r="108" spans="1:8" x14ac:dyDescent="0.2">
      <c r="A108" s="4">
        <v>104</v>
      </c>
      <c r="B108" s="5">
        <v>41429</v>
      </c>
      <c r="C108" s="6" t="s">
        <v>244</v>
      </c>
      <c r="D108" s="42">
        <v>58.82</v>
      </c>
      <c r="E108" s="42">
        <v>30.07</v>
      </c>
      <c r="F108" s="43">
        <v>6.54</v>
      </c>
      <c r="G108" s="42">
        <v>0</v>
      </c>
      <c r="H108" s="42">
        <v>4.58</v>
      </c>
    </row>
    <row r="109" spans="1:8" x14ac:dyDescent="0.2">
      <c r="A109" s="4">
        <v>105</v>
      </c>
      <c r="B109" s="5">
        <v>40422</v>
      </c>
      <c r="C109" s="6" t="s">
        <v>435</v>
      </c>
      <c r="D109" s="42">
        <v>78.260000000000005</v>
      </c>
      <c r="E109" s="42">
        <v>8.6999999999999993</v>
      </c>
      <c r="F109" s="43">
        <v>6.52</v>
      </c>
      <c r="G109" s="42">
        <v>6.52</v>
      </c>
      <c r="H109" s="42">
        <v>0</v>
      </c>
    </row>
    <row r="110" spans="1:8" x14ac:dyDescent="0.2">
      <c r="A110" s="4">
        <v>106</v>
      </c>
      <c r="B110" s="5">
        <v>41227</v>
      </c>
      <c r="C110" s="6" t="s">
        <v>110</v>
      </c>
      <c r="D110" s="42">
        <v>84.4</v>
      </c>
      <c r="E110" s="42">
        <v>9.17</v>
      </c>
      <c r="F110" s="43">
        <v>6.42</v>
      </c>
      <c r="G110" s="42">
        <v>0</v>
      </c>
      <c r="H110" s="42">
        <v>0</v>
      </c>
    </row>
    <row r="111" spans="1:8" x14ac:dyDescent="0.2">
      <c r="A111" s="4">
        <v>107</v>
      </c>
      <c r="B111" s="5">
        <v>41411</v>
      </c>
      <c r="C111" s="6" t="s">
        <v>328</v>
      </c>
      <c r="D111" s="42">
        <v>50.75</v>
      </c>
      <c r="E111" s="42">
        <v>36.090000000000003</v>
      </c>
      <c r="F111" s="43">
        <v>6.39</v>
      </c>
      <c r="G111" s="42">
        <v>3.01</v>
      </c>
      <c r="H111" s="42">
        <v>3.76</v>
      </c>
    </row>
    <row r="112" spans="1:8" x14ac:dyDescent="0.2">
      <c r="A112" s="4">
        <v>108</v>
      </c>
      <c r="B112" s="5">
        <v>41726</v>
      </c>
      <c r="C112" s="6" t="s">
        <v>426</v>
      </c>
      <c r="D112" s="42">
        <v>59.04</v>
      </c>
      <c r="E112" s="42">
        <v>24.47</v>
      </c>
      <c r="F112" s="43">
        <v>6.38</v>
      </c>
      <c r="G112" s="42">
        <v>6.91</v>
      </c>
      <c r="H112" s="42">
        <v>3.19</v>
      </c>
    </row>
    <row r="113" spans="1:8" x14ac:dyDescent="0.2">
      <c r="A113" s="4">
        <v>109</v>
      </c>
      <c r="B113" s="5">
        <v>41230</v>
      </c>
      <c r="C113" s="6" t="s">
        <v>149</v>
      </c>
      <c r="D113" s="42">
        <v>69.84</v>
      </c>
      <c r="E113" s="42">
        <v>7.94</v>
      </c>
      <c r="F113" s="43">
        <v>6.35</v>
      </c>
      <c r="G113" s="42">
        <v>1.59</v>
      </c>
      <c r="H113" s="42">
        <v>14.29</v>
      </c>
    </row>
    <row r="114" spans="1:8" x14ac:dyDescent="0.2">
      <c r="A114" s="4">
        <v>110</v>
      </c>
      <c r="B114" s="5">
        <v>41511</v>
      </c>
      <c r="C114" s="6" t="s">
        <v>300</v>
      </c>
      <c r="D114" s="42">
        <v>60.76</v>
      </c>
      <c r="E114" s="42">
        <v>24.05</v>
      </c>
      <c r="F114" s="43">
        <v>6.33</v>
      </c>
      <c r="G114" s="42">
        <v>2.5299999999999998</v>
      </c>
      <c r="H114" s="42">
        <v>6.33</v>
      </c>
    </row>
    <row r="115" spans="1:8" x14ac:dyDescent="0.2">
      <c r="A115" s="4">
        <v>111</v>
      </c>
      <c r="B115" s="5">
        <v>40921</v>
      </c>
      <c r="C115" s="6" t="s">
        <v>263</v>
      </c>
      <c r="D115" s="42">
        <v>64.209999999999994</v>
      </c>
      <c r="E115" s="42">
        <v>15.79</v>
      </c>
      <c r="F115" s="43">
        <v>6.32</v>
      </c>
      <c r="G115" s="42">
        <v>3.16</v>
      </c>
      <c r="H115" s="42">
        <v>10.53</v>
      </c>
    </row>
    <row r="116" spans="1:8" x14ac:dyDescent="0.2">
      <c r="A116" s="4">
        <v>112</v>
      </c>
      <c r="B116" s="5">
        <v>41428</v>
      </c>
      <c r="C116" s="6" t="s">
        <v>227</v>
      </c>
      <c r="D116" s="42">
        <v>52.83</v>
      </c>
      <c r="E116" s="42">
        <v>25.16</v>
      </c>
      <c r="F116" s="43">
        <v>6.29</v>
      </c>
      <c r="G116" s="42">
        <v>12.58</v>
      </c>
      <c r="H116" s="42">
        <v>3.14</v>
      </c>
    </row>
    <row r="117" spans="1:8" x14ac:dyDescent="0.2">
      <c r="A117" s="4">
        <v>113</v>
      </c>
      <c r="B117" s="5">
        <v>40511</v>
      </c>
      <c r="C117" s="6" t="s">
        <v>373</v>
      </c>
      <c r="D117" s="42">
        <v>58.04</v>
      </c>
      <c r="E117" s="42">
        <v>32.14</v>
      </c>
      <c r="F117" s="43">
        <v>6.25</v>
      </c>
      <c r="G117" s="42">
        <v>0.89</v>
      </c>
      <c r="H117" s="42">
        <v>2.68</v>
      </c>
    </row>
    <row r="118" spans="1:8" x14ac:dyDescent="0.2">
      <c r="A118" s="4">
        <v>114</v>
      </c>
      <c r="B118" s="5">
        <v>41819</v>
      </c>
      <c r="C118" s="6" t="s">
        <v>122</v>
      </c>
      <c r="D118" s="42">
        <v>73.44</v>
      </c>
      <c r="E118" s="42">
        <v>13.02</v>
      </c>
      <c r="F118" s="43">
        <v>6.25</v>
      </c>
      <c r="G118" s="42">
        <v>1.56</v>
      </c>
      <c r="H118" s="42">
        <v>5.73</v>
      </c>
    </row>
    <row r="119" spans="1:8" x14ac:dyDescent="0.2">
      <c r="A119" s="4">
        <v>115</v>
      </c>
      <c r="B119" s="5">
        <v>41711</v>
      </c>
      <c r="C119" s="6" t="s">
        <v>450</v>
      </c>
      <c r="D119" s="42">
        <v>61.24</v>
      </c>
      <c r="E119" s="42">
        <v>20.16</v>
      </c>
      <c r="F119" s="43">
        <v>6.2</v>
      </c>
      <c r="G119" s="42">
        <v>1.55</v>
      </c>
      <c r="H119" s="42">
        <v>10.85</v>
      </c>
    </row>
    <row r="120" spans="1:8" x14ac:dyDescent="0.2">
      <c r="A120" s="4">
        <v>116</v>
      </c>
      <c r="B120" s="5">
        <v>40437</v>
      </c>
      <c r="C120" s="6" t="s">
        <v>314</v>
      </c>
      <c r="D120" s="42">
        <v>76.11</v>
      </c>
      <c r="E120" s="42">
        <v>4.42</v>
      </c>
      <c r="F120" s="43">
        <v>6.19</v>
      </c>
      <c r="G120" s="42">
        <v>2.65</v>
      </c>
      <c r="H120" s="42">
        <v>10.62</v>
      </c>
    </row>
    <row r="121" spans="1:8" x14ac:dyDescent="0.2">
      <c r="A121" s="4">
        <v>117</v>
      </c>
      <c r="B121" s="5">
        <v>40420</v>
      </c>
      <c r="C121" s="6" t="s">
        <v>388</v>
      </c>
      <c r="D121" s="42">
        <v>72.11</v>
      </c>
      <c r="E121" s="42">
        <v>11.56</v>
      </c>
      <c r="F121" s="43">
        <v>6.12</v>
      </c>
      <c r="G121" s="42">
        <v>3.4</v>
      </c>
      <c r="H121" s="42">
        <v>6.8</v>
      </c>
    </row>
    <row r="122" spans="1:8" x14ac:dyDescent="0.2">
      <c r="A122" s="4">
        <v>118</v>
      </c>
      <c r="B122" s="5">
        <v>40506</v>
      </c>
      <c r="C122" s="6" t="s">
        <v>345</v>
      </c>
      <c r="D122" s="42">
        <v>56.78</v>
      </c>
      <c r="E122" s="42">
        <v>29.9</v>
      </c>
      <c r="F122" s="43">
        <v>6.03</v>
      </c>
      <c r="G122" s="42">
        <v>4.5199999999999996</v>
      </c>
      <c r="H122" s="42">
        <v>2.76</v>
      </c>
    </row>
    <row r="123" spans="1:8" x14ac:dyDescent="0.2">
      <c r="A123" s="4">
        <v>119</v>
      </c>
      <c r="B123" s="5">
        <v>41004</v>
      </c>
      <c r="C123" s="6" t="s">
        <v>237</v>
      </c>
      <c r="D123" s="42">
        <v>74</v>
      </c>
      <c r="E123" s="42">
        <v>20</v>
      </c>
      <c r="F123" s="43">
        <v>6</v>
      </c>
      <c r="G123" s="42">
        <v>0</v>
      </c>
      <c r="H123" s="42">
        <v>0</v>
      </c>
    </row>
    <row r="124" spans="1:8" x14ac:dyDescent="0.2">
      <c r="A124" s="4">
        <v>120</v>
      </c>
      <c r="B124" s="5">
        <v>41221</v>
      </c>
      <c r="C124" s="6" t="s">
        <v>377</v>
      </c>
      <c r="D124" s="42">
        <v>73</v>
      </c>
      <c r="E124" s="42">
        <v>14</v>
      </c>
      <c r="F124" s="43">
        <v>6</v>
      </c>
      <c r="G124" s="42">
        <v>1</v>
      </c>
      <c r="H124" s="42">
        <v>6</v>
      </c>
    </row>
    <row r="125" spans="1:8" x14ac:dyDescent="0.2">
      <c r="A125" s="4">
        <v>121</v>
      </c>
      <c r="B125" s="5">
        <v>41734</v>
      </c>
      <c r="C125" s="6" t="s">
        <v>448</v>
      </c>
      <c r="D125" s="42">
        <v>81.19</v>
      </c>
      <c r="E125" s="42">
        <v>4.95</v>
      </c>
      <c r="F125" s="43">
        <v>5.94</v>
      </c>
      <c r="G125" s="42">
        <v>2.97</v>
      </c>
      <c r="H125" s="42">
        <v>4.95</v>
      </c>
    </row>
    <row r="126" spans="1:8" x14ac:dyDescent="0.2">
      <c r="A126" s="4">
        <v>122</v>
      </c>
      <c r="B126" s="5">
        <v>40504</v>
      </c>
      <c r="C126" s="6" t="s">
        <v>186</v>
      </c>
      <c r="D126" s="42">
        <v>73.73</v>
      </c>
      <c r="E126" s="42">
        <v>14.41</v>
      </c>
      <c r="F126" s="43">
        <v>5.93</v>
      </c>
      <c r="G126" s="42">
        <v>1.69</v>
      </c>
      <c r="H126" s="42">
        <v>4.24</v>
      </c>
    </row>
    <row r="127" spans="1:8" x14ac:dyDescent="0.2">
      <c r="A127" s="4">
        <v>123</v>
      </c>
      <c r="B127" s="5">
        <v>41717</v>
      </c>
      <c r="C127" s="6" t="s">
        <v>178</v>
      </c>
      <c r="D127" s="42">
        <v>63.87</v>
      </c>
      <c r="E127" s="42">
        <v>26.05</v>
      </c>
      <c r="F127" s="43">
        <v>5.88</v>
      </c>
      <c r="G127" s="42">
        <v>2.52</v>
      </c>
      <c r="H127" s="42">
        <v>1.68</v>
      </c>
    </row>
    <row r="128" spans="1:8" x14ac:dyDescent="0.2">
      <c r="A128" s="4">
        <v>124</v>
      </c>
      <c r="B128" s="5">
        <v>40501</v>
      </c>
      <c r="C128" s="6" t="s">
        <v>234</v>
      </c>
      <c r="D128" s="42">
        <v>74.06</v>
      </c>
      <c r="E128" s="42">
        <v>14.64</v>
      </c>
      <c r="F128" s="43">
        <v>5.86</v>
      </c>
      <c r="G128" s="42">
        <v>2.09</v>
      </c>
      <c r="H128" s="42">
        <v>3.35</v>
      </c>
    </row>
    <row r="129" spans="1:8" x14ac:dyDescent="0.2">
      <c r="A129" s="4">
        <v>125</v>
      </c>
      <c r="B129" s="5">
        <v>40613</v>
      </c>
      <c r="C129" s="6" t="s">
        <v>330</v>
      </c>
      <c r="D129" s="42">
        <v>63.33</v>
      </c>
      <c r="E129" s="42">
        <v>24.17</v>
      </c>
      <c r="F129" s="43">
        <v>5.83</v>
      </c>
      <c r="G129" s="42">
        <v>0</v>
      </c>
      <c r="H129" s="42">
        <v>6.67</v>
      </c>
    </row>
    <row r="130" spans="1:8" x14ac:dyDescent="0.2">
      <c r="A130" s="4">
        <v>126</v>
      </c>
      <c r="B130" s="5">
        <v>41423</v>
      </c>
      <c r="C130" s="6" t="s">
        <v>308</v>
      </c>
      <c r="D130" s="42">
        <v>57.75</v>
      </c>
      <c r="E130" s="42">
        <v>32.17</v>
      </c>
      <c r="F130" s="43">
        <v>5.81</v>
      </c>
      <c r="G130" s="42">
        <v>0.78</v>
      </c>
      <c r="H130" s="42">
        <v>3.49</v>
      </c>
    </row>
    <row r="131" spans="1:8" x14ac:dyDescent="0.2">
      <c r="A131" s="4">
        <v>127</v>
      </c>
      <c r="B131" s="5">
        <v>41116</v>
      </c>
      <c r="C131" s="6" t="s">
        <v>179</v>
      </c>
      <c r="D131" s="42">
        <v>64.75</v>
      </c>
      <c r="E131" s="42">
        <v>18.850000000000001</v>
      </c>
      <c r="F131" s="43">
        <v>5.74</v>
      </c>
      <c r="G131" s="42">
        <v>1.23</v>
      </c>
      <c r="H131" s="42">
        <v>9.43</v>
      </c>
    </row>
    <row r="132" spans="1:8" x14ac:dyDescent="0.2">
      <c r="A132" s="4">
        <v>128</v>
      </c>
      <c r="B132" s="5">
        <v>40708</v>
      </c>
      <c r="C132" s="6" t="s">
        <v>374</v>
      </c>
      <c r="D132" s="42">
        <v>62.42</v>
      </c>
      <c r="E132" s="42">
        <v>24.2</v>
      </c>
      <c r="F132" s="43">
        <v>5.73</v>
      </c>
      <c r="G132" s="42">
        <v>0.64</v>
      </c>
      <c r="H132" s="42">
        <v>7.01</v>
      </c>
    </row>
    <row r="133" spans="1:8" x14ac:dyDescent="0.2">
      <c r="A133" s="4">
        <v>129</v>
      </c>
      <c r="B133" s="5">
        <v>41019</v>
      </c>
      <c r="C133" s="6" t="s">
        <v>274</v>
      </c>
      <c r="D133" s="42">
        <v>67.62</v>
      </c>
      <c r="E133" s="42">
        <v>13.33</v>
      </c>
      <c r="F133" s="43">
        <v>5.71</v>
      </c>
      <c r="G133" s="42">
        <v>0</v>
      </c>
      <c r="H133" s="42">
        <v>13.33</v>
      </c>
    </row>
    <row r="134" spans="1:8" x14ac:dyDescent="0.2">
      <c r="A134" s="4">
        <v>130</v>
      </c>
      <c r="B134" s="5">
        <v>41420</v>
      </c>
      <c r="C134" s="6" t="s">
        <v>420</v>
      </c>
      <c r="D134" s="42">
        <v>51.43</v>
      </c>
      <c r="E134" s="42">
        <v>39.590000000000003</v>
      </c>
      <c r="F134" s="43">
        <v>5.71</v>
      </c>
      <c r="G134" s="42">
        <v>0.41</v>
      </c>
      <c r="H134" s="42">
        <v>2.86</v>
      </c>
    </row>
    <row r="135" spans="1:8" x14ac:dyDescent="0.2">
      <c r="A135" s="4">
        <v>131</v>
      </c>
      <c r="B135" s="5">
        <v>40620</v>
      </c>
      <c r="C135" s="6" t="s">
        <v>294</v>
      </c>
      <c r="D135" s="42">
        <v>73.959999999999994</v>
      </c>
      <c r="E135" s="42">
        <v>9.81</v>
      </c>
      <c r="F135" s="43">
        <v>5.66</v>
      </c>
      <c r="G135" s="42">
        <v>4.1500000000000004</v>
      </c>
      <c r="H135" s="42">
        <v>6.42</v>
      </c>
    </row>
    <row r="136" spans="1:8" x14ac:dyDescent="0.2">
      <c r="A136" s="4">
        <v>132</v>
      </c>
      <c r="B136" s="5">
        <v>41516</v>
      </c>
      <c r="C136" s="6" t="s">
        <v>197</v>
      </c>
      <c r="D136" s="42">
        <v>78.62</v>
      </c>
      <c r="E136" s="42">
        <v>11.95</v>
      </c>
      <c r="F136" s="43">
        <v>5.66</v>
      </c>
      <c r="G136" s="42">
        <v>2.52</v>
      </c>
      <c r="H136" s="42">
        <v>1.26</v>
      </c>
    </row>
    <row r="137" spans="1:8" x14ac:dyDescent="0.2">
      <c r="A137" s="4">
        <v>133</v>
      </c>
      <c r="B137" s="5">
        <v>41209</v>
      </c>
      <c r="C137" s="6" t="s">
        <v>368</v>
      </c>
      <c r="D137" s="42">
        <v>65.36</v>
      </c>
      <c r="E137" s="42">
        <v>21.79</v>
      </c>
      <c r="F137" s="43">
        <v>5.59</v>
      </c>
      <c r="G137" s="42">
        <v>0</v>
      </c>
      <c r="H137" s="42">
        <v>7.26</v>
      </c>
    </row>
    <row r="138" spans="1:8" x14ac:dyDescent="0.2">
      <c r="A138" s="4">
        <v>134</v>
      </c>
      <c r="B138" s="5">
        <v>41002</v>
      </c>
      <c r="C138" s="6" t="s">
        <v>293</v>
      </c>
      <c r="D138" s="42">
        <v>77.66</v>
      </c>
      <c r="E138" s="42">
        <v>6.6</v>
      </c>
      <c r="F138" s="43">
        <v>5.58</v>
      </c>
      <c r="G138" s="42">
        <v>4.0599999999999996</v>
      </c>
      <c r="H138" s="42">
        <v>6.09</v>
      </c>
    </row>
    <row r="139" spans="1:8" x14ac:dyDescent="0.2">
      <c r="A139" s="4">
        <v>135</v>
      </c>
      <c r="B139" s="5">
        <v>41305</v>
      </c>
      <c r="C139" s="6" t="s">
        <v>286</v>
      </c>
      <c r="D139" s="42">
        <v>66.67</v>
      </c>
      <c r="E139" s="42">
        <v>17.46</v>
      </c>
      <c r="F139" s="43">
        <v>5.56</v>
      </c>
      <c r="G139" s="42">
        <v>0</v>
      </c>
      <c r="H139" s="42">
        <v>10.32</v>
      </c>
    </row>
    <row r="140" spans="1:8" x14ac:dyDescent="0.2">
      <c r="A140" s="4">
        <v>136</v>
      </c>
      <c r="B140" s="5">
        <v>41815</v>
      </c>
      <c r="C140" s="6" t="s">
        <v>76</v>
      </c>
      <c r="D140" s="42">
        <v>84.25</v>
      </c>
      <c r="E140" s="42">
        <v>6.85</v>
      </c>
      <c r="F140" s="43">
        <v>5.48</v>
      </c>
      <c r="G140" s="42">
        <v>0</v>
      </c>
      <c r="H140" s="42">
        <v>3.42</v>
      </c>
    </row>
    <row r="141" spans="1:8" x14ac:dyDescent="0.2">
      <c r="A141" s="4">
        <v>137</v>
      </c>
      <c r="B141" s="5">
        <v>40913</v>
      </c>
      <c r="C141" s="6" t="s">
        <v>223</v>
      </c>
      <c r="D141" s="42">
        <v>74.55</v>
      </c>
      <c r="E141" s="42">
        <v>16.36</v>
      </c>
      <c r="F141" s="43">
        <v>5.45</v>
      </c>
      <c r="G141" s="42">
        <v>0.45</v>
      </c>
      <c r="H141" s="42">
        <v>3.18</v>
      </c>
    </row>
    <row r="142" spans="1:8" x14ac:dyDescent="0.2">
      <c r="A142" s="4">
        <v>138</v>
      </c>
      <c r="B142" s="5">
        <v>40404</v>
      </c>
      <c r="C142" s="6" t="s">
        <v>447</v>
      </c>
      <c r="D142" s="42">
        <v>61.96</v>
      </c>
      <c r="E142" s="42">
        <v>14.13</v>
      </c>
      <c r="F142" s="43">
        <v>5.43</v>
      </c>
      <c r="G142" s="42">
        <v>3.26</v>
      </c>
      <c r="H142" s="42">
        <v>15.22</v>
      </c>
    </row>
    <row r="143" spans="1:8" x14ac:dyDescent="0.2">
      <c r="A143" s="4">
        <v>139</v>
      </c>
      <c r="B143" s="5">
        <v>40433</v>
      </c>
      <c r="C143" s="6" t="s">
        <v>275</v>
      </c>
      <c r="D143" s="42">
        <v>56.52</v>
      </c>
      <c r="E143" s="42">
        <v>34.78</v>
      </c>
      <c r="F143" s="43">
        <v>5.43</v>
      </c>
      <c r="G143" s="42">
        <v>0</v>
      </c>
      <c r="H143" s="42">
        <v>3.26</v>
      </c>
    </row>
    <row r="144" spans="1:8" x14ac:dyDescent="0.2">
      <c r="A144" s="4">
        <v>140</v>
      </c>
      <c r="B144" s="5">
        <v>41317</v>
      </c>
      <c r="C144" s="6" t="s">
        <v>433</v>
      </c>
      <c r="D144" s="42">
        <v>69.569999999999993</v>
      </c>
      <c r="E144" s="42">
        <v>15.22</v>
      </c>
      <c r="F144" s="43">
        <v>5.43</v>
      </c>
      <c r="G144" s="42">
        <v>7.61</v>
      </c>
      <c r="H144" s="42">
        <v>2.17</v>
      </c>
    </row>
    <row r="145" spans="1:8" x14ac:dyDescent="0.2">
      <c r="A145" s="4">
        <v>141</v>
      </c>
      <c r="B145" s="5">
        <v>41406</v>
      </c>
      <c r="C145" s="6" t="s">
        <v>410</v>
      </c>
      <c r="D145" s="42">
        <v>48.06</v>
      </c>
      <c r="E145" s="42">
        <v>34.11</v>
      </c>
      <c r="F145" s="43">
        <v>5.43</v>
      </c>
      <c r="G145" s="42">
        <v>3.1</v>
      </c>
      <c r="H145" s="42">
        <v>9.3000000000000007</v>
      </c>
    </row>
    <row r="146" spans="1:8" x14ac:dyDescent="0.2">
      <c r="A146" s="4">
        <v>142</v>
      </c>
      <c r="B146" s="5">
        <v>41749</v>
      </c>
      <c r="C146" s="6" t="s">
        <v>341</v>
      </c>
      <c r="D146" s="42">
        <v>63.57</v>
      </c>
      <c r="E146" s="42">
        <v>11.63</v>
      </c>
      <c r="F146" s="43">
        <v>5.43</v>
      </c>
      <c r="G146" s="42">
        <v>3.88</v>
      </c>
      <c r="H146" s="42">
        <v>15.5</v>
      </c>
    </row>
    <row r="147" spans="1:8" x14ac:dyDescent="0.2">
      <c r="A147" s="4">
        <v>143</v>
      </c>
      <c r="B147" s="5">
        <v>41328</v>
      </c>
      <c r="C147" s="6" t="s">
        <v>397</v>
      </c>
      <c r="D147" s="42">
        <v>51.81</v>
      </c>
      <c r="E147" s="42">
        <v>30.12</v>
      </c>
      <c r="F147" s="43">
        <v>5.42</v>
      </c>
      <c r="G147" s="42">
        <v>3.01</v>
      </c>
      <c r="H147" s="42">
        <v>9.64</v>
      </c>
    </row>
    <row r="148" spans="1:8" x14ac:dyDescent="0.2">
      <c r="A148" s="4">
        <v>144</v>
      </c>
      <c r="B148" s="5">
        <v>41505</v>
      </c>
      <c r="C148" s="6" t="s">
        <v>291</v>
      </c>
      <c r="D148" s="42">
        <v>62.7</v>
      </c>
      <c r="E148" s="42">
        <v>15.68</v>
      </c>
      <c r="F148" s="43">
        <v>5.41</v>
      </c>
      <c r="G148" s="42">
        <v>6.49</v>
      </c>
      <c r="H148" s="42">
        <v>9.73</v>
      </c>
    </row>
    <row r="149" spans="1:8" x14ac:dyDescent="0.2">
      <c r="A149" s="4">
        <v>145</v>
      </c>
      <c r="B149" s="5">
        <v>41208</v>
      </c>
      <c r="C149" s="6" t="s">
        <v>191</v>
      </c>
      <c r="D149" s="42">
        <v>61.29</v>
      </c>
      <c r="E149" s="42">
        <v>22.58</v>
      </c>
      <c r="F149" s="43">
        <v>5.38</v>
      </c>
      <c r="G149" s="42">
        <v>0</v>
      </c>
      <c r="H149" s="42">
        <v>10.75</v>
      </c>
    </row>
    <row r="150" spans="1:8" x14ac:dyDescent="0.2">
      <c r="A150" s="4">
        <v>146</v>
      </c>
      <c r="B150" s="5">
        <v>41213</v>
      </c>
      <c r="C150" s="6" t="s">
        <v>386</v>
      </c>
      <c r="D150" s="42">
        <v>69.33</v>
      </c>
      <c r="E150" s="42">
        <v>16.89</v>
      </c>
      <c r="F150" s="43">
        <v>5.33</v>
      </c>
      <c r="G150" s="42">
        <v>1.33</v>
      </c>
      <c r="H150" s="42">
        <v>7.11</v>
      </c>
    </row>
    <row r="151" spans="1:8" x14ac:dyDescent="0.2">
      <c r="A151" s="4">
        <v>147</v>
      </c>
      <c r="B151" s="5">
        <v>41402</v>
      </c>
      <c r="C151" s="6" t="s">
        <v>398</v>
      </c>
      <c r="D151" s="42">
        <v>63.12</v>
      </c>
      <c r="E151" s="42">
        <v>25.53</v>
      </c>
      <c r="F151" s="43">
        <v>5.32</v>
      </c>
      <c r="G151" s="42">
        <v>2.13</v>
      </c>
      <c r="H151" s="42">
        <v>3.9</v>
      </c>
    </row>
    <row r="152" spans="1:8" x14ac:dyDescent="0.2">
      <c r="A152" s="4">
        <v>148</v>
      </c>
      <c r="B152" s="5">
        <v>40507</v>
      </c>
      <c r="C152" s="6" t="s">
        <v>292</v>
      </c>
      <c r="D152" s="42">
        <v>80.53</v>
      </c>
      <c r="E152" s="42">
        <v>8.85</v>
      </c>
      <c r="F152" s="43">
        <v>5.31</v>
      </c>
      <c r="G152" s="42">
        <v>0</v>
      </c>
      <c r="H152" s="42">
        <v>5.31</v>
      </c>
    </row>
    <row r="153" spans="1:8" x14ac:dyDescent="0.2">
      <c r="A153" s="4">
        <v>149</v>
      </c>
      <c r="B153" s="5">
        <v>40443</v>
      </c>
      <c r="C153" s="6" t="s">
        <v>425</v>
      </c>
      <c r="D153" s="42">
        <v>78.2</v>
      </c>
      <c r="E153" s="42">
        <v>12.03</v>
      </c>
      <c r="F153" s="43">
        <v>5.26</v>
      </c>
      <c r="G153" s="42">
        <v>0.75</v>
      </c>
      <c r="H153" s="42">
        <v>3.76</v>
      </c>
    </row>
    <row r="154" spans="1:8" x14ac:dyDescent="0.2">
      <c r="A154" s="4">
        <v>150</v>
      </c>
      <c r="B154" s="5">
        <v>40917</v>
      </c>
      <c r="C154" s="6" t="s">
        <v>365</v>
      </c>
      <c r="D154" s="42">
        <v>71.709999999999994</v>
      </c>
      <c r="E154" s="42">
        <v>9.8699999999999992</v>
      </c>
      <c r="F154" s="43">
        <v>5.26</v>
      </c>
      <c r="G154" s="42">
        <v>0</v>
      </c>
      <c r="H154" s="42">
        <v>13.16</v>
      </c>
    </row>
    <row r="155" spans="1:8" x14ac:dyDescent="0.2">
      <c r="A155" s="4">
        <v>151</v>
      </c>
      <c r="B155" s="5">
        <v>41006</v>
      </c>
      <c r="C155" s="6" t="s">
        <v>116</v>
      </c>
      <c r="D155" s="42">
        <v>82.89</v>
      </c>
      <c r="E155" s="42">
        <v>9.2100000000000009</v>
      </c>
      <c r="F155" s="43">
        <v>5.26</v>
      </c>
      <c r="G155" s="42">
        <v>1.32</v>
      </c>
      <c r="H155" s="42">
        <v>1.32</v>
      </c>
    </row>
    <row r="156" spans="1:8" x14ac:dyDescent="0.2">
      <c r="A156" s="4">
        <v>152</v>
      </c>
      <c r="B156" s="5">
        <v>41522</v>
      </c>
      <c r="C156" s="6" t="s">
        <v>407</v>
      </c>
      <c r="D156" s="42">
        <v>59.65</v>
      </c>
      <c r="E156" s="42">
        <v>19.88</v>
      </c>
      <c r="F156" s="43">
        <v>5.26</v>
      </c>
      <c r="G156" s="42">
        <v>4.68</v>
      </c>
      <c r="H156" s="42">
        <v>10.53</v>
      </c>
    </row>
    <row r="157" spans="1:8" x14ac:dyDescent="0.2">
      <c r="A157" s="4">
        <v>153</v>
      </c>
      <c r="B157" s="5">
        <v>40901</v>
      </c>
      <c r="C157" s="6" t="s">
        <v>130</v>
      </c>
      <c r="D157" s="42">
        <v>75.319999999999993</v>
      </c>
      <c r="E157" s="42">
        <v>6.49</v>
      </c>
      <c r="F157" s="43">
        <v>5.19</v>
      </c>
      <c r="G157" s="42">
        <v>7.79</v>
      </c>
      <c r="H157" s="42">
        <v>5.19</v>
      </c>
    </row>
    <row r="158" spans="1:8" x14ac:dyDescent="0.2">
      <c r="A158" s="4">
        <v>154</v>
      </c>
      <c r="B158" s="5">
        <v>41204</v>
      </c>
      <c r="C158" s="6" t="s">
        <v>389</v>
      </c>
      <c r="D158" s="42">
        <v>61.9</v>
      </c>
      <c r="E158" s="42">
        <v>24.24</v>
      </c>
      <c r="F158" s="43">
        <v>5.19</v>
      </c>
      <c r="G158" s="42">
        <v>4.33</v>
      </c>
      <c r="H158" s="42">
        <v>4.33</v>
      </c>
    </row>
    <row r="159" spans="1:8" x14ac:dyDescent="0.2">
      <c r="A159" s="4">
        <v>155</v>
      </c>
      <c r="B159" s="5">
        <v>40626</v>
      </c>
      <c r="C159" s="6" t="s">
        <v>284</v>
      </c>
      <c r="D159" s="42">
        <v>75</v>
      </c>
      <c r="E159" s="42">
        <v>10.38</v>
      </c>
      <c r="F159" s="43">
        <v>5.19</v>
      </c>
      <c r="G159" s="42">
        <v>3.3</v>
      </c>
      <c r="H159" s="42">
        <v>6.13</v>
      </c>
    </row>
    <row r="160" spans="1:8" x14ac:dyDescent="0.2">
      <c r="A160" s="4">
        <v>156</v>
      </c>
      <c r="B160" s="5">
        <v>41345</v>
      </c>
      <c r="C160" s="6" t="s">
        <v>97</v>
      </c>
      <c r="D160" s="42">
        <v>62.64</v>
      </c>
      <c r="E160" s="42">
        <v>20.11</v>
      </c>
      <c r="F160" s="43">
        <v>5.17</v>
      </c>
      <c r="G160" s="42">
        <v>4.5999999999999996</v>
      </c>
      <c r="H160" s="42">
        <v>7.47</v>
      </c>
    </row>
    <row r="161" spans="1:8" x14ac:dyDescent="0.2">
      <c r="A161" s="4">
        <v>157</v>
      </c>
      <c r="B161" s="5">
        <v>41706</v>
      </c>
      <c r="C161" s="6" t="s">
        <v>409</v>
      </c>
      <c r="D161" s="42">
        <v>70.59</v>
      </c>
      <c r="E161" s="42">
        <v>20.59</v>
      </c>
      <c r="F161" s="43">
        <v>5.15</v>
      </c>
      <c r="G161" s="42">
        <v>0</v>
      </c>
      <c r="H161" s="42">
        <v>3.68</v>
      </c>
    </row>
    <row r="162" spans="1:8" x14ac:dyDescent="0.2">
      <c r="A162" s="4">
        <v>158</v>
      </c>
      <c r="B162" s="5">
        <v>41203</v>
      </c>
      <c r="C162" s="6" t="s">
        <v>320</v>
      </c>
      <c r="D162" s="42">
        <v>65.38</v>
      </c>
      <c r="E162" s="42">
        <v>16.670000000000002</v>
      </c>
      <c r="F162" s="43">
        <v>5.13</v>
      </c>
      <c r="G162" s="42">
        <v>1.28</v>
      </c>
      <c r="H162" s="42">
        <v>11.54</v>
      </c>
    </row>
    <row r="163" spans="1:8" x14ac:dyDescent="0.2">
      <c r="A163" s="4">
        <v>159</v>
      </c>
      <c r="B163" s="5">
        <v>41412</v>
      </c>
      <c r="C163" s="6" t="s">
        <v>77</v>
      </c>
      <c r="D163" s="42">
        <v>74.58</v>
      </c>
      <c r="E163" s="42">
        <v>13.56</v>
      </c>
      <c r="F163" s="43">
        <v>5.08</v>
      </c>
      <c r="G163" s="42">
        <v>1.69</v>
      </c>
      <c r="H163" s="42">
        <v>5.08</v>
      </c>
    </row>
    <row r="164" spans="1:8" x14ac:dyDescent="0.2">
      <c r="A164" s="4">
        <v>160</v>
      </c>
      <c r="B164" s="5">
        <v>41233</v>
      </c>
      <c r="C164" s="6" t="s">
        <v>106</v>
      </c>
      <c r="D164" s="42">
        <v>71.7</v>
      </c>
      <c r="E164" s="42">
        <v>12.58</v>
      </c>
      <c r="F164" s="43">
        <v>5.03</v>
      </c>
      <c r="G164" s="42">
        <v>1.89</v>
      </c>
      <c r="H164" s="42">
        <v>8.81</v>
      </c>
    </row>
    <row r="165" spans="1:8" x14ac:dyDescent="0.2">
      <c r="A165" s="4">
        <v>161</v>
      </c>
      <c r="B165" s="5">
        <v>41343</v>
      </c>
      <c r="C165" s="6" t="s">
        <v>353</v>
      </c>
      <c r="D165" s="42">
        <v>72.959999999999994</v>
      </c>
      <c r="E165" s="42">
        <v>12.58</v>
      </c>
      <c r="F165" s="43">
        <v>5.03</v>
      </c>
      <c r="G165" s="42">
        <v>0.63</v>
      </c>
      <c r="H165" s="42">
        <v>8.81</v>
      </c>
    </row>
    <row r="166" spans="1:8" x14ac:dyDescent="0.2">
      <c r="A166" s="4">
        <v>162</v>
      </c>
      <c r="B166" s="5">
        <v>41226</v>
      </c>
      <c r="C166" s="6" t="s">
        <v>94</v>
      </c>
      <c r="D166" s="42">
        <v>76.349999999999994</v>
      </c>
      <c r="E166" s="42">
        <v>7.88</v>
      </c>
      <c r="F166" s="43">
        <v>4.9800000000000004</v>
      </c>
      <c r="G166" s="42">
        <v>0.41</v>
      </c>
      <c r="H166" s="42">
        <v>10.37</v>
      </c>
    </row>
    <row r="167" spans="1:8" x14ac:dyDescent="0.2">
      <c r="A167" s="4">
        <v>163</v>
      </c>
      <c r="B167" s="5">
        <v>40614</v>
      </c>
      <c r="C167" s="6" t="s">
        <v>220</v>
      </c>
      <c r="D167" s="42">
        <v>61.48</v>
      </c>
      <c r="E167" s="42">
        <v>13.11</v>
      </c>
      <c r="F167" s="43">
        <v>4.92</v>
      </c>
      <c r="G167" s="42">
        <v>13.93</v>
      </c>
      <c r="H167" s="42">
        <v>6.56</v>
      </c>
    </row>
    <row r="168" spans="1:8" x14ac:dyDescent="0.2">
      <c r="A168" s="4">
        <v>164</v>
      </c>
      <c r="B168" s="5">
        <v>40409</v>
      </c>
      <c r="C168" s="6" t="s">
        <v>382</v>
      </c>
      <c r="D168" s="42">
        <v>68.63</v>
      </c>
      <c r="E168" s="42">
        <v>13.73</v>
      </c>
      <c r="F168" s="43">
        <v>4.9000000000000004</v>
      </c>
      <c r="G168" s="42">
        <v>3.92</v>
      </c>
      <c r="H168" s="42">
        <v>8.82</v>
      </c>
    </row>
    <row r="169" spans="1:8" x14ac:dyDescent="0.2">
      <c r="A169" s="4">
        <v>165</v>
      </c>
      <c r="B169" s="5">
        <v>41223</v>
      </c>
      <c r="C169" s="6" t="s">
        <v>200</v>
      </c>
      <c r="D169" s="42">
        <v>70.59</v>
      </c>
      <c r="E169" s="42">
        <v>11.76</v>
      </c>
      <c r="F169" s="43">
        <v>4.9000000000000004</v>
      </c>
      <c r="G169" s="42">
        <v>5.88</v>
      </c>
      <c r="H169" s="42">
        <v>6.86</v>
      </c>
    </row>
    <row r="170" spans="1:8" x14ac:dyDescent="0.2">
      <c r="A170" s="4">
        <v>166</v>
      </c>
      <c r="B170" s="5">
        <v>40621</v>
      </c>
      <c r="C170" s="6" t="s">
        <v>430</v>
      </c>
      <c r="D170" s="42">
        <v>80.89</v>
      </c>
      <c r="E170" s="42">
        <v>7.11</v>
      </c>
      <c r="F170" s="43">
        <v>4.8899999999999997</v>
      </c>
      <c r="G170" s="42">
        <v>1.78</v>
      </c>
      <c r="H170" s="42">
        <v>5.33</v>
      </c>
    </row>
    <row r="171" spans="1:8" x14ac:dyDescent="0.2">
      <c r="A171" s="4">
        <v>167</v>
      </c>
      <c r="B171" s="5">
        <v>41824</v>
      </c>
      <c r="C171" s="6" t="s">
        <v>172</v>
      </c>
      <c r="D171" s="42">
        <v>81.3</v>
      </c>
      <c r="E171" s="42">
        <v>7.32</v>
      </c>
      <c r="F171" s="43">
        <v>4.88</v>
      </c>
      <c r="G171" s="42">
        <v>1.63</v>
      </c>
      <c r="H171" s="42">
        <v>4.88</v>
      </c>
    </row>
    <row r="172" spans="1:8" x14ac:dyDescent="0.2">
      <c r="A172" s="4">
        <v>168</v>
      </c>
      <c r="B172" s="5">
        <v>40703</v>
      </c>
      <c r="C172" s="6" t="s">
        <v>469</v>
      </c>
      <c r="D172" s="42">
        <v>68.06</v>
      </c>
      <c r="E172" s="42">
        <v>12.5</v>
      </c>
      <c r="F172" s="43">
        <v>4.8600000000000003</v>
      </c>
      <c r="G172" s="42">
        <v>9.0299999999999994</v>
      </c>
      <c r="H172" s="42">
        <v>5.56</v>
      </c>
    </row>
    <row r="173" spans="1:8" x14ac:dyDescent="0.2">
      <c r="A173" s="4">
        <v>169</v>
      </c>
      <c r="B173" s="5">
        <v>41007</v>
      </c>
      <c r="C173" s="6" t="s">
        <v>164</v>
      </c>
      <c r="D173" s="42">
        <v>65.05</v>
      </c>
      <c r="E173" s="42">
        <v>19.420000000000002</v>
      </c>
      <c r="F173" s="43">
        <v>4.8499999999999996</v>
      </c>
      <c r="G173" s="42">
        <v>0.97</v>
      </c>
      <c r="H173" s="42">
        <v>9.7100000000000009</v>
      </c>
    </row>
    <row r="174" spans="1:8" x14ac:dyDescent="0.2">
      <c r="A174" s="4">
        <v>170</v>
      </c>
      <c r="B174" s="5">
        <v>41205</v>
      </c>
      <c r="C174" s="6" t="s">
        <v>69</v>
      </c>
      <c r="D174" s="42">
        <v>49.4</v>
      </c>
      <c r="E174" s="42">
        <v>9.64</v>
      </c>
      <c r="F174" s="43">
        <v>4.82</v>
      </c>
      <c r="G174" s="42">
        <v>3.61</v>
      </c>
      <c r="H174" s="42">
        <v>32.53</v>
      </c>
    </row>
    <row r="175" spans="1:8" x14ac:dyDescent="0.2">
      <c r="A175" s="4">
        <v>171</v>
      </c>
      <c r="B175" s="5">
        <v>41120</v>
      </c>
      <c r="C175" s="6" t="s">
        <v>100</v>
      </c>
      <c r="D175" s="42">
        <v>63.46</v>
      </c>
      <c r="E175" s="42">
        <v>12.5</v>
      </c>
      <c r="F175" s="43">
        <v>4.8099999999999996</v>
      </c>
      <c r="G175" s="42">
        <v>14.42</v>
      </c>
      <c r="H175" s="42">
        <v>4.8099999999999996</v>
      </c>
    </row>
    <row r="176" spans="1:8" x14ac:dyDescent="0.2">
      <c r="A176" s="4">
        <v>172</v>
      </c>
      <c r="B176" s="5">
        <v>40702</v>
      </c>
      <c r="C176" s="6" t="s">
        <v>192</v>
      </c>
      <c r="D176" s="42">
        <v>21.2</v>
      </c>
      <c r="E176" s="42">
        <v>8.4</v>
      </c>
      <c r="F176" s="43">
        <v>4.8</v>
      </c>
      <c r="G176" s="42">
        <v>63.2</v>
      </c>
      <c r="H176" s="42">
        <v>2.4</v>
      </c>
    </row>
    <row r="177" spans="1:8" x14ac:dyDescent="0.2">
      <c r="A177" s="4">
        <v>173</v>
      </c>
      <c r="B177" s="5">
        <v>41601</v>
      </c>
      <c r="C177" s="6" t="s">
        <v>338</v>
      </c>
      <c r="D177" s="42">
        <v>55.98</v>
      </c>
      <c r="E177" s="42">
        <v>30.14</v>
      </c>
      <c r="F177" s="43">
        <v>4.78</v>
      </c>
      <c r="G177" s="42">
        <v>3.35</v>
      </c>
      <c r="H177" s="42">
        <v>5.74</v>
      </c>
    </row>
    <row r="178" spans="1:8" x14ac:dyDescent="0.2">
      <c r="A178" s="4">
        <v>174</v>
      </c>
      <c r="B178" s="5">
        <v>41816</v>
      </c>
      <c r="C178" s="6" t="s">
        <v>93</v>
      </c>
      <c r="D178" s="42">
        <v>76.56</v>
      </c>
      <c r="E178" s="42">
        <v>13.4</v>
      </c>
      <c r="F178" s="43">
        <v>4.78</v>
      </c>
      <c r="G178" s="42">
        <v>1.91</v>
      </c>
      <c r="H178" s="42">
        <v>3.35</v>
      </c>
    </row>
    <row r="179" spans="1:8" x14ac:dyDescent="0.2">
      <c r="A179" s="4">
        <v>175</v>
      </c>
      <c r="B179" s="5">
        <v>40417</v>
      </c>
      <c r="C179" s="6" t="s">
        <v>387</v>
      </c>
      <c r="D179" s="42">
        <v>80</v>
      </c>
      <c r="E179" s="42">
        <v>8.57</v>
      </c>
      <c r="F179" s="43">
        <v>4.76</v>
      </c>
      <c r="G179" s="42">
        <v>0</v>
      </c>
      <c r="H179" s="42">
        <v>6.67</v>
      </c>
    </row>
    <row r="180" spans="1:8" x14ac:dyDescent="0.2">
      <c r="A180" s="4">
        <v>176</v>
      </c>
      <c r="B180" s="5">
        <v>41747</v>
      </c>
      <c r="C180" s="6" t="s">
        <v>439</v>
      </c>
      <c r="D180" s="42">
        <v>71.959999999999994</v>
      </c>
      <c r="E180" s="42">
        <v>12.17</v>
      </c>
      <c r="F180" s="43">
        <v>4.76</v>
      </c>
      <c r="G180" s="42">
        <v>1.06</v>
      </c>
      <c r="H180" s="42">
        <v>10.050000000000001</v>
      </c>
    </row>
    <row r="181" spans="1:8" x14ac:dyDescent="0.2">
      <c r="A181" s="4">
        <v>177</v>
      </c>
      <c r="B181" s="5">
        <v>40436</v>
      </c>
      <c r="C181" s="6" t="s">
        <v>442</v>
      </c>
      <c r="D181" s="42">
        <v>70.08</v>
      </c>
      <c r="E181" s="42">
        <v>11.02</v>
      </c>
      <c r="F181" s="43">
        <v>4.72</v>
      </c>
      <c r="G181" s="42">
        <v>7.87</v>
      </c>
      <c r="H181" s="42">
        <v>6.3</v>
      </c>
    </row>
    <row r="182" spans="1:8" x14ac:dyDescent="0.2">
      <c r="A182" s="4">
        <v>178</v>
      </c>
      <c r="B182" s="5">
        <v>41419</v>
      </c>
      <c r="C182" s="6" t="s">
        <v>352</v>
      </c>
      <c r="D182" s="42">
        <v>44.09</v>
      </c>
      <c r="E182" s="42">
        <v>44.88</v>
      </c>
      <c r="F182" s="43">
        <v>4.72</v>
      </c>
      <c r="G182" s="42">
        <v>0.79</v>
      </c>
      <c r="H182" s="42">
        <v>5.51</v>
      </c>
    </row>
    <row r="183" spans="1:8" x14ac:dyDescent="0.2">
      <c r="A183" s="4">
        <v>179</v>
      </c>
      <c r="B183" s="5">
        <v>41418</v>
      </c>
      <c r="C183" s="6" t="s">
        <v>245</v>
      </c>
      <c r="D183" s="42">
        <v>66.41</v>
      </c>
      <c r="E183" s="42">
        <v>25</v>
      </c>
      <c r="F183" s="43">
        <v>4.6900000000000004</v>
      </c>
      <c r="G183" s="42">
        <v>0</v>
      </c>
      <c r="H183" s="42">
        <v>3.91</v>
      </c>
    </row>
    <row r="184" spans="1:8" x14ac:dyDescent="0.2">
      <c r="A184" s="4">
        <v>180</v>
      </c>
      <c r="B184" s="5">
        <v>41346</v>
      </c>
      <c r="C184" s="6" t="s">
        <v>325</v>
      </c>
      <c r="D184" s="42">
        <v>50.58</v>
      </c>
      <c r="E184" s="42">
        <v>36.049999999999997</v>
      </c>
      <c r="F184" s="43">
        <v>4.6500000000000004</v>
      </c>
      <c r="G184" s="42">
        <v>2.33</v>
      </c>
      <c r="H184" s="42">
        <v>6.4</v>
      </c>
    </row>
    <row r="185" spans="1:8" x14ac:dyDescent="0.2">
      <c r="A185" s="4">
        <v>181</v>
      </c>
      <c r="B185" s="5">
        <v>41809</v>
      </c>
      <c r="C185" s="6" t="s">
        <v>81</v>
      </c>
      <c r="D185" s="42">
        <v>67.44</v>
      </c>
      <c r="E185" s="42">
        <v>9.3000000000000007</v>
      </c>
      <c r="F185" s="43">
        <v>4.6500000000000004</v>
      </c>
      <c r="G185" s="42">
        <v>4.6500000000000004</v>
      </c>
      <c r="H185" s="42">
        <v>13.95</v>
      </c>
    </row>
    <row r="186" spans="1:8" x14ac:dyDescent="0.2">
      <c r="A186" s="4">
        <v>182</v>
      </c>
      <c r="B186" s="5">
        <v>41105</v>
      </c>
      <c r="C186" s="6" t="s">
        <v>350</v>
      </c>
      <c r="D186" s="42">
        <v>77.98</v>
      </c>
      <c r="E186" s="42">
        <v>9.17</v>
      </c>
      <c r="F186" s="43">
        <v>4.59</v>
      </c>
      <c r="G186" s="42">
        <v>3.67</v>
      </c>
      <c r="H186" s="42">
        <v>4.59</v>
      </c>
    </row>
    <row r="187" spans="1:8" x14ac:dyDescent="0.2">
      <c r="A187" s="4">
        <v>183</v>
      </c>
      <c r="B187" s="5">
        <v>40710</v>
      </c>
      <c r="C187" s="6" t="s">
        <v>283</v>
      </c>
      <c r="D187" s="42">
        <v>70.05</v>
      </c>
      <c r="E187" s="42">
        <v>20.3</v>
      </c>
      <c r="F187" s="43">
        <v>4.57</v>
      </c>
      <c r="G187" s="42">
        <v>1.52</v>
      </c>
      <c r="H187" s="42">
        <v>3.55</v>
      </c>
    </row>
    <row r="188" spans="1:8" x14ac:dyDescent="0.2">
      <c r="A188" s="4">
        <v>184</v>
      </c>
      <c r="B188" s="5">
        <v>40815</v>
      </c>
      <c r="C188" s="6" t="s">
        <v>301</v>
      </c>
      <c r="D188" s="42">
        <v>64.650000000000006</v>
      </c>
      <c r="E188" s="42">
        <v>27.27</v>
      </c>
      <c r="F188" s="43">
        <v>4.55</v>
      </c>
      <c r="G188" s="42">
        <v>1.01</v>
      </c>
      <c r="H188" s="42">
        <v>2.5299999999999998</v>
      </c>
    </row>
    <row r="189" spans="1:8" x14ac:dyDescent="0.2">
      <c r="A189" s="4">
        <v>185</v>
      </c>
      <c r="B189" s="5">
        <v>41707</v>
      </c>
      <c r="C189" s="6" t="s">
        <v>147</v>
      </c>
      <c r="D189" s="42">
        <v>71.430000000000007</v>
      </c>
      <c r="E189" s="42">
        <v>15.58</v>
      </c>
      <c r="F189" s="43">
        <v>4.55</v>
      </c>
      <c r="G189" s="42">
        <v>3.9</v>
      </c>
      <c r="H189" s="42">
        <v>4.55</v>
      </c>
    </row>
    <row r="190" spans="1:8" x14ac:dyDescent="0.2">
      <c r="A190" s="4">
        <v>186</v>
      </c>
      <c r="B190" s="5">
        <v>40611</v>
      </c>
      <c r="C190" s="6" t="s">
        <v>185</v>
      </c>
      <c r="D190" s="42">
        <v>71.61</v>
      </c>
      <c r="E190" s="42">
        <v>13.55</v>
      </c>
      <c r="F190" s="43">
        <v>4.5199999999999996</v>
      </c>
      <c r="G190" s="42">
        <v>6.77</v>
      </c>
      <c r="H190" s="42">
        <v>3.55</v>
      </c>
    </row>
    <row r="191" spans="1:8" x14ac:dyDescent="0.2">
      <c r="A191" s="4">
        <v>187</v>
      </c>
      <c r="B191" s="5">
        <v>41714</v>
      </c>
      <c r="C191" s="6" t="s">
        <v>251</v>
      </c>
      <c r="D191" s="42">
        <v>73.03</v>
      </c>
      <c r="E191" s="42">
        <v>13.48</v>
      </c>
      <c r="F191" s="43">
        <v>4.49</v>
      </c>
      <c r="G191" s="42">
        <v>0</v>
      </c>
      <c r="H191" s="42">
        <v>8.99</v>
      </c>
    </row>
    <row r="192" spans="1:8" x14ac:dyDescent="0.2">
      <c r="A192" s="4">
        <v>188</v>
      </c>
      <c r="B192" s="5">
        <v>41740</v>
      </c>
      <c r="C192" s="6" t="s">
        <v>242</v>
      </c>
      <c r="D192" s="42">
        <v>53.73</v>
      </c>
      <c r="E192" s="42">
        <v>28.36</v>
      </c>
      <c r="F192" s="43">
        <v>4.4800000000000004</v>
      </c>
      <c r="G192" s="42">
        <v>0</v>
      </c>
      <c r="H192" s="42">
        <v>13.43</v>
      </c>
    </row>
    <row r="193" spans="1:8" x14ac:dyDescent="0.2">
      <c r="A193" s="4">
        <v>189</v>
      </c>
      <c r="B193" s="5">
        <v>41104</v>
      </c>
      <c r="C193" s="6" t="s">
        <v>107</v>
      </c>
      <c r="D193" s="42">
        <v>49.16</v>
      </c>
      <c r="E193" s="42">
        <v>17.88</v>
      </c>
      <c r="F193" s="43">
        <v>4.47</v>
      </c>
      <c r="G193" s="42">
        <v>26.26</v>
      </c>
      <c r="H193" s="42">
        <v>2.23</v>
      </c>
    </row>
    <row r="194" spans="1:8" x14ac:dyDescent="0.2">
      <c r="A194" s="4">
        <v>190</v>
      </c>
      <c r="B194" s="5">
        <v>40720</v>
      </c>
      <c r="C194" s="6" t="s">
        <v>298</v>
      </c>
      <c r="D194" s="42">
        <v>57.86</v>
      </c>
      <c r="E194" s="42">
        <v>30.19</v>
      </c>
      <c r="F194" s="43">
        <v>4.4000000000000004</v>
      </c>
      <c r="G194" s="42">
        <v>0.31</v>
      </c>
      <c r="H194" s="42">
        <v>7.23</v>
      </c>
    </row>
    <row r="195" spans="1:8" x14ac:dyDescent="0.2">
      <c r="A195" s="4">
        <v>191</v>
      </c>
      <c r="B195" s="5">
        <v>40918</v>
      </c>
      <c r="C195" s="6" t="s">
        <v>364</v>
      </c>
      <c r="D195" s="42">
        <v>75.819999999999993</v>
      </c>
      <c r="E195" s="42">
        <v>15.93</v>
      </c>
      <c r="F195" s="43">
        <v>4.4000000000000004</v>
      </c>
      <c r="G195" s="42">
        <v>1.65</v>
      </c>
      <c r="H195" s="42">
        <v>2.2000000000000002</v>
      </c>
    </row>
    <row r="196" spans="1:8" x14ac:dyDescent="0.2">
      <c r="A196" s="4">
        <v>192</v>
      </c>
      <c r="B196" s="5">
        <v>41232</v>
      </c>
      <c r="C196" s="6" t="s">
        <v>184</v>
      </c>
      <c r="D196" s="42">
        <v>74.73</v>
      </c>
      <c r="E196" s="42">
        <v>14.29</v>
      </c>
      <c r="F196" s="43">
        <v>4.4000000000000004</v>
      </c>
      <c r="G196" s="42">
        <v>0</v>
      </c>
      <c r="H196" s="42">
        <v>6.59</v>
      </c>
    </row>
    <row r="197" spans="1:8" x14ac:dyDescent="0.2">
      <c r="A197" s="4">
        <v>193</v>
      </c>
      <c r="B197" s="5">
        <v>41708</v>
      </c>
      <c r="C197" s="6" t="s">
        <v>391</v>
      </c>
      <c r="D197" s="42">
        <v>81.319999999999993</v>
      </c>
      <c r="E197" s="42">
        <v>7.69</v>
      </c>
      <c r="F197" s="43">
        <v>4.4000000000000004</v>
      </c>
      <c r="G197" s="42">
        <v>2.2000000000000002</v>
      </c>
      <c r="H197" s="42">
        <v>4.4000000000000004</v>
      </c>
    </row>
    <row r="198" spans="1:8" x14ac:dyDescent="0.2">
      <c r="A198" s="4">
        <v>194</v>
      </c>
      <c r="B198" s="5">
        <v>40441</v>
      </c>
      <c r="C198" s="6" t="s">
        <v>461</v>
      </c>
      <c r="D198" s="42">
        <v>70.430000000000007</v>
      </c>
      <c r="E198" s="42">
        <v>11.3</v>
      </c>
      <c r="F198" s="43">
        <v>4.3499999999999996</v>
      </c>
      <c r="G198" s="42">
        <v>6.09</v>
      </c>
      <c r="H198" s="42">
        <v>7.83</v>
      </c>
    </row>
    <row r="199" spans="1:8" x14ac:dyDescent="0.2">
      <c r="A199" s="4">
        <v>195</v>
      </c>
      <c r="B199" s="5">
        <v>41806</v>
      </c>
      <c r="C199" s="6" t="s">
        <v>316</v>
      </c>
      <c r="D199" s="42">
        <v>78.989999999999995</v>
      </c>
      <c r="E199" s="42">
        <v>9.42</v>
      </c>
      <c r="F199" s="43">
        <v>4.3499999999999996</v>
      </c>
      <c r="G199" s="42">
        <v>0.72</v>
      </c>
      <c r="H199" s="42">
        <v>6.52</v>
      </c>
    </row>
    <row r="200" spans="1:8" x14ac:dyDescent="0.2">
      <c r="A200" s="4">
        <v>196</v>
      </c>
      <c r="B200" s="5">
        <v>41503</v>
      </c>
      <c r="C200" s="6" t="s">
        <v>280</v>
      </c>
      <c r="D200" s="42">
        <v>80.17</v>
      </c>
      <c r="E200" s="42">
        <v>10.34</v>
      </c>
      <c r="F200" s="43">
        <v>4.3099999999999996</v>
      </c>
      <c r="G200" s="42">
        <v>0.86</v>
      </c>
      <c r="H200" s="42">
        <v>4.3099999999999996</v>
      </c>
    </row>
    <row r="201" spans="1:8" x14ac:dyDescent="0.2">
      <c r="A201" s="4">
        <v>197</v>
      </c>
      <c r="B201" s="5">
        <v>41744</v>
      </c>
      <c r="C201" s="6" t="s">
        <v>408</v>
      </c>
      <c r="D201" s="42">
        <v>72.41</v>
      </c>
      <c r="E201" s="42">
        <v>13.79</v>
      </c>
      <c r="F201" s="43">
        <v>4.3099999999999996</v>
      </c>
      <c r="G201" s="42">
        <v>2.59</v>
      </c>
      <c r="H201" s="42">
        <v>6.9</v>
      </c>
    </row>
    <row r="202" spans="1:8" x14ac:dyDescent="0.2">
      <c r="A202" s="4">
        <v>198</v>
      </c>
      <c r="B202" s="5">
        <v>40615</v>
      </c>
      <c r="C202" s="6" t="s">
        <v>239</v>
      </c>
      <c r="D202" s="42">
        <v>68.55</v>
      </c>
      <c r="E202" s="42">
        <v>18.02</v>
      </c>
      <c r="F202" s="43">
        <v>4.24</v>
      </c>
      <c r="G202" s="42">
        <v>5.3</v>
      </c>
      <c r="H202" s="42">
        <v>3.89</v>
      </c>
    </row>
    <row r="203" spans="1:8" x14ac:dyDescent="0.2">
      <c r="A203" s="4">
        <v>199</v>
      </c>
      <c r="B203" s="5">
        <v>41123</v>
      </c>
      <c r="C203" s="6" t="s">
        <v>152</v>
      </c>
      <c r="D203" s="42">
        <v>72.540000000000006</v>
      </c>
      <c r="E203" s="42">
        <v>11.27</v>
      </c>
      <c r="F203" s="43">
        <v>4.2300000000000004</v>
      </c>
      <c r="G203" s="42">
        <v>7.04</v>
      </c>
      <c r="H203" s="42">
        <v>4.93</v>
      </c>
    </row>
    <row r="204" spans="1:8" x14ac:dyDescent="0.2">
      <c r="A204" s="4">
        <v>200</v>
      </c>
      <c r="B204" s="5">
        <v>41709</v>
      </c>
      <c r="C204" s="6" t="s">
        <v>418</v>
      </c>
      <c r="D204" s="42">
        <v>67.27</v>
      </c>
      <c r="E204" s="42">
        <v>10.51</v>
      </c>
      <c r="F204" s="43">
        <v>4.2</v>
      </c>
      <c r="G204" s="42">
        <v>11.41</v>
      </c>
      <c r="H204" s="42">
        <v>6.61</v>
      </c>
    </row>
    <row r="205" spans="1:8" x14ac:dyDescent="0.2">
      <c r="A205" s="4">
        <v>201</v>
      </c>
      <c r="B205" s="5">
        <v>41606</v>
      </c>
      <c r="C205" s="6" t="s">
        <v>375</v>
      </c>
      <c r="D205" s="42">
        <v>72.41</v>
      </c>
      <c r="E205" s="42">
        <v>13.1</v>
      </c>
      <c r="F205" s="43">
        <v>4.1399999999999997</v>
      </c>
      <c r="G205" s="42">
        <v>3.45</v>
      </c>
      <c r="H205" s="42">
        <v>6.9</v>
      </c>
    </row>
    <row r="206" spans="1:8" x14ac:dyDescent="0.2">
      <c r="A206" s="4">
        <v>202</v>
      </c>
      <c r="B206" s="5" t="s">
        <v>31</v>
      </c>
      <c r="C206" s="6" t="s">
        <v>318</v>
      </c>
      <c r="D206" s="42">
        <v>53.61</v>
      </c>
      <c r="E206" s="42">
        <v>23.71</v>
      </c>
      <c r="F206" s="43">
        <v>4.12</v>
      </c>
      <c r="G206" s="42">
        <v>13.4</v>
      </c>
      <c r="H206" s="42">
        <v>5.15</v>
      </c>
    </row>
    <row r="207" spans="1:8" x14ac:dyDescent="0.2">
      <c r="A207" s="4">
        <v>203</v>
      </c>
      <c r="B207" s="5">
        <v>40829</v>
      </c>
      <c r="C207" s="6" t="s">
        <v>250</v>
      </c>
      <c r="D207" s="42">
        <v>62.56</v>
      </c>
      <c r="E207" s="42">
        <v>23.08</v>
      </c>
      <c r="F207" s="43">
        <v>4.0999999999999996</v>
      </c>
      <c r="G207" s="42">
        <v>1.03</v>
      </c>
      <c r="H207" s="42">
        <v>9.23</v>
      </c>
    </row>
    <row r="208" spans="1:8" x14ac:dyDescent="0.2">
      <c r="A208" s="4">
        <v>204</v>
      </c>
      <c r="B208" s="5">
        <v>41417</v>
      </c>
      <c r="C208" s="6" t="s">
        <v>402</v>
      </c>
      <c r="D208" s="42">
        <v>60.18</v>
      </c>
      <c r="E208" s="42">
        <v>31.67</v>
      </c>
      <c r="F208" s="43">
        <v>4.07</v>
      </c>
      <c r="G208" s="42">
        <v>0.45</v>
      </c>
      <c r="H208" s="42">
        <v>3.62</v>
      </c>
    </row>
    <row r="209" spans="1:8" x14ac:dyDescent="0.2">
      <c r="A209" s="4">
        <v>205</v>
      </c>
      <c r="B209" s="5">
        <v>41712</v>
      </c>
      <c r="C209" s="6" t="s">
        <v>169</v>
      </c>
      <c r="D209" s="42">
        <v>79.069999999999993</v>
      </c>
      <c r="E209" s="42">
        <v>8.7200000000000006</v>
      </c>
      <c r="F209" s="43">
        <v>4.07</v>
      </c>
      <c r="G209" s="42">
        <v>0.57999999999999996</v>
      </c>
      <c r="H209" s="42">
        <v>7.56</v>
      </c>
    </row>
    <row r="210" spans="1:8" x14ac:dyDescent="0.2">
      <c r="A210" s="4">
        <v>206</v>
      </c>
      <c r="B210" s="5" t="s">
        <v>35</v>
      </c>
      <c r="C210" s="6" t="s">
        <v>317</v>
      </c>
      <c r="D210" s="42">
        <v>78.040000000000006</v>
      </c>
      <c r="E210" s="42">
        <v>11.49</v>
      </c>
      <c r="F210" s="43">
        <v>4.05</v>
      </c>
      <c r="G210" s="42">
        <v>2.0299999999999998</v>
      </c>
      <c r="H210" s="42">
        <v>4.3899999999999997</v>
      </c>
    </row>
    <row r="211" spans="1:8" x14ac:dyDescent="0.2">
      <c r="A211" s="4">
        <v>207</v>
      </c>
      <c r="B211" s="5">
        <v>41107</v>
      </c>
      <c r="C211" s="6" t="s">
        <v>82</v>
      </c>
      <c r="D211" s="42">
        <v>68.92</v>
      </c>
      <c r="E211" s="42">
        <v>20.27</v>
      </c>
      <c r="F211" s="43">
        <v>4.05</v>
      </c>
      <c r="G211" s="42">
        <v>0</v>
      </c>
      <c r="H211" s="42">
        <v>6.76</v>
      </c>
    </row>
    <row r="212" spans="1:8" x14ac:dyDescent="0.2">
      <c r="A212" s="4">
        <v>208</v>
      </c>
      <c r="B212" s="5">
        <v>41508</v>
      </c>
      <c r="C212" s="6" t="s">
        <v>393</v>
      </c>
      <c r="D212" s="42">
        <v>48.65</v>
      </c>
      <c r="E212" s="42">
        <v>31.08</v>
      </c>
      <c r="F212" s="43">
        <v>4.05</v>
      </c>
      <c r="G212" s="42">
        <v>9.4600000000000009</v>
      </c>
      <c r="H212" s="42">
        <v>6.76</v>
      </c>
    </row>
    <row r="213" spans="1:8" x14ac:dyDescent="0.2">
      <c r="A213" s="4">
        <v>209</v>
      </c>
      <c r="B213" s="5">
        <v>40601</v>
      </c>
      <c r="C213" s="6" t="s">
        <v>441</v>
      </c>
      <c r="D213" s="42">
        <v>57.58</v>
      </c>
      <c r="E213" s="42">
        <v>20.2</v>
      </c>
      <c r="F213" s="43">
        <v>4.04</v>
      </c>
      <c r="G213" s="42">
        <v>3.03</v>
      </c>
      <c r="H213" s="42">
        <v>15.15</v>
      </c>
    </row>
    <row r="214" spans="1:8" x14ac:dyDescent="0.2">
      <c r="A214" s="4">
        <v>210</v>
      </c>
      <c r="B214" s="5">
        <v>41624</v>
      </c>
      <c r="C214" s="6" t="s">
        <v>413</v>
      </c>
      <c r="D214" s="42">
        <v>70.97</v>
      </c>
      <c r="E214" s="42">
        <v>11.29</v>
      </c>
      <c r="F214" s="43">
        <v>4.03</v>
      </c>
      <c r="G214" s="42">
        <v>4.03</v>
      </c>
      <c r="H214" s="42">
        <v>9.68</v>
      </c>
    </row>
    <row r="215" spans="1:8" x14ac:dyDescent="0.2">
      <c r="A215" s="4">
        <v>211</v>
      </c>
      <c r="B215" s="5">
        <v>41017</v>
      </c>
      <c r="C215" s="6" t="s">
        <v>348</v>
      </c>
      <c r="D215" s="42">
        <v>78.67</v>
      </c>
      <c r="E215" s="42">
        <v>4</v>
      </c>
      <c r="F215" s="43">
        <v>4</v>
      </c>
      <c r="G215" s="42">
        <v>8</v>
      </c>
      <c r="H215" s="42">
        <v>5.33</v>
      </c>
    </row>
    <row r="216" spans="1:8" x14ac:dyDescent="0.2">
      <c r="A216" s="4">
        <v>212</v>
      </c>
      <c r="B216" s="5">
        <v>41730</v>
      </c>
      <c r="C216" s="6" t="s">
        <v>290</v>
      </c>
      <c r="D216" s="42">
        <v>70</v>
      </c>
      <c r="E216" s="42">
        <v>12</v>
      </c>
      <c r="F216" s="43">
        <v>4</v>
      </c>
      <c r="G216" s="42">
        <v>0</v>
      </c>
      <c r="H216" s="42">
        <v>14</v>
      </c>
    </row>
    <row r="217" spans="1:8" x14ac:dyDescent="0.2">
      <c r="A217" s="4">
        <v>213</v>
      </c>
      <c r="B217" s="5">
        <v>40414</v>
      </c>
      <c r="C217" s="6" t="s">
        <v>476</v>
      </c>
      <c r="D217" s="42">
        <v>68.81</v>
      </c>
      <c r="E217" s="42">
        <v>12.87</v>
      </c>
      <c r="F217" s="43">
        <v>3.96</v>
      </c>
      <c r="G217" s="42">
        <v>2.97</v>
      </c>
      <c r="H217" s="42">
        <v>11.39</v>
      </c>
    </row>
    <row r="218" spans="1:8" x14ac:dyDescent="0.2">
      <c r="A218" s="4">
        <v>214</v>
      </c>
      <c r="B218" s="5">
        <v>41710</v>
      </c>
      <c r="C218" s="6" t="s">
        <v>363</v>
      </c>
      <c r="D218" s="42">
        <v>65.349999999999994</v>
      </c>
      <c r="E218" s="42">
        <v>17.32</v>
      </c>
      <c r="F218" s="43">
        <v>3.94</v>
      </c>
      <c r="G218" s="42">
        <v>0</v>
      </c>
      <c r="H218" s="42">
        <v>13.39</v>
      </c>
    </row>
    <row r="219" spans="1:8" x14ac:dyDescent="0.2">
      <c r="A219" s="4">
        <v>215</v>
      </c>
      <c r="B219" s="5">
        <v>41220</v>
      </c>
      <c r="C219" s="6" t="s">
        <v>194</v>
      </c>
      <c r="D219" s="42">
        <v>69.61</v>
      </c>
      <c r="E219" s="42">
        <v>11.76</v>
      </c>
      <c r="F219" s="43">
        <v>3.92</v>
      </c>
      <c r="G219" s="42">
        <v>0</v>
      </c>
      <c r="H219" s="42">
        <v>14.71</v>
      </c>
    </row>
    <row r="220" spans="1:8" x14ac:dyDescent="0.2">
      <c r="A220" s="4">
        <v>216</v>
      </c>
      <c r="B220" s="5">
        <v>41737</v>
      </c>
      <c r="C220" s="6" t="s">
        <v>467</v>
      </c>
      <c r="D220" s="42">
        <v>68.83</v>
      </c>
      <c r="E220" s="42">
        <v>6.49</v>
      </c>
      <c r="F220" s="43">
        <v>3.9</v>
      </c>
      <c r="G220" s="42">
        <v>5.19</v>
      </c>
      <c r="H220" s="42">
        <v>15.58</v>
      </c>
    </row>
    <row r="221" spans="1:8" x14ac:dyDescent="0.2">
      <c r="A221" s="4">
        <v>217</v>
      </c>
      <c r="B221" s="5">
        <v>40610</v>
      </c>
      <c r="C221" s="6" t="s">
        <v>335</v>
      </c>
      <c r="D221" s="42">
        <v>73.55</v>
      </c>
      <c r="E221" s="42">
        <v>13.55</v>
      </c>
      <c r="F221" s="43">
        <v>3.87</v>
      </c>
      <c r="G221" s="42">
        <v>2.58</v>
      </c>
      <c r="H221" s="42">
        <v>6.45</v>
      </c>
    </row>
    <row r="222" spans="1:8" x14ac:dyDescent="0.2">
      <c r="A222" s="4">
        <v>218</v>
      </c>
      <c r="B222" s="5">
        <v>40812</v>
      </c>
      <c r="C222" s="6" t="s">
        <v>249</v>
      </c>
      <c r="D222" s="42">
        <v>74.25</v>
      </c>
      <c r="E222" s="42">
        <v>15.88</v>
      </c>
      <c r="F222" s="43">
        <v>3.86</v>
      </c>
      <c r="G222" s="42">
        <v>2.58</v>
      </c>
      <c r="H222" s="42">
        <v>3.43</v>
      </c>
    </row>
    <row r="223" spans="1:8" x14ac:dyDescent="0.2">
      <c r="A223" s="4">
        <v>219</v>
      </c>
      <c r="B223" s="5">
        <v>40505</v>
      </c>
      <c r="C223" s="6" t="s">
        <v>385</v>
      </c>
      <c r="D223" s="42">
        <v>59.62</v>
      </c>
      <c r="E223" s="42">
        <v>10.58</v>
      </c>
      <c r="F223" s="43">
        <v>3.85</v>
      </c>
      <c r="G223" s="42">
        <v>9.6199999999999992</v>
      </c>
      <c r="H223" s="42">
        <v>16.350000000000001</v>
      </c>
    </row>
    <row r="224" spans="1:8" x14ac:dyDescent="0.2">
      <c r="A224" s="4">
        <v>220</v>
      </c>
      <c r="B224" s="5">
        <v>40619</v>
      </c>
      <c r="C224" s="6" t="s">
        <v>347</v>
      </c>
      <c r="D224" s="42">
        <v>60.68</v>
      </c>
      <c r="E224" s="42">
        <v>20.09</v>
      </c>
      <c r="F224" s="43">
        <v>3.85</v>
      </c>
      <c r="G224" s="42">
        <v>5.98</v>
      </c>
      <c r="H224" s="42">
        <v>9.4</v>
      </c>
    </row>
    <row r="225" spans="1:8" x14ac:dyDescent="0.2">
      <c r="A225" s="4">
        <v>221</v>
      </c>
      <c r="B225" s="5">
        <v>40810</v>
      </c>
      <c r="C225" s="6" t="s">
        <v>206</v>
      </c>
      <c r="D225" s="42">
        <v>51.28</v>
      </c>
      <c r="E225" s="42">
        <v>39.74</v>
      </c>
      <c r="F225" s="43">
        <v>3.85</v>
      </c>
      <c r="G225" s="42">
        <v>0</v>
      </c>
      <c r="H225" s="42">
        <v>5.13</v>
      </c>
    </row>
    <row r="226" spans="1:8" x14ac:dyDescent="0.2">
      <c r="A226" s="4">
        <v>222</v>
      </c>
      <c r="B226" s="5">
        <v>40816</v>
      </c>
      <c r="C226" s="6" t="s">
        <v>437</v>
      </c>
      <c r="D226" s="42">
        <v>42.55</v>
      </c>
      <c r="E226" s="42">
        <v>34.04</v>
      </c>
      <c r="F226" s="43">
        <v>3.83</v>
      </c>
      <c r="G226" s="42">
        <v>15.32</v>
      </c>
      <c r="H226" s="42">
        <v>4.26</v>
      </c>
    </row>
    <row r="227" spans="1:8" x14ac:dyDescent="0.2">
      <c r="A227" s="4">
        <v>223</v>
      </c>
      <c r="B227" s="5">
        <v>41318</v>
      </c>
      <c r="C227" s="6" t="s">
        <v>221</v>
      </c>
      <c r="D227" s="42">
        <v>55.7</v>
      </c>
      <c r="E227" s="42">
        <v>22.78</v>
      </c>
      <c r="F227" s="43">
        <v>3.8</v>
      </c>
      <c r="G227" s="42">
        <v>5.0599999999999996</v>
      </c>
      <c r="H227" s="42">
        <v>12.66</v>
      </c>
    </row>
    <row r="228" spans="1:8" x14ac:dyDescent="0.2">
      <c r="A228" s="4">
        <v>224</v>
      </c>
      <c r="B228" s="5">
        <v>40824</v>
      </c>
      <c r="C228" s="6" t="s">
        <v>414</v>
      </c>
      <c r="D228" s="42">
        <v>72.3</v>
      </c>
      <c r="E228" s="42">
        <v>18.309999999999999</v>
      </c>
      <c r="F228" s="43">
        <v>3.76</v>
      </c>
      <c r="G228" s="42">
        <v>1.41</v>
      </c>
      <c r="H228" s="42">
        <v>4.2300000000000004</v>
      </c>
    </row>
    <row r="229" spans="1:8" x14ac:dyDescent="0.2">
      <c r="A229" s="4">
        <v>225</v>
      </c>
      <c r="B229" s="5">
        <v>40429</v>
      </c>
      <c r="C229" s="6" t="s">
        <v>369</v>
      </c>
      <c r="D229" s="42">
        <v>68.52</v>
      </c>
      <c r="E229" s="42">
        <v>22.22</v>
      </c>
      <c r="F229" s="43">
        <v>3.7</v>
      </c>
      <c r="G229" s="42">
        <v>0</v>
      </c>
      <c r="H229" s="42">
        <v>5.56</v>
      </c>
    </row>
    <row r="230" spans="1:8" x14ac:dyDescent="0.2">
      <c r="A230" s="4">
        <v>226</v>
      </c>
      <c r="B230" s="5">
        <v>40904</v>
      </c>
      <c r="C230" s="6" t="s">
        <v>304</v>
      </c>
      <c r="D230" s="42">
        <v>63.58</v>
      </c>
      <c r="E230" s="42">
        <v>20.37</v>
      </c>
      <c r="F230" s="43">
        <v>3.7</v>
      </c>
      <c r="G230" s="42">
        <v>3.09</v>
      </c>
      <c r="H230" s="42">
        <v>9.26</v>
      </c>
    </row>
    <row r="231" spans="1:8" x14ac:dyDescent="0.2">
      <c r="A231" s="4">
        <v>227</v>
      </c>
      <c r="B231" s="5" t="s">
        <v>43</v>
      </c>
      <c r="C231" s="6" t="s">
        <v>475</v>
      </c>
      <c r="D231" s="42">
        <v>48.53</v>
      </c>
      <c r="E231" s="42">
        <v>6.62</v>
      </c>
      <c r="F231" s="43">
        <v>3.68</v>
      </c>
      <c r="G231" s="42">
        <v>10.29</v>
      </c>
      <c r="H231" s="42">
        <v>30.88</v>
      </c>
    </row>
    <row r="232" spans="1:8" x14ac:dyDescent="0.2">
      <c r="A232" s="4">
        <v>228</v>
      </c>
      <c r="B232" s="5">
        <v>41612</v>
      </c>
      <c r="C232" s="6" t="s">
        <v>321</v>
      </c>
      <c r="D232" s="42">
        <v>73.06</v>
      </c>
      <c r="E232" s="42">
        <v>15.98</v>
      </c>
      <c r="F232" s="43">
        <v>3.65</v>
      </c>
      <c r="G232" s="42">
        <v>1.83</v>
      </c>
      <c r="H232" s="42">
        <v>5.48</v>
      </c>
    </row>
    <row r="233" spans="1:8" x14ac:dyDescent="0.2">
      <c r="A233" s="4">
        <v>229</v>
      </c>
      <c r="B233" s="5">
        <v>40411</v>
      </c>
      <c r="C233" s="6" t="s">
        <v>395</v>
      </c>
      <c r="D233" s="42">
        <v>81.819999999999993</v>
      </c>
      <c r="E233" s="42">
        <v>14.55</v>
      </c>
      <c r="F233" s="43">
        <v>3.64</v>
      </c>
      <c r="G233" s="42">
        <v>0</v>
      </c>
      <c r="H233" s="42">
        <v>0</v>
      </c>
    </row>
    <row r="234" spans="1:8" x14ac:dyDescent="0.2">
      <c r="A234" s="4">
        <v>230</v>
      </c>
      <c r="B234" s="5">
        <v>41337</v>
      </c>
      <c r="C234" s="6" t="s">
        <v>315</v>
      </c>
      <c r="D234" s="42">
        <v>72.069999999999993</v>
      </c>
      <c r="E234" s="42">
        <v>17.12</v>
      </c>
      <c r="F234" s="43">
        <v>3.6</v>
      </c>
      <c r="G234" s="42">
        <v>0</v>
      </c>
      <c r="H234" s="42">
        <v>7.21</v>
      </c>
    </row>
    <row r="235" spans="1:8" x14ac:dyDescent="0.2">
      <c r="A235" s="4">
        <v>231</v>
      </c>
      <c r="B235" s="5">
        <v>41122</v>
      </c>
      <c r="C235" s="6" t="s">
        <v>217</v>
      </c>
      <c r="D235" s="42">
        <v>67.86</v>
      </c>
      <c r="E235" s="42">
        <v>20.83</v>
      </c>
      <c r="F235" s="43">
        <v>3.57</v>
      </c>
      <c r="G235" s="42">
        <v>7.14</v>
      </c>
      <c r="H235" s="42">
        <v>0.6</v>
      </c>
    </row>
    <row r="236" spans="1:8" x14ac:dyDescent="0.2">
      <c r="A236" s="4">
        <v>232</v>
      </c>
      <c r="B236" s="5">
        <v>41615</v>
      </c>
      <c r="C236" s="6" t="s">
        <v>329</v>
      </c>
      <c r="D236" s="42">
        <v>65.48</v>
      </c>
      <c r="E236" s="42">
        <v>25</v>
      </c>
      <c r="F236" s="43">
        <v>3.57</v>
      </c>
      <c r="G236" s="42">
        <v>0</v>
      </c>
      <c r="H236" s="42">
        <v>5.95</v>
      </c>
    </row>
    <row r="237" spans="1:8" x14ac:dyDescent="0.2">
      <c r="A237" s="4">
        <v>233</v>
      </c>
      <c r="B237" s="5">
        <v>41509</v>
      </c>
      <c r="C237" s="6" t="s">
        <v>261</v>
      </c>
      <c r="D237" s="42">
        <v>64.349999999999994</v>
      </c>
      <c r="E237" s="42">
        <v>20</v>
      </c>
      <c r="F237" s="43">
        <v>3.48</v>
      </c>
      <c r="G237" s="42">
        <v>8.6999999999999993</v>
      </c>
      <c r="H237" s="42">
        <v>3.48</v>
      </c>
    </row>
    <row r="238" spans="1:8" x14ac:dyDescent="0.2">
      <c r="A238" s="4">
        <v>234</v>
      </c>
      <c r="B238" s="5">
        <v>41506</v>
      </c>
      <c r="C238" s="6" t="s">
        <v>238</v>
      </c>
      <c r="D238" s="42">
        <v>56.4</v>
      </c>
      <c r="E238" s="42">
        <v>25.95</v>
      </c>
      <c r="F238" s="43">
        <v>3.46</v>
      </c>
      <c r="G238" s="42">
        <v>7.61</v>
      </c>
      <c r="H238" s="42">
        <v>6.57</v>
      </c>
    </row>
    <row r="239" spans="1:8" x14ac:dyDescent="0.2">
      <c r="A239" s="4">
        <v>235</v>
      </c>
      <c r="B239" s="5">
        <v>41322</v>
      </c>
      <c r="C239" s="6" t="s">
        <v>146</v>
      </c>
      <c r="D239" s="42">
        <v>56.25</v>
      </c>
      <c r="E239" s="42">
        <v>22.16</v>
      </c>
      <c r="F239" s="43">
        <v>3.41</v>
      </c>
      <c r="G239" s="42">
        <v>10.8</v>
      </c>
      <c r="H239" s="42">
        <v>7.39</v>
      </c>
    </row>
    <row r="240" spans="1:8" x14ac:dyDescent="0.2">
      <c r="A240" s="4">
        <v>236</v>
      </c>
      <c r="B240" s="5">
        <v>41103</v>
      </c>
      <c r="C240" s="6" t="s">
        <v>138</v>
      </c>
      <c r="D240" s="42">
        <v>85.03</v>
      </c>
      <c r="E240" s="42">
        <v>5.44</v>
      </c>
      <c r="F240" s="43">
        <v>3.4</v>
      </c>
      <c r="G240" s="42">
        <v>3.4</v>
      </c>
      <c r="H240" s="42">
        <v>2.72</v>
      </c>
    </row>
    <row r="241" spans="1:8" x14ac:dyDescent="0.2">
      <c r="A241" s="4">
        <v>237</v>
      </c>
      <c r="B241" s="5">
        <v>40802</v>
      </c>
      <c r="C241" s="6" t="s">
        <v>309</v>
      </c>
      <c r="D241" s="42">
        <v>79.78</v>
      </c>
      <c r="E241" s="42">
        <v>4.49</v>
      </c>
      <c r="F241" s="43">
        <v>3.37</v>
      </c>
      <c r="G241" s="42">
        <v>10.11</v>
      </c>
      <c r="H241" s="42">
        <v>2.25</v>
      </c>
    </row>
    <row r="242" spans="1:8" x14ac:dyDescent="0.2">
      <c r="A242" s="4">
        <v>238</v>
      </c>
      <c r="B242" s="5">
        <v>40604</v>
      </c>
      <c r="C242" s="6" t="s">
        <v>299</v>
      </c>
      <c r="D242" s="42">
        <v>60.5</v>
      </c>
      <c r="E242" s="42">
        <v>12.61</v>
      </c>
      <c r="F242" s="43">
        <v>3.36</v>
      </c>
      <c r="G242" s="42">
        <v>15.13</v>
      </c>
      <c r="H242" s="42">
        <v>8.4</v>
      </c>
    </row>
    <row r="243" spans="1:8" x14ac:dyDescent="0.2">
      <c r="A243" s="4">
        <v>239</v>
      </c>
      <c r="B243" s="5">
        <v>41321</v>
      </c>
      <c r="C243" s="6" t="s">
        <v>358</v>
      </c>
      <c r="D243" s="42">
        <v>75</v>
      </c>
      <c r="E243" s="42">
        <v>16.670000000000002</v>
      </c>
      <c r="F243" s="43">
        <v>3.33</v>
      </c>
      <c r="G243" s="42">
        <v>1.67</v>
      </c>
      <c r="H243" s="42">
        <v>3.33</v>
      </c>
    </row>
    <row r="244" spans="1:8" x14ac:dyDescent="0.2">
      <c r="A244" s="4">
        <v>240</v>
      </c>
      <c r="B244" s="5">
        <v>40428</v>
      </c>
      <c r="C244" s="6" t="s">
        <v>463</v>
      </c>
      <c r="D244" s="42">
        <v>62.64</v>
      </c>
      <c r="E244" s="42">
        <v>19.78</v>
      </c>
      <c r="F244" s="43">
        <v>3.3</v>
      </c>
      <c r="G244" s="42">
        <v>0</v>
      </c>
      <c r="H244" s="42">
        <v>14.29</v>
      </c>
    </row>
    <row r="245" spans="1:8" x14ac:dyDescent="0.2">
      <c r="A245" s="4">
        <v>241</v>
      </c>
      <c r="B245" s="5">
        <v>40625</v>
      </c>
      <c r="C245" s="6" t="s">
        <v>412</v>
      </c>
      <c r="D245" s="42">
        <v>73.08</v>
      </c>
      <c r="E245" s="42">
        <v>11.54</v>
      </c>
      <c r="F245" s="43">
        <v>3.3</v>
      </c>
      <c r="G245" s="42">
        <v>4.4000000000000004</v>
      </c>
      <c r="H245" s="42">
        <v>7.69</v>
      </c>
    </row>
    <row r="246" spans="1:8" x14ac:dyDescent="0.2">
      <c r="A246" s="4">
        <v>242</v>
      </c>
      <c r="B246" s="5">
        <v>41409</v>
      </c>
      <c r="C246" s="6" t="s">
        <v>404</v>
      </c>
      <c r="D246" s="42">
        <v>51.4</v>
      </c>
      <c r="E246" s="42">
        <v>32.71</v>
      </c>
      <c r="F246" s="43">
        <v>3.27</v>
      </c>
      <c r="G246" s="42">
        <v>4.67</v>
      </c>
      <c r="H246" s="42">
        <v>7.94</v>
      </c>
    </row>
    <row r="247" spans="1:8" x14ac:dyDescent="0.2">
      <c r="A247" s="4">
        <v>243</v>
      </c>
      <c r="B247" s="5">
        <v>41311</v>
      </c>
      <c r="C247" s="6" t="s">
        <v>67</v>
      </c>
      <c r="D247" s="42">
        <v>46.74</v>
      </c>
      <c r="E247" s="42">
        <v>40.22</v>
      </c>
      <c r="F247" s="43">
        <v>3.26</v>
      </c>
      <c r="G247" s="42">
        <v>1.0900000000000001</v>
      </c>
      <c r="H247" s="42">
        <v>8.6999999999999993</v>
      </c>
    </row>
    <row r="248" spans="1:8" x14ac:dyDescent="0.2">
      <c r="A248" s="4">
        <v>244</v>
      </c>
      <c r="B248" s="5">
        <v>41022</v>
      </c>
      <c r="C248" s="6" t="s">
        <v>133</v>
      </c>
      <c r="D248" s="42">
        <v>65.38</v>
      </c>
      <c r="E248" s="42">
        <v>21.79</v>
      </c>
      <c r="F248" s="43">
        <v>3.21</v>
      </c>
      <c r="G248" s="42">
        <v>1.92</v>
      </c>
      <c r="H248" s="42">
        <v>7.69</v>
      </c>
    </row>
    <row r="249" spans="1:8" x14ac:dyDescent="0.2">
      <c r="A249" s="4">
        <v>245</v>
      </c>
      <c r="B249" s="5">
        <v>41414</v>
      </c>
      <c r="C249" s="6" t="s">
        <v>257</v>
      </c>
      <c r="D249" s="42">
        <v>57.96</v>
      </c>
      <c r="E249" s="42">
        <v>26.75</v>
      </c>
      <c r="F249" s="43">
        <v>3.18</v>
      </c>
      <c r="G249" s="42">
        <v>1.91</v>
      </c>
      <c r="H249" s="42">
        <v>10.19</v>
      </c>
    </row>
    <row r="250" spans="1:8" x14ac:dyDescent="0.2">
      <c r="A250" s="4">
        <v>246</v>
      </c>
      <c r="B250" s="5">
        <v>41341</v>
      </c>
      <c r="C250" s="6" t="s">
        <v>344</v>
      </c>
      <c r="D250" s="42">
        <v>71.430000000000007</v>
      </c>
      <c r="E250" s="42">
        <v>19.05</v>
      </c>
      <c r="F250" s="43">
        <v>3.17</v>
      </c>
      <c r="G250" s="42">
        <v>3.17</v>
      </c>
      <c r="H250" s="42">
        <v>3.17</v>
      </c>
    </row>
    <row r="251" spans="1:8" x14ac:dyDescent="0.2">
      <c r="A251" s="4">
        <v>247</v>
      </c>
      <c r="B251" s="5">
        <v>40814</v>
      </c>
      <c r="C251" s="6" t="s">
        <v>121</v>
      </c>
      <c r="D251" s="42">
        <v>67.72</v>
      </c>
      <c r="E251" s="42">
        <v>15.19</v>
      </c>
      <c r="F251" s="43">
        <v>3.16</v>
      </c>
      <c r="G251" s="42">
        <v>0.63</v>
      </c>
      <c r="H251" s="42">
        <v>13.29</v>
      </c>
    </row>
    <row r="252" spans="1:8" x14ac:dyDescent="0.2">
      <c r="A252" s="4">
        <v>248</v>
      </c>
      <c r="B252" s="5">
        <v>41304</v>
      </c>
      <c r="C252" s="6" t="s">
        <v>351</v>
      </c>
      <c r="D252" s="42">
        <v>53.16</v>
      </c>
      <c r="E252" s="42">
        <v>28.48</v>
      </c>
      <c r="F252" s="43">
        <v>3.16</v>
      </c>
      <c r="G252" s="42">
        <v>6.33</v>
      </c>
      <c r="H252" s="42">
        <v>8.86</v>
      </c>
    </row>
    <row r="253" spans="1:8" x14ac:dyDescent="0.2">
      <c r="A253" s="4">
        <v>249</v>
      </c>
      <c r="B253" s="5">
        <v>41752</v>
      </c>
      <c r="C253" s="6" t="s">
        <v>340</v>
      </c>
      <c r="D253" s="42">
        <v>71.58</v>
      </c>
      <c r="E253" s="42">
        <v>9.4700000000000006</v>
      </c>
      <c r="F253" s="43">
        <v>3.16</v>
      </c>
      <c r="G253" s="42">
        <v>1.05</v>
      </c>
      <c r="H253" s="42">
        <v>14.74</v>
      </c>
    </row>
    <row r="254" spans="1:8" x14ac:dyDescent="0.2">
      <c r="A254" s="4">
        <v>250</v>
      </c>
      <c r="B254" s="5">
        <v>41507</v>
      </c>
      <c r="C254" s="6" t="s">
        <v>297</v>
      </c>
      <c r="D254" s="42">
        <v>56.69</v>
      </c>
      <c r="E254" s="42">
        <v>13.78</v>
      </c>
      <c r="F254" s="43">
        <v>3.15</v>
      </c>
      <c r="G254" s="42">
        <v>20.079999999999998</v>
      </c>
      <c r="H254" s="42">
        <v>6.3</v>
      </c>
    </row>
    <row r="255" spans="1:8" x14ac:dyDescent="0.2">
      <c r="A255" s="4">
        <v>251</v>
      </c>
      <c r="B255" s="5">
        <v>41748</v>
      </c>
      <c r="C255" s="6" t="s">
        <v>355</v>
      </c>
      <c r="D255" s="42">
        <v>66.14</v>
      </c>
      <c r="E255" s="42">
        <v>22.83</v>
      </c>
      <c r="F255" s="43">
        <v>3.15</v>
      </c>
      <c r="G255" s="42">
        <v>3.94</v>
      </c>
      <c r="H255" s="42">
        <v>3.94</v>
      </c>
    </row>
    <row r="256" spans="1:8" x14ac:dyDescent="0.2">
      <c r="A256" s="4">
        <v>252</v>
      </c>
      <c r="B256" s="5">
        <v>40716</v>
      </c>
      <c r="C256" s="6" t="s">
        <v>266</v>
      </c>
      <c r="D256" s="42">
        <v>63.28</v>
      </c>
      <c r="E256" s="42">
        <v>15.63</v>
      </c>
      <c r="F256" s="43">
        <v>3.13</v>
      </c>
      <c r="G256" s="42">
        <v>1.56</v>
      </c>
      <c r="H256" s="42">
        <v>16.41</v>
      </c>
    </row>
    <row r="257" spans="1:8" x14ac:dyDescent="0.2">
      <c r="A257" s="4">
        <v>253</v>
      </c>
      <c r="B257" s="5">
        <v>41228</v>
      </c>
      <c r="C257" s="6" t="s">
        <v>279</v>
      </c>
      <c r="D257" s="42">
        <v>54.69</v>
      </c>
      <c r="E257" s="42">
        <v>14.06</v>
      </c>
      <c r="F257" s="43">
        <v>3.13</v>
      </c>
      <c r="G257" s="42">
        <v>0</v>
      </c>
      <c r="H257" s="42">
        <v>28.13</v>
      </c>
    </row>
    <row r="258" spans="1:8" x14ac:dyDescent="0.2">
      <c r="A258" s="4">
        <v>254</v>
      </c>
      <c r="B258" s="5">
        <v>41623</v>
      </c>
      <c r="C258" s="6" t="s">
        <v>396</v>
      </c>
      <c r="D258" s="42">
        <v>62.5</v>
      </c>
      <c r="E258" s="42">
        <v>17.71</v>
      </c>
      <c r="F258" s="43">
        <v>3.13</v>
      </c>
      <c r="G258" s="42">
        <v>2.08</v>
      </c>
      <c r="H258" s="42">
        <v>14.58</v>
      </c>
    </row>
    <row r="259" spans="1:8" x14ac:dyDescent="0.2">
      <c r="A259" s="4">
        <v>255</v>
      </c>
      <c r="B259" s="5">
        <v>40413</v>
      </c>
      <c r="C259" s="6" t="s">
        <v>366</v>
      </c>
      <c r="D259" s="42">
        <v>65.8</v>
      </c>
      <c r="E259" s="42">
        <v>19.690000000000001</v>
      </c>
      <c r="F259" s="43">
        <v>3.11</v>
      </c>
      <c r="G259" s="42">
        <v>2.59</v>
      </c>
      <c r="H259" s="42">
        <v>8.81</v>
      </c>
    </row>
    <row r="260" spans="1:8" x14ac:dyDescent="0.2">
      <c r="A260" s="4">
        <v>256</v>
      </c>
      <c r="B260" s="5">
        <v>40419</v>
      </c>
      <c r="C260" s="6" t="s">
        <v>370</v>
      </c>
      <c r="D260" s="42">
        <v>73.290000000000006</v>
      </c>
      <c r="E260" s="42">
        <v>14.91</v>
      </c>
      <c r="F260" s="43">
        <v>3.11</v>
      </c>
      <c r="G260" s="42">
        <v>1.86</v>
      </c>
      <c r="H260" s="42">
        <v>6.83</v>
      </c>
    </row>
    <row r="261" spans="1:8" x14ac:dyDescent="0.2">
      <c r="A261" s="4">
        <v>257</v>
      </c>
      <c r="B261" s="5">
        <v>40402</v>
      </c>
      <c r="C261" s="6" t="s">
        <v>269</v>
      </c>
      <c r="D261" s="42">
        <v>67.260000000000005</v>
      </c>
      <c r="E261" s="42">
        <v>17.260000000000002</v>
      </c>
      <c r="F261" s="43">
        <v>3.1</v>
      </c>
      <c r="G261" s="42">
        <v>7.08</v>
      </c>
      <c r="H261" s="42">
        <v>5.31</v>
      </c>
    </row>
    <row r="262" spans="1:8" x14ac:dyDescent="0.2">
      <c r="A262" s="4">
        <v>258</v>
      </c>
      <c r="B262" s="5">
        <v>41315</v>
      </c>
      <c r="C262" s="6" t="s">
        <v>470</v>
      </c>
      <c r="D262" s="42">
        <v>58.46</v>
      </c>
      <c r="E262" s="42">
        <v>23.08</v>
      </c>
      <c r="F262" s="43">
        <v>3.08</v>
      </c>
      <c r="G262" s="42">
        <v>12.31</v>
      </c>
      <c r="H262" s="42">
        <v>3.08</v>
      </c>
    </row>
    <row r="263" spans="1:8" x14ac:dyDescent="0.2">
      <c r="A263" s="4">
        <v>259</v>
      </c>
      <c r="B263" s="5">
        <v>41108</v>
      </c>
      <c r="C263" s="6" t="s">
        <v>324</v>
      </c>
      <c r="D263" s="42">
        <v>67.98</v>
      </c>
      <c r="E263" s="42">
        <v>19.739999999999998</v>
      </c>
      <c r="F263" s="43">
        <v>3.07</v>
      </c>
      <c r="G263" s="42">
        <v>3.51</v>
      </c>
      <c r="H263" s="42">
        <v>5.7</v>
      </c>
    </row>
    <row r="264" spans="1:8" x14ac:dyDescent="0.2">
      <c r="A264" s="4">
        <v>260</v>
      </c>
      <c r="B264" s="5">
        <v>41628</v>
      </c>
      <c r="C264" s="6" t="s">
        <v>255</v>
      </c>
      <c r="D264" s="42">
        <v>59.61</v>
      </c>
      <c r="E264" s="42">
        <v>21.17</v>
      </c>
      <c r="F264" s="43">
        <v>3.06</v>
      </c>
      <c r="G264" s="42">
        <v>6.41</v>
      </c>
      <c r="H264" s="42">
        <v>9.75</v>
      </c>
    </row>
    <row r="265" spans="1:8" x14ac:dyDescent="0.2">
      <c r="A265" s="4">
        <v>261</v>
      </c>
      <c r="B265" s="5">
        <v>41121</v>
      </c>
      <c r="C265" s="6" t="s">
        <v>59</v>
      </c>
      <c r="D265" s="42">
        <v>87.02</v>
      </c>
      <c r="E265" s="42">
        <v>8.4</v>
      </c>
      <c r="F265" s="43">
        <v>3.05</v>
      </c>
      <c r="G265" s="42">
        <v>0</v>
      </c>
      <c r="H265" s="42">
        <v>1.53</v>
      </c>
    </row>
    <row r="266" spans="1:8" x14ac:dyDescent="0.2">
      <c r="A266" s="4">
        <v>262</v>
      </c>
      <c r="B266" s="5">
        <v>40909</v>
      </c>
      <c r="C266" s="6" t="s">
        <v>445</v>
      </c>
      <c r="D266" s="42">
        <v>61.42</v>
      </c>
      <c r="E266" s="42">
        <v>17.260000000000002</v>
      </c>
      <c r="F266" s="43">
        <v>3.05</v>
      </c>
      <c r="G266" s="42">
        <v>10.15</v>
      </c>
      <c r="H266" s="42">
        <v>8.1199999999999992</v>
      </c>
    </row>
    <row r="267" spans="1:8" x14ac:dyDescent="0.2">
      <c r="A267" s="4">
        <v>263</v>
      </c>
      <c r="B267" s="5">
        <v>41518</v>
      </c>
      <c r="C267" s="6" t="s">
        <v>173</v>
      </c>
      <c r="D267" s="42">
        <v>79.13</v>
      </c>
      <c r="E267" s="42">
        <v>13.48</v>
      </c>
      <c r="F267" s="43">
        <v>3.04</v>
      </c>
      <c r="G267" s="42">
        <v>0.43</v>
      </c>
      <c r="H267" s="42">
        <v>3.91</v>
      </c>
    </row>
    <row r="268" spans="1:8" x14ac:dyDescent="0.2">
      <c r="A268" s="4">
        <v>264</v>
      </c>
      <c r="B268" s="5" t="s">
        <v>41</v>
      </c>
      <c r="C268" s="6" t="s">
        <v>455</v>
      </c>
      <c r="D268" s="42">
        <v>53.03</v>
      </c>
      <c r="E268" s="42">
        <v>16.670000000000002</v>
      </c>
      <c r="F268" s="43">
        <v>3.03</v>
      </c>
      <c r="G268" s="42">
        <v>13.64</v>
      </c>
      <c r="H268" s="42">
        <v>13.64</v>
      </c>
    </row>
    <row r="269" spans="1:8" x14ac:dyDescent="0.2">
      <c r="A269" s="4">
        <v>265</v>
      </c>
      <c r="B269" s="5">
        <v>40809</v>
      </c>
      <c r="C269" s="6" t="s">
        <v>141</v>
      </c>
      <c r="D269" s="42">
        <v>63.64</v>
      </c>
      <c r="E269" s="42">
        <v>18.18</v>
      </c>
      <c r="F269" s="43">
        <v>3.03</v>
      </c>
      <c r="G269" s="42">
        <v>5.05</v>
      </c>
      <c r="H269" s="42">
        <v>10.1</v>
      </c>
    </row>
    <row r="270" spans="1:8" x14ac:dyDescent="0.2">
      <c r="A270" s="4">
        <v>266</v>
      </c>
      <c r="B270" s="5">
        <v>41307</v>
      </c>
      <c r="C270" s="6" t="s">
        <v>104</v>
      </c>
      <c r="D270" s="42">
        <v>69.7</v>
      </c>
      <c r="E270" s="42">
        <v>24.24</v>
      </c>
      <c r="F270" s="43">
        <v>3.03</v>
      </c>
      <c r="G270" s="42">
        <v>0</v>
      </c>
      <c r="H270" s="42">
        <v>3.03</v>
      </c>
    </row>
    <row r="271" spans="1:8" x14ac:dyDescent="0.2">
      <c r="A271" s="4">
        <v>267</v>
      </c>
      <c r="B271" s="5" t="s">
        <v>37</v>
      </c>
      <c r="C271" s="6" t="s">
        <v>466</v>
      </c>
      <c r="D271" s="42">
        <v>64.180000000000007</v>
      </c>
      <c r="E271" s="42">
        <v>19.399999999999999</v>
      </c>
      <c r="F271" s="43">
        <v>2.99</v>
      </c>
      <c r="G271" s="42">
        <v>2.99</v>
      </c>
      <c r="H271" s="42">
        <v>10.45</v>
      </c>
    </row>
    <row r="272" spans="1:8" x14ac:dyDescent="0.2">
      <c r="A272" s="4">
        <v>268</v>
      </c>
      <c r="B272" s="5">
        <v>40822</v>
      </c>
      <c r="C272" s="6" t="s">
        <v>95</v>
      </c>
      <c r="D272" s="42">
        <v>34.65</v>
      </c>
      <c r="E272" s="42">
        <v>58.42</v>
      </c>
      <c r="F272" s="43">
        <v>2.97</v>
      </c>
      <c r="G272" s="42">
        <v>1.49</v>
      </c>
      <c r="H272" s="42">
        <v>2.48</v>
      </c>
    </row>
    <row r="273" spans="1:8" x14ac:dyDescent="0.2">
      <c r="A273" s="4">
        <v>269</v>
      </c>
      <c r="B273" s="5">
        <v>40821</v>
      </c>
      <c r="C273" s="6" t="s">
        <v>181</v>
      </c>
      <c r="D273" s="42">
        <v>55.88</v>
      </c>
      <c r="E273" s="42">
        <v>35.29</v>
      </c>
      <c r="F273" s="43">
        <v>2.94</v>
      </c>
      <c r="G273" s="42">
        <v>0</v>
      </c>
      <c r="H273" s="42">
        <v>5.88</v>
      </c>
    </row>
    <row r="274" spans="1:8" x14ac:dyDescent="0.2">
      <c r="A274" s="4">
        <v>270</v>
      </c>
      <c r="B274" s="5">
        <v>41342</v>
      </c>
      <c r="C274" s="6" t="s">
        <v>465</v>
      </c>
      <c r="D274" s="42">
        <v>62.79</v>
      </c>
      <c r="E274" s="42">
        <v>15.7</v>
      </c>
      <c r="F274" s="43">
        <v>2.91</v>
      </c>
      <c r="G274" s="42">
        <v>13.37</v>
      </c>
      <c r="H274" s="42">
        <v>5.23</v>
      </c>
    </row>
    <row r="275" spans="1:8" x14ac:dyDescent="0.2">
      <c r="A275" s="4">
        <v>271</v>
      </c>
      <c r="B275" s="5">
        <v>41750</v>
      </c>
      <c r="C275" s="6" t="s">
        <v>270</v>
      </c>
      <c r="D275" s="42">
        <v>73.08</v>
      </c>
      <c r="E275" s="42">
        <v>10.58</v>
      </c>
      <c r="F275" s="43">
        <v>2.88</v>
      </c>
      <c r="G275" s="42">
        <v>5.77</v>
      </c>
      <c r="H275" s="42">
        <v>7.69</v>
      </c>
    </row>
    <row r="276" spans="1:8" x14ac:dyDescent="0.2">
      <c r="A276" s="4">
        <v>272</v>
      </c>
      <c r="B276" s="5">
        <v>41214</v>
      </c>
      <c r="C276" s="6" t="s">
        <v>480</v>
      </c>
      <c r="D276" s="42">
        <v>76.08</v>
      </c>
      <c r="E276" s="42">
        <v>7.66</v>
      </c>
      <c r="F276" s="43">
        <v>2.87</v>
      </c>
      <c r="G276" s="42">
        <v>3.35</v>
      </c>
      <c r="H276" s="42">
        <v>10.050000000000001</v>
      </c>
    </row>
    <row r="277" spans="1:8" x14ac:dyDescent="0.2">
      <c r="A277" s="4">
        <v>273</v>
      </c>
      <c r="B277" s="5">
        <v>41807</v>
      </c>
      <c r="C277" s="6" t="s">
        <v>111</v>
      </c>
      <c r="D277" s="42">
        <v>75.47</v>
      </c>
      <c r="E277" s="42">
        <v>14.15</v>
      </c>
      <c r="F277" s="43">
        <v>2.83</v>
      </c>
      <c r="G277" s="42">
        <v>0</v>
      </c>
      <c r="H277" s="42">
        <v>7.55</v>
      </c>
    </row>
    <row r="278" spans="1:8" x14ac:dyDescent="0.2">
      <c r="A278" s="4">
        <v>274</v>
      </c>
      <c r="B278" s="5">
        <v>41114</v>
      </c>
      <c r="C278" s="6" t="s">
        <v>214</v>
      </c>
      <c r="D278" s="42">
        <v>77.02</v>
      </c>
      <c r="E278" s="42">
        <v>12.9</v>
      </c>
      <c r="F278" s="43">
        <v>2.82</v>
      </c>
      <c r="G278" s="42">
        <v>0.81</v>
      </c>
      <c r="H278" s="42">
        <v>6.45</v>
      </c>
    </row>
    <row r="279" spans="1:8" x14ac:dyDescent="0.2">
      <c r="A279" s="4">
        <v>275</v>
      </c>
      <c r="B279" s="5">
        <v>40701</v>
      </c>
      <c r="C279" s="6" t="s">
        <v>478</v>
      </c>
      <c r="D279" s="42">
        <v>61.44</v>
      </c>
      <c r="E279" s="42">
        <v>14.11</v>
      </c>
      <c r="F279" s="43">
        <v>2.82</v>
      </c>
      <c r="G279" s="42">
        <v>11.6</v>
      </c>
      <c r="H279" s="42">
        <v>10.029999999999999</v>
      </c>
    </row>
    <row r="280" spans="1:8" x14ac:dyDescent="0.2">
      <c r="A280" s="4">
        <v>276</v>
      </c>
      <c r="B280" s="5">
        <v>40606</v>
      </c>
      <c r="C280" s="6" t="s">
        <v>72</v>
      </c>
      <c r="D280" s="42">
        <v>78.17</v>
      </c>
      <c r="E280" s="42">
        <v>16.899999999999999</v>
      </c>
      <c r="F280" s="43">
        <v>2.82</v>
      </c>
      <c r="G280" s="42">
        <v>0.7</v>
      </c>
      <c r="H280" s="42">
        <v>1.41</v>
      </c>
    </row>
    <row r="281" spans="1:8" x14ac:dyDescent="0.2">
      <c r="A281" s="4">
        <v>277</v>
      </c>
      <c r="B281" s="5">
        <v>41501</v>
      </c>
      <c r="C281" s="6" t="s">
        <v>103</v>
      </c>
      <c r="D281" s="42">
        <v>68.97</v>
      </c>
      <c r="E281" s="42">
        <v>26.21</v>
      </c>
      <c r="F281" s="43">
        <v>2.76</v>
      </c>
      <c r="G281" s="42">
        <v>1.38</v>
      </c>
      <c r="H281" s="42">
        <v>0.69</v>
      </c>
    </row>
    <row r="282" spans="1:8" x14ac:dyDescent="0.2">
      <c r="A282" s="4">
        <v>278</v>
      </c>
      <c r="B282" s="5" t="s">
        <v>39</v>
      </c>
      <c r="C282" s="6" t="s">
        <v>431</v>
      </c>
      <c r="D282" s="42">
        <v>79.45</v>
      </c>
      <c r="E282" s="42">
        <v>5.48</v>
      </c>
      <c r="F282" s="43">
        <v>2.74</v>
      </c>
      <c r="G282" s="42">
        <v>0</v>
      </c>
      <c r="H282" s="42">
        <v>12.33</v>
      </c>
    </row>
    <row r="283" spans="1:8" x14ac:dyDescent="0.2">
      <c r="A283" s="4">
        <v>279</v>
      </c>
      <c r="B283" s="5">
        <v>41618</v>
      </c>
      <c r="C283" s="6" t="s">
        <v>125</v>
      </c>
      <c r="D283" s="42">
        <v>78.08</v>
      </c>
      <c r="E283" s="42">
        <v>5.48</v>
      </c>
      <c r="F283" s="43">
        <v>2.74</v>
      </c>
      <c r="G283" s="42">
        <v>1.37</v>
      </c>
      <c r="H283" s="42">
        <v>12.33</v>
      </c>
    </row>
    <row r="284" spans="1:8" x14ac:dyDescent="0.2">
      <c r="A284" s="4">
        <v>280</v>
      </c>
      <c r="B284" s="5">
        <v>40827</v>
      </c>
      <c r="C284" s="6" t="s">
        <v>136</v>
      </c>
      <c r="D284" s="42">
        <v>64.13</v>
      </c>
      <c r="E284" s="42">
        <v>15.76</v>
      </c>
      <c r="F284" s="43">
        <v>2.72</v>
      </c>
      <c r="G284" s="42">
        <v>4.3499999999999996</v>
      </c>
      <c r="H284" s="42">
        <v>13.04</v>
      </c>
    </row>
    <row r="285" spans="1:8" x14ac:dyDescent="0.2">
      <c r="A285" s="4">
        <v>281</v>
      </c>
      <c r="B285" s="5">
        <v>40612</v>
      </c>
      <c r="C285" s="6" t="s">
        <v>427</v>
      </c>
      <c r="D285" s="42">
        <v>55.77</v>
      </c>
      <c r="E285" s="42">
        <v>27.31</v>
      </c>
      <c r="F285" s="43">
        <v>2.69</v>
      </c>
      <c r="G285" s="42">
        <v>6.15</v>
      </c>
      <c r="H285" s="42">
        <v>8.08</v>
      </c>
    </row>
    <row r="286" spans="1:8" x14ac:dyDescent="0.2">
      <c r="A286" s="4">
        <v>282</v>
      </c>
      <c r="B286" s="5">
        <v>40624</v>
      </c>
      <c r="C286" s="6" t="s">
        <v>126</v>
      </c>
      <c r="D286" s="42">
        <v>72.19</v>
      </c>
      <c r="E286" s="42">
        <v>11.23</v>
      </c>
      <c r="F286" s="43">
        <v>2.67</v>
      </c>
      <c r="G286" s="42">
        <v>11.23</v>
      </c>
      <c r="H286" s="42">
        <v>2.67</v>
      </c>
    </row>
    <row r="287" spans="1:8" x14ac:dyDescent="0.2">
      <c r="A287" s="4">
        <v>283</v>
      </c>
      <c r="B287" s="5">
        <v>40830</v>
      </c>
      <c r="C287" s="6" t="s">
        <v>303</v>
      </c>
      <c r="D287" s="42">
        <v>72</v>
      </c>
      <c r="E287" s="42">
        <v>20</v>
      </c>
      <c r="F287" s="43">
        <v>2.67</v>
      </c>
      <c r="G287" s="42">
        <v>1.33</v>
      </c>
      <c r="H287" s="42">
        <v>4</v>
      </c>
    </row>
    <row r="288" spans="1:8" x14ac:dyDescent="0.2">
      <c r="A288" s="4">
        <v>284</v>
      </c>
      <c r="B288" s="5">
        <v>40512</v>
      </c>
      <c r="C288" s="6" t="s">
        <v>190</v>
      </c>
      <c r="D288" s="42">
        <v>53.99</v>
      </c>
      <c r="E288" s="42">
        <v>34.979999999999997</v>
      </c>
      <c r="F288" s="43">
        <v>2.66</v>
      </c>
      <c r="G288" s="42">
        <v>4.9400000000000004</v>
      </c>
      <c r="H288" s="42">
        <v>3.42</v>
      </c>
    </row>
    <row r="289" spans="1:8" x14ac:dyDescent="0.2">
      <c r="A289" s="4">
        <v>285</v>
      </c>
      <c r="B289" s="5">
        <v>41415</v>
      </c>
      <c r="C289" s="6" t="s">
        <v>231</v>
      </c>
      <c r="D289" s="42">
        <v>65.790000000000006</v>
      </c>
      <c r="E289" s="42">
        <v>26.84</v>
      </c>
      <c r="F289" s="43">
        <v>2.63</v>
      </c>
      <c r="G289" s="42">
        <v>0</v>
      </c>
      <c r="H289" s="42">
        <v>4.74</v>
      </c>
    </row>
    <row r="290" spans="1:8" x14ac:dyDescent="0.2">
      <c r="A290" s="4">
        <v>286</v>
      </c>
      <c r="B290" s="5">
        <v>41008</v>
      </c>
      <c r="C290" s="6" t="s">
        <v>202</v>
      </c>
      <c r="D290" s="42">
        <v>71.430000000000007</v>
      </c>
      <c r="E290" s="42">
        <v>16.88</v>
      </c>
      <c r="F290" s="43">
        <v>2.6</v>
      </c>
      <c r="G290" s="42">
        <v>3.9</v>
      </c>
      <c r="H290" s="42">
        <v>5.19</v>
      </c>
    </row>
    <row r="291" spans="1:8" x14ac:dyDescent="0.2">
      <c r="A291" s="4">
        <v>287</v>
      </c>
      <c r="B291" s="5">
        <v>41614</v>
      </c>
      <c r="C291" s="6" t="s">
        <v>182</v>
      </c>
      <c r="D291" s="42">
        <v>74.03</v>
      </c>
      <c r="E291" s="42">
        <v>16.88</v>
      </c>
      <c r="F291" s="43">
        <v>2.6</v>
      </c>
      <c r="G291" s="42">
        <v>0.65</v>
      </c>
      <c r="H291" s="42">
        <v>5.84</v>
      </c>
    </row>
    <row r="292" spans="1:8" x14ac:dyDescent="0.2">
      <c r="A292" s="4">
        <v>288</v>
      </c>
      <c r="B292" s="5">
        <v>41803</v>
      </c>
      <c r="C292" s="6" t="s">
        <v>174</v>
      </c>
      <c r="D292" s="42">
        <v>79.27</v>
      </c>
      <c r="E292" s="42">
        <v>15.03</v>
      </c>
      <c r="F292" s="43">
        <v>2.59</v>
      </c>
      <c r="G292" s="42">
        <v>0</v>
      </c>
      <c r="H292" s="42">
        <v>3.11</v>
      </c>
    </row>
    <row r="293" spans="1:8" x14ac:dyDescent="0.2">
      <c r="A293" s="4">
        <v>289</v>
      </c>
      <c r="B293" s="5">
        <v>41510</v>
      </c>
      <c r="C293" s="6" t="s">
        <v>268</v>
      </c>
      <c r="D293" s="42">
        <v>64.66</v>
      </c>
      <c r="E293" s="42">
        <v>20.260000000000002</v>
      </c>
      <c r="F293" s="43">
        <v>2.59</v>
      </c>
      <c r="G293" s="42">
        <v>8.19</v>
      </c>
      <c r="H293" s="42">
        <v>4.3099999999999996</v>
      </c>
    </row>
    <row r="294" spans="1:8" x14ac:dyDescent="0.2">
      <c r="A294" s="4">
        <v>290</v>
      </c>
      <c r="B294" s="5">
        <v>41514</v>
      </c>
      <c r="C294" s="6" t="s">
        <v>422</v>
      </c>
      <c r="D294" s="42">
        <v>64.099999999999994</v>
      </c>
      <c r="E294" s="42">
        <v>28.85</v>
      </c>
      <c r="F294" s="43">
        <v>2.56</v>
      </c>
      <c r="G294" s="42">
        <v>3.21</v>
      </c>
      <c r="H294" s="42">
        <v>1.28</v>
      </c>
    </row>
    <row r="295" spans="1:8" x14ac:dyDescent="0.2">
      <c r="A295" s="4">
        <v>291</v>
      </c>
      <c r="B295" s="5">
        <v>40705</v>
      </c>
      <c r="C295" s="6" t="s">
        <v>462</v>
      </c>
      <c r="D295" s="42">
        <v>76.27</v>
      </c>
      <c r="E295" s="42">
        <v>5.93</v>
      </c>
      <c r="F295" s="43">
        <v>2.54</v>
      </c>
      <c r="G295" s="42">
        <v>1.69</v>
      </c>
      <c r="H295" s="42">
        <v>13.56</v>
      </c>
    </row>
    <row r="296" spans="1:8" x14ac:dyDescent="0.2">
      <c r="A296" s="4">
        <v>292</v>
      </c>
      <c r="B296" s="5">
        <v>41210</v>
      </c>
      <c r="C296" s="6" t="s">
        <v>109</v>
      </c>
      <c r="D296" s="42">
        <v>66.25</v>
      </c>
      <c r="E296" s="42">
        <v>15</v>
      </c>
      <c r="F296" s="43">
        <v>2.5</v>
      </c>
      <c r="G296" s="42">
        <v>7.5</v>
      </c>
      <c r="H296" s="42">
        <v>8.75</v>
      </c>
    </row>
    <row r="297" spans="1:8" x14ac:dyDescent="0.2">
      <c r="A297" s="4">
        <v>293</v>
      </c>
      <c r="B297" s="5">
        <v>40910</v>
      </c>
      <c r="C297" s="6" t="s">
        <v>216</v>
      </c>
      <c r="D297" s="42">
        <v>80.989999999999995</v>
      </c>
      <c r="E297" s="42">
        <v>6.61</v>
      </c>
      <c r="F297" s="43">
        <v>2.48</v>
      </c>
      <c r="G297" s="42">
        <v>2.89</v>
      </c>
      <c r="H297" s="42">
        <v>7.02</v>
      </c>
    </row>
    <row r="298" spans="1:8" x14ac:dyDescent="0.2">
      <c r="A298" s="4">
        <v>294</v>
      </c>
      <c r="B298" s="5">
        <v>41724</v>
      </c>
      <c r="C298" s="6" t="s">
        <v>115</v>
      </c>
      <c r="D298" s="42">
        <v>63.64</v>
      </c>
      <c r="E298" s="42">
        <v>14.88</v>
      </c>
      <c r="F298" s="43">
        <v>2.48</v>
      </c>
      <c r="G298" s="42">
        <v>15.7</v>
      </c>
      <c r="H298" s="42">
        <v>3.31</v>
      </c>
    </row>
    <row r="299" spans="1:8" x14ac:dyDescent="0.2">
      <c r="A299" s="4">
        <v>295</v>
      </c>
      <c r="B299" s="5">
        <v>40835</v>
      </c>
      <c r="C299" s="6" t="s">
        <v>432</v>
      </c>
      <c r="D299" s="42">
        <v>39.369999999999997</v>
      </c>
      <c r="E299" s="42">
        <v>51.01</v>
      </c>
      <c r="F299" s="43">
        <v>2.46</v>
      </c>
      <c r="G299" s="42">
        <v>1.1200000000000001</v>
      </c>
      <c r="H299" s="42">
        <v>6.04</v>
      </c>
    </row>
    <row r="300" spans="1:8" x14ac:dyDescent="0.2">
      <c r="A300" s="4">
        <v>296</v>
      </c>
      <c r="B300" s="5">
        <v>40711</v>
      </c>
      <c r="C300" s="6" t="s">
        <v>349</v>
      </c>
      <c r="D300" s="42">
        <v>67.37</v>
      </c>
      <c r="E300" s="42">
        <v>19.649999999999999</v>
      </c>
      <c r="F300" s="43">
        <v>2.46</v>
      </c>
      <c r="G300" s="42">
        <v>0.35</v>
      </c>
      <c r="H300" s="42">
        <v>10.18</v>
      </c>
    </row>
    <row r="301" spans="1:8" x14ac:dyDescent="0.2">
      <c r="A301" s="4">
        <v>297</v>
      </c>
      <c r="B301" s="5">
        <v>41620</v>
      </c>
      <c r="C301" s="6" t="s">
        <v>166</v>
      </c>
      <c r="D301" s="42">
        <v>71.78</v>
      </c>
      <c r="E301" s="42">
        <v>9.82</v>
      </c>
      <c r="F301" s="43">
        <v>2.4500000000000002</v>
      </c>
      <c r="G301" s="42">
        <v>10.43</v>
      </c>
      <c r="H301" s="42">
        <v>5.52</v>
      </c>
    </row>
    <row r="302" spans="1:8" x14ac:dyDescent="0.2">
      <c r="A302" s="4">
        <v>298</v>
      </c>
      <c r="B302" s="5">
        <v>40704</v>
      </c>
      <c r="C302" s="6" t="s">
        <v>311</v>
      </c>
      <c r="D302" s="42">
        <v>77.11</v>
      </c>
      <c r="E302" s="42">
        <v>9.64</v>
      </c>
      <c r="F302" s="43">
        <v>2.41</v>
      </c>
      <c r="G302" s="42">
        <v>3.61</v>
      </c>
      <c r="H302" s="42">
        <v>7.23</v>
      </c>
    </row>
    <row r="303" spans="1:8" x14ac:dyDescent="0.2">
      <c r="A303" s="4">
        <v>299</v>
      </c>
      <c r="B303" s="5">
        <v>40502</v>
      </c>
      <c r="C303" s="6" t="s">
        <v>62</v>
      </c>
      <c r="D303" s="42">
        <v>88.1</v>
      </c>
      <c r="E303" s="42">
        <v>7.14</v>
      </c>
      <c r="F303" s="43">
        <v>2.38</v>
      </c>
      <c r="G303" s="42">
        <v>0</v>
      </c>
      <c r="H303" s="42">
        <v>2.38</v>
      </c>
    </row>
    <row r="304" spans="1:8" x14ac:dyDescent="0.2">
      <c r="A304" s="4">
        <v>300</v>
      </c>
      <c r="B304" s="5">
        <v>41331</v>
      </c>
      <c r="C304" s="6" t="s">
        <v>105</v>
      </c>
      <c r="D304" s="42">
        <v>50.3</v>
      </c>
      <c r="E304" s="42">
        <v>43.2</v>
      </c>
      <c r="F304" s="43">
        <v>2.37</v>
      </c>
      <c r="G304" s="42">
        <v>2.96</v>
      </c>
      <c r="H304" s="42">
        <v>1.18</v>
      </c>
    </row>
    <row r="305" spans="1:8" x14ac:dyDescent="0.2">
      <c r="A305" s="4">
        <v>301</v>
      </c>
      <c r="B305" s="5">
        <v>40425</v>
      </c>
      <c r="C305" s="6" t="s">
        <v>307</v>
      </c>
      <c r="D305" s="42">
        <v>72.09</v>
      </c>
      <c r="E305" s="42">
        <v>16.28</v>
      </c>
      <c r="F305" s="43">
        <v>2.33</v>
      </c>
      <c r="G305" s="42">
        <v>4.6500000000000004</v>
      </c>
      <c r="H305" s="42">
        <v>4.6500000000000004</v>
      </c>
    </row>
    <row r="306" spans="1:8" x14ac:dyDescent="0.2">
      <c r="A306" s="4">
        <v>302</v>
      </c>
      <c r="B306" s="5">
        <v>41613</v>
      </c>
      <c r="C306" s="6" t="s">
        <v>361</v>
      </c>
      <c r="D306" s="42">
        <v>77.52</v>
      </c>
      <c r="E306" s="42">
        <v>9.3000000000000007</v>
      </c>
      <c r="F306" s="43">
        <v>2.33</v>
      </c>
      <c r="G306" s="42">
        <v>4.6500000000000004</v>
      </c>
      <c r="H306" s="42">
        <v>6.2</v>
      </c>
    </row>
    <row r="307" spans="1:8" x14ac:dyDescent="0.2">
      <c r="A307" s="4">
        <v>303</v>
      </c>
      <c r="B307" s="5">
        <v>40603</v>
      </c>
      <c r="C307" s="6" t="s">
        <v>276</v>
      </c>
      <c r="D307" s="42">
        <v>70.66</v>
      </c>
      <c r="E307" s="42">
        <v>18.920000000000002</v>
      </c>
      <c r="F307" s="43">
        <v>2.3199999999999998</v>
      </c>
      <c r="G307" s="42">
        <v>1.54</v>
      </c>
      <c r="H307" s="42">
        <v>6.56</v>
      </c>
    </row>
    <row r="308" spans="1:8" x14ac:dyDescent="0.2">
      <c r="A308" s="4">
        <v>304</v>
      </c>
      <c r="B308" s="5">
        <v>41320</v>
      </c>
      <c r="C308" s="6" t="s">
        <v>226</v>
      </c>
      <c r="D308" s="42">
        <v>70.900000000000006</v>
      </c>
      <c r="E308" s="42">
        <v>11.94</v>
      </c>
      <c r="F308" s="43">
        <v>2.2400000000000002</v>
      </c>
      <c r="G308" s="42">
        <v>10.45</v>
      </c>
      <c r="H308" s="42">
        <v>4.4800000000000004</v>
      </c>
    </row>
    <row r="309" spans="1:8" x14ac:dyDescent="0.2">
      <c r="A309" s="4">
        <v>305</v>
      </c>
      <c r="B309" s="5">
        <v>40416</v>
      </c>
      <c r="C309" s="6" t="s">
        <v>112</v>
      </c>
      <c r="D309" s="42">
        <v>64.44</v>
      </c>
      <c r="E309" s="42">
        <v>17.78</v>
      </c>
      <c r="F309" s="43">
        <v>2.2200000000000002</v>
      </c>
      <c r="G309" s="42">
        <v>8.89</v>
      </c>
      <c r="H309" s="42">
        <v>6.67</v>
      </c>
    </row>
    <row r="310" spans="1:8" x14ac:dyDescent="0.2">
      <c r="A310" s="4">
        <v>306</v>
      </c>
      <c r="B310" s="5">
        <v>40430</v>
      </c>
      <c r="C310" s="6" t="s">
        <v>449</v>
      </c>
      <c r="D310" s="42">
        <v>75.56</v>
      </c>
      <c r="E310" s="42">
        <v>15.56</v>
      </c>
      <c r="F310" s="43">
        <v>2.2200000000000002</v>
      </c>
      <c r="G310" s="42">
        <v>2.2200000000000002</v>
      </c>
      <c r="H310" s="42">
        <v>4.4400000000000004</v>
      </c>
    </row>
    <row r="311" spans="1:8" x14ac:dyDescent="0.2">
      <c r="A311" s="4">
        <v>307</v>
      </c>
      <c r="B311" s="5">
        <v>41617</v>
      </c>
      <c r="C311" s="6" t="s">
        <v>236</v>
      </c>
      <c r="D311" s="42">
        <v>74.44</v>
      </c>
      <c r="E311" s="42">
        <v>10</v>
      </c>
      <c r="F311" s="43">
        <v>2.2200000000000002</v>
      </c>
      <c r="G311" s="42">
        <v>0</v>
      </c>
      <c r="H311" s="42">
        <v>13.33</v>
      </c>
    </row>
    <row r="312" spans="1:8" x14ac:dyDescent="0.2">
      <c r="A312" s="4">
        <v>308</v>
      </c>
      <c r="B312" s="5">
        <v>40922</v>
      </c>
      <c r="C312" s="6" t="s">
        <v>271</v>
      </c>
      <c r="D312" s="42">
        <v>80.150000000000006</v>
      </c>
      <c r="E312" s="42">
        <v>11.4</v>
      </c>
      <c r="F312" s="43">
        <v>2.21</v>
      </c>
      <c r="G312" s="42">
        <v>1.1000000000000001</v>
      </c>
      <c r="H312" s="42">
        <v>5.15</v>
      </c>
    </row>
    <row r="313" spans="1:8" x14ac:dyDescent="0.2">
      <c r="A313" s="4">
        <v>309</v>
      </c>
      <c r="B313" s="5">
        <v>41338</v>
      </c>
      <c r="C313" s="6" t="s">
        <v>224</v>
      </c>
      <c r="D313" s="42">
        <v>70.48</v>
      </c>
      <c r="E313" s="42">
        <v>14.98</v>
      </c>
      <c r="F313" s="43">
        <v>2.2000000000000002</v>
      </c>
      <c r="G313" s="42">
        <v>3.96</v>
      </c>
      <c r="H313" s="42">
        <v>8.3699999999999992</v>
      </c>
    </row>
    <row r="314" spans="1:8" x14ac:dyDescent="0.2">
      <c r="A314" s="4">
        <v>310</v>
      </c>
      <c r="B314" s="5">
        <v>41201</v>
      </c>
      <c r="C314" s="6" t="s">
        <v>207</v>
      </c>
      <c r="D314" s="42">
        <v>71.430000000000007</v>
      </c>
      <c r="E314" s="42">
        <v>23.08</v>
      </c>
      <c r="F314" s="43">
        <v>2.2000000000000002</v>
      </c>
      <c r="G314" s="42">
        <v>0</v>
      </c>
      <c r="H314" s="42">
        <v>3.3</v>
      </c>
    </row>
    <row r="315" spans="1:8" x14ac:dyDescent="0.2">
      <c r="A315" s="4">
        <v>311</v>
      </c>
      <c r="B315" s="5">
        <v>41222</v>
      </c>
      <c r="C315" s="6" t="s">
        <v>170</v>
      </c>
      <c r="D315" s="42">
        <v>61.96</v>
      </c>
      <c r="E315" s="42">
        <v>27.17</v>
      </c>
      <c r="F315" s="43">
        <v>2.17</v>
      </c>
      <c r="G315" s="42">
        <v>4.3499999999999996</v>
      </c>
      <c r="H315" s="42">
        <v>4.3499999999999996</v>
      </c>
    </row>
    <row r="316" spans="1:8" x14ac:dyDescent="0.2">
      <c r="A316" s="4">
        <v>312</v>
      </c>
      <c r="B316" s="5">
        <v>41721</v>
      </c>
      <c r="C316" s="6" t="s">
        <v>228</v>
      </c>
      <c r="D316" s="42">
        <v>64.06</v>
      </c>
      <c r="E316" s="42">
        <v>26.04</v>
      </c>
      <c r="F316" s="43">
        <v>2.08</v>
      </c>
      <c r="G316" s="42">
        <v>0.52</v>
      </c>
      <c r="H316" s="42">
        <v>7.29</v>
      </c>
    </row>
    <row r="317" spans="1:8" x14ac:dyDescent="0.2">
      <c r="A317" s="4">
        <v>313</v>
      </c>
      <c r="B317" s="5">
        <v>40627</v>
      </c>
      <c r="C317" s="6" t="s">
        <v>218</v>
      </c>
      <c r="D317" s="42">
        <v>72.67</v>
      </c>
      <c r="E317" s="42">
        <v>17.440000000000001</v>
      </c>
      <c r="F317" s="43">
        <v>2.0299999999999998</v>
      </c>
      <c r="G317" s="42">
        <v>0.28999999999999998</v>
      </c>
      <c r="H317" s="42">
        <v>7.56</v>
      </c>
    </row>
    <row r="318" spans="1:8" x14ac:dyDescent="0.2">
      <c r="A318" s="4">
        <v>314</v>
      </c>
      <c r="B318" s="5">
        <v>40426</v>
      </c>
      <c r="C318" s="6" t="s">
        <v>198</v>
      </c>
      <c r="D318" s="42">
        <v>73.83</v>
      </c>
      <c r="E318" s="42">
        <v>16.78</v>
      </c>
      <c r="F318" s="43">
        <v>2.0099999999999998</v>
      </c>
      <c r="G318" s="42">
        <v>4.03</v>
      </c>
      <c r="H318" s="42">
        <v>3.36</v>
      </c>
    </row>
    <row r="319" spans="1:8" x14ac:dyDescent="0.2">
      <c r="A319" s="4">
        <v>315</v>
      </c>
      <c r="B319" s="5">
        <v>41515</v>
      </c>
      <c r="C319" s="6" t="s">
        <v>117</v>
      </c>
      <c r="D319" s="42">
        <v>86.93</v>
      </c>
      <c r="E319" s="42">
        <v>8.0399999999999991</v>
      </c>
      <c r="F319" s="43">
        <v>2.0099999999999998</v>
      </c>
      <c r="G319" s="42">
        <v>1.51</v>
      </c>
      <c r="H319" s="42">
        <v>1.51</v>
      </c>
    </row>
    <row r="320" spans="1:8" x14ac:dyDescent="0.2">
      <c r="A320" s="4">
        <v>316</v>
      </c>
      <c r="B320" s="5">
        <v>41603</v>
      </c>
      <c r="C320" s="6" t="s">
        <v>326</v>
      </c>
      <c r="D320" s="42">
        <v>64.45</v>
      </c>
      <c r="E320" s="42">
        <v>21.48</v>
      </c>
      <c r="F320" s="43">
        <v>1.95</v>
      </c>
      <c r="G320" s="42">
        <v>1.95</v>
      </c>
      <c r="H320" s="42">
        <v>10.16</v>
      </c>
    </row>
    <row r="321" spans="1:8" x14ac:dyDescent="0.2">
      <c r="A321" s="4">
        <v>317</v>
      </c>
      <c r="B321" s="5">
        <v>41521</v>
      </c>
      <c r="C321" s="6" t="s">
        <v>199</v>
      </c>
      <c r="D321" s="42">
        <v>75.12</v>
      </c>
      <c r="E321" s="42">
        <v>18.05</v>
      </c>
      <c r="F321" s="43">
        <v>1.95</v>
      </c>
      <c r="G321" s="42">
        <v>3.41</v>
      </c>
      <c r="H321" s="42">
        <v>1.46</v>
      </c>
    </row>
    <row r="322" spans="1:8" x14ac:dyDescent="0.2">
      <c r="A322" s="4">
        <v>318</v>
      </c>
      <c r="B322" s="5">
        <v>41015</v>
      </c>
      <c r="C322" s="6" t="s">
        <v>64</v>
      </c>
      <c r="D322" s="42">
        <v>80.52</v>
      </c>
      <c r="E322" s="42">
        <v>9.09</v>
      </c>
      <c r="F322" s="43">
        <v>1.95</v>
      </c>
      <c r="G322" s="42">
        <v>0.65</v>
      </c>
      <c r="H322" s="42">
        <v>7.79</v>
      </c>
    </row>
    <row r="323" spans="1:8" x14ac:dyDescent="0.2">
      <c r="A323" s="4">
        <v>319</v>
      </c>
      <c r="B323" s="5">
        <v>41502</v>
      </c>
      <c r="C323" s="6" t="s">
        <v>180</v>
      </c>
      <c r="D323" s="42">
        <v>66.23</v>
      </c>
      <c r="E323" s="42">
        <v>27.27</v>
      </c>
      <c r="F323" s="43">
        <v>1.95</v>
      </c>
      <c r="G323" s="42">
        <v>1.95</v>
      </c>
      <c r="H323" s="42">
        <v>2.6</v>
      </c>
    </row>
    <row r="324" spans="1:8" x14ac:dyDescent="0.2">
      <c r="A324" s="4">
        <v>320</v>
      </c>
      <c r="B324" s="5">
        <v>40617</v>
      </c>
      <c r="C324" s="6" t="s">
        <v>312</v>
      </c>
      <c r="D324" s="42">
        <v>63.51</v>
      </c>
      <c r="E324" s="42">
        <v>11.37</v>
      </c>
      <c r="F324" s="43">
        <v>1.9</v>
      </c>
      <c r="G324" s="42">
        <v>19.43</v>
      </c>
      <c r="H324" s="42">
        <v>3.79</v>
      </c>
    </row>
    <row r="325" spans="1:8" x14ac:dyDescent="0.2">
      <c r="A325" s="4">
        <v>321</v>
      </c>
      <c r="B325" s="5">
        <v>41426</v>
      </c>
      <c r="C325" s="6" t="s">
        <v>161</v>
      </c>
      <c r="D325" s="42">
        <v>62.31</v>
      </c>
      <c r="E325" s="42">
        <v>30.6</v>
      </c>
      <c r="F325" s="43">
        <v>1.87</v>
      </c>
      <c r="G325" s="42">
        <v>1.87</v>
      </c>
      <c r="H325" s="42">
        <v>3.36</v>
      </c>
    </row>
    <row r="326" spans="1:8" x14ac:dyDescent="0.2">
      <c r="A326" s="4">
        <v>322</v>
      </c>
      <c r="B326" s="5">
        <v>40602</v>
      </c>
      <c r="C326" s="6" t="s">
        <v>342</v>
      </c>
      <c r="D326" s="42">
        <v>53.42</v>
      </c>
      <c r="E326" s="42">
        <v>34.159999999999997</v>
      </c>
      <c r="F326" s="43">
        <v>1.86</v>
      </c>
      <c r="G326" s="42">
        <v>2.48</v>
      </c>
      <c r="H326" s="42">
        <v>8.07</v>
      </c>
    </row>
    <row r="327" spans="1:8" x14ac:dyDescent="0.2">
      <c r="A327" s="4">
        <v>323</v>
      </c>
      <c r="B327" s="5">
        <v>40915</v>
      </c>
      <c r="C327" s="6" t="s">
        <v>273</v>
      </c>
      <c r="D327" s="42">
        <v>70.37</v>
      </c>
      <c r="E327" s="42">
        <v>13.58</v>
      </c>
      <c r="F327" s="43">
        <v>1.85</v>
      </c>
      <c r="G327" s="42">
        <v>6.79</v>
      </c>
      <c r="H327" s="42">
        <v>7.41</v>
      </c>
    </row>
    <row r="328" spans="1:8" x14ac:dyDescent="0.2">
      <c r="A328" s="4">
        <v>324</v>
      </c>
      <c r="B328" s="5">
        <v>41207</v>
      </c>
      <c r="C328" s="6" t="s">
        <v>154</v>
      </c>
      <c r="D328" s="42">
        <v>58.72</v>
      </c>
      <c r="E328" s="42">
        <v>29.36</v>
      </c>
      <c r="F328" s="43">
        <v>1.83</v>
      </c>
      <c r="G328" s="42">
        <v>3.67</v>
      </c>
      <c r="H328" s="42">
        <v>6.42</v>
      </c>
    </row>
    <row r="329" spans="1:8" x14ac:dyDescent="0.2">
      <c r="A329" s="4">
        <v>325</v>
      </c>
      <c r="B329" s="5">
        <v>41012</v>
      </c>
      <c r="C329" s="6" t="s">
        <v>415</v>
      </c>
      <c r="D329" s="42">
        <v>75</v>
      </c>
      <c r="E329" s="42">
        <v>8.5399999999999991</v>
      </c>
      <c r="F329" s="43">
        <v>1.83</v>
      </c>
      <c r="G329" s="42">
        <v>3.05</v>
      </c>
      <c r="H329" s="42">
        <v>11.59</v>
      </c>
    </row>
    <row r="330" spans="1:8" x14ac:dyDescent="0.2">
      <c r="A330" s="4">
        <v>326</v>
      </c>
      <c r="B330" s="5">
        <v>40804</v>
      </c>
      <c r="C330" s="6" t="s">
        <v>392</v>
      </c>
      <c r="D330" s="42">
        <v>59.39</v>
      </c>
      <c r="E330" s="42">
        <v>25.45</v>
      </c>
      <c r="F330" s="43">
        <v>1.82</v>
      </c>
      <c r="G330" s="42">
        <v>7.88</v>
      </c>
      <c r="H330" s="42">
        <v>5.45</v>
      </c>
    </row>
    <row r="331" spans="1:8" x14ac:dyDescent="0.2">
      <c r="A331" s="4">
        <v>327</v>
      </c>
      <c r="B331" s="5">
        <v>40825</v>
      </c>
      <c r="C331" s="6" t="s">
        <v>75</v>
      </c>
      <c r="D331" s="42">
        <v>71.819999999999993</v>
      </c>
      <c r="E331" s="42">
        <v>20.91</v>
      </c>
      <c r="F331" s="43">
        <v>1.82</v>
      </c>
      <c r="G331" s="42">
        <v>4.55</v>
      </c>
      <c r="H331" s="42">
        <v>0.91</v>
      </c>
    </row>
    <row r="332" spans="1:8" x14ac:dyDescent="0.2">
      <c r="A332" s="4">
        <v>328</v>
      </c>
      <c r="B332" s="5" t="s">
        <v>33</v>
      </c>
      <c r="C332" s="6" t="s">
        <v>253</v>
      </c>
      <c r="D332" s="42">
        <v>67.27</v>
      </c>
      <c r="E332" s="42">
        <v>28.18</v>
      </c>
      <c r="F332" s="43">
        <v>1.82</v>
      </c>
      <c r="G332" s="42">
        <v>0.91</v>
      </c>
      <c r="H332" s="42">
        <v>1.82</v>
      </c>
    </row>
    <row r="333" spans="1:8" x14ac:dyDescent="0.2">
      <c r="A333" s="4">
        <v>329</v>
      </c>
      <c r="B333" s="5">
        <v>41404</v>
      </c>
      <c r="C333" s="6" t="s">
        <v>175</v>
      </c>
      <c r="D333" s="42">
        <v>47.29</v>
      </c>
      <c r="E333" s="42">
        <v>42.6</v>
      </c>
      <c r="F333" s="43">
        <v>1.81</v>
      </c>
      <c r="G333" s="42">
        <v>3.61</v>
      </c>
      <c r="H333" s="42">
        <v>4.6900000000000004</v>
      </c>
    </row>
    <row r="334" spans="1:8" x14ac:dyDescent="0.2">
      <c r="A334" s="4">
        <v>330</v>
      </c>
      <c r="B334" s="5">
        <v>41622</v>
      </c>
      <c r="C334" s="6" t="s">
        <v>346</v>
      </c>
      <c r="D334" s="42">
        <v>65.87</v>
      </c>
      <c r="E334" s="42">
        <v>28.14</v>
      </c>
      <c r="F334" s="43">
        <v>1.8</v>
      </c>
      <c r="G334" s="42">
        <v>2.99</v>
      </c>
      <c r="H334" s="42">
        <v>1.2</v>
      </c>
    </row>
    <row r="335" spans="1:8" x14ac:dyDescent="0.2">
      <c r="A335" s="4">
        <v>331</v>
      </c>
      <c r="B335" s="5">
        <v>40616</v>
      </c>
      <c r="C335" s="6" t="s">
        <v>208</v>
      </c>
      <c r="D335" s="42">
        <v>62.94</v>
      </c>
      <c r="E335" s="42">
        <v>20.59</v>
      </c>
      <c r="F335" s="43">
        <v>1.76</v>
      </c>
      <c r="G335" s="42">
        <v>9.41</v>
      </c>
      <c r="H335" s="42">
        <v>5.29</v>
      </c>
    </row>
    <row r="336" spans="1:8" x14ac:dyDescent="0.2">
      <c r="A336" s="4">
        <v>332</v>
      </c>
      <c r="B336" s="5">
        <v>41334</v>
      </c>
      <c r="C336" s="6" t="s">
        <v>235</v>
      </c>
      <c r="D336" s="42">
        <v>70</v>
      </c>
      <c r="E336" s="42">
        <v>22.35</v>
      </c>
      <c r="F336" s="43">
        <v>1.76</v>
      </c>
      <c r="G336" s="42">
        <v>2.35</v>
      </c>
      <c r="H336" s="42">
        <v>3.53</v>
      </c>
    </row>
    <row r="337" spans="1:8" x14ac:dyDescent="0.2">
      <c r="A337" s="4">
        <v>333</v>
      </c>
      <c r="B337" s="5">
        <v>41020</v>
      </c>
      <c r="C337" s="6" t="s">
        <v>88</v>
      </c>
      <c r="D337" s="42">
        <v>78.41</v>
      </c>
      <c r="E337" s="42">
        <v>14.54</v>
      </c>
      <c r="F337" s="43">
        <v>1.76</v>
      </c>
      <c r="G337" s="42">
        <v>0.88</v>
      </c>
      <c r="H337" s="42">
        <v>4.41</v>
      </c>
    </row>
    <row r="338" spans="1:8" x14ac:dyDescent="0.2">
      <c r="A338" s="4">
        <v>334</v>
      </c>
      <c r="B338" s="5">
        <v>40609</v>
      </c>
      <c r="C338" s="6" t="s">
        <v>288</v>
      </c>
      <c r="D338" s="42">
        <v>55.26</v>
      </c>
      <c r="E338" s="42">
        <v>31.14</v>
      </c>
      <c r="F338" s="43">
        <v>1.75</v>
      </c>
      <c r="G338" s="42">
        <v>3.51</v>
      </c>
      <c r="H338" s="42">
        <v>8.33</v>
      </c>
    </row>
    <row r="339" spans="1:8" x14ac:dyDescent="0.2">
      <c r="A339" s="4">
        <v>335</v>
      </c>
      <c r="B339" s="5">
        <v>40431</v>
      </c>
      <c r="C339" s="6" t="s">
        <v>281</v>
      </c>
      <c r="D339" s="42">
        <v>93.1</v>
      </c>
      <c r="E339" s="42">
        <v>1.72</v>
      </c>
      <c r="F339" s="43">
        <v>1.72</v>
      </c>
      <c r="G339" s="42">
        <v>0</v>
      </c>
      <c r="H339" s="42">
        <v>3.45</v>
      </c>
    </row>
    <row r="340" spans="1:8" x14ac:dyDescent="0.2">
      <c r="A340" s="4">
        <v>336</v>
      </c>
      <c r="B340" s="5">
        <v>41111</v>
      </c>
      <c r="C340" s="6" t="s">
        <v>246</v>
      </c>
      <c r="D340" s="42">
        <v>67.239999999999995</v>
      </c>
      <c r="E340" s="42">
        <v>6.9</v>
      </c>
      <c r="F340" s="43">
        <v>1.72</v>
      </c>
      <c r="G340" s="42">
        <v>9.48</v>
      </c>
      <c r="H340" s="42">
        <v>14.66</v>
      </c>
    </row>
    <row r="341" spans="1:8" x14ac:dyDescent="0.2">
      <c r="A341" s="4">
        <v>337</v>
      </c>
      <c r="B341" s="5" t="s">
        <v>34</v>
      </c>
      <c r="C341" s="6" t="s">
        <v>357</v>
      </c>
      <c r="D341" s="42">
        <v>84.75</v>
      </c>
      <c r="E341" s="42">
        <v>8.4700000000000006</v>
      </c>
      <c r="F341" s="43">
        <v>1.69</v>
      </c>
      <c r="G341" s="42">
        <v>5.08</v>
      </c>
      <c r="H341" s="42">
        <v>0</v>
      </c>
    </row>
    <row r="342" spans="1:8" x14ac:dyDescent="0.2">
      <c r="A342" s="4">
        <v>338</v>
      </c>
      <c r="B342" s="5">
        <v>41408</v>
      </c>
      <c r="C342" s="6" t="s">
        <v>71</v>
      </c>
      <c r="D342" s="42">
        <v>46.44</v>
      </c>
      <c r="E342" s="42">
        <v>22.59</v>
      </c>
      <c r="F342" s="43">
        <v>1.67</v>
      </c>
      <c r="G342" s="42">
        <v>24.69</v>
      </c>
      <c r="H342" s="42">
        <v>4.5999999999999996</v>
      </c>
    </row>
    <row r="343" spans="1:8" x14ac:dyDescent="0.2">
      <c r="A343" s="4">
        <v>339</v>
      </c>
      <c r="B343" s="5">
        <v>41729</v>
      </c>
      <c r="C343" s="6" t="s">
        <v>241</v>
      </c>
      <c r="D343" s="42">
        <v>50</v>
      </c>
      <c r="E343" s="42">
        <v>23.33</v>
      </c>
      <c r="F343" s="43">
        <v>1.67</v>
      </c>
      <c r="G343" s="42">
        <v>16.670000000000002</v>
      </c>
      <c r="H343" s="42">
        <v>8.33</v>
      </c>
    </row>
    <row r="344" spans="1:8" x14ac:dyDescent="0.2">
      <c r="A344" s="4">
        <v>340</v>
      </c>
      <c r="B344" s="5">
        <v>41517</v>
      </c>
      <c r="C344" s="6" t="s">
        <v>195</v>
      </c>
      <c r="D344" s="42">
        <v>49.17</v>
      </c>
      <c r="E344" s="42">
        <v>37.21</v>
      </c>
      <c r="F344" s="43">
        <v>1.66</v>
      </c>
      <c r="G344" s="42">
        <v>5.98</v>
      </c>
      <c r="H344" s="42">
        <v>5.98</v>
      </c>
    </row>
    <row r="345" spans="1:8" x14ac:dyDescent="0.2">
      <c r="A345" s="4">
        <v>341</v>
      </c>
      <c r="B345" s="5">
        <v>40405</v>
      </c>
      <c r="C345" s="6" t="s">
        <v>419</v>
      </c>
      <c r="D345" s="42">
        <v>75.14</v>
      </c>
      <c r="E345" s="42">
        <v>19.34</v>
      </c>
      <c r="F345" s="43">
        <v>1.66</v>
      </c>
      <c r="G345" s="42">
        <v>1.1000000000000001</v>
      </c>
      <c r="H345" s="42">
        <v>2.76</v>
      </c>
    </row>
    <row r="346" spans="1:8" x14ac:dyDescent="0.2">
      <c r="A346" s="4">
        <v>342</v>
      </c>
      <c r="B346" s="5">
        <v>41316</v>
      </c>
      <c r="C346" s="6" t="s">
        <v>87</v>
      </c>
      <c r="D346" s="42">
        <v>73.55</v>
      </c>
      <c r="E346" s="42">
        <v>14.88</v>
      </c>
      <c r="F346" s="43">
        <v>1.65</v>
      </c>
      <c r="G346" s="42">
        <v>1.65</v>
      </c>
      <c r="H346" s="42">
        <v>8.26</v>
      </c>
    </row>
    <row r="347" spans="1:8" x14ac:dyDescent="0.2">
      <c r="A347" s="4">
        <v>343</v>
      </c>
      <c r="B347" s="5">
        <v>41125</v>
      </c>
      <c r="C347" s="6" t="s">
        <v>139</v>
      </c>
      <c r="D347" s="42">
        <v>67.069999999999993</v>
      </c>
      <c r="E347" s="42">
        <v>17.670000000000002</v>
      </c>
      <c r="F347" s="43">
        <v>1.61</v>
      </c>
      <c r="G347" s="42">
        <v>10.84</v>
      </c>
      <c r="H347" s="42">
        <v>2.81</v>
      </c>
    </row>
    <row r="348" spans="1:8" x14ac:dyDescent="0.2">
      <c r="A348" s="4">
        <v>344</v>
      </c>
      <c r="B348" s="5">
        <v>40607</v>
      </c>
      <c r="C348" s="6" t="s">
        <v>127</v>
      </c>
      <c r="D348" s="42">
        <v>48.66</v>
      </c>
      <c r="E348" s="42">
        <v>34.22</v>
      </c>
      <c r="F348" s="43">
        <v>1.6</v>
      </c>
      <c r="G348" s="42">
        <v>12.83</v>
      </c>
      <c r="H348" s="42">
        <v>2.67</v>
      </c>
    </row>
    <row r="349" spans="1:8" x14ac:dyDescent="0.2">
      <c r="A349" s="4">
        <v>345</v>
      </c>
      <c r="B349" s="5">
        <v>41313</v>
      </c>
      <c r="C349" s="6" t="s">
        <v>390</v>
      </c>
      <c r="D349" s="42">
        <v>62.43</v>
      </c>
      <c r="E349" s="42">
        <v>10.050000000000001</v>
      </c>
      <c r="F349" s="43">
        <v>1.59</v>
      </c>
      <c r="G349" s="42">
        <v>19.05</v>
      </c>
      <c r="H349" s="42">
        <v>6.88</v>
      </c>
    </row>
    <row r="350" spans="1:8" x14ac:dyDescent="0.2">
      <c r="A350" s="4">
        <v>346</v>
      </c>
      <c r="B350" s="5">
        <v>41106</v>
      </c>
      <c r="C350" s="6" t="s">
        <v>150</v>
      </c>
      <c r="D350" s="42">
        <v>77.34</v>
      </c>
      <c r="E350" s="42">
        <v>16.41</v>
      </c>
      <c r="F350" s="43">
        <v>1.56</v>
      </c>
      <c r="G350" s="42">
        <v>1.56</v>
      </c>
      <c r="H350" s="42">
        <v>3.13</v>
      </c>
    </row>
    <row r="351" spans="1:8" x14ac:dyDescent="0.2">
      <c r="A351" s="4">
        <v>347</v>
      </c>
      <c r="B351" s="5">
        <v>41218</v>
      </c>
      <c r="C351" s="6" t="s">
        <v>313</v>
      </c>
      <c r="D351" s="42">
        <v>70.31</v>
      </c>
      <c r="E351" s="42">
        <v>9.3800000000000008</v>
      </c>
      <c r="F351" s="43">
        <v>1.56</v>
      </c>
      <c r="G351" s="42">
        <v>1.56</v>
      </c>
      <c r="H351" s="42">
        <v>17.190000000000001</v>
      </c>
    </row>
    <row r="352" spans="1:8" x14ac:dyDescent="0.2">
      <c r="A352" s="4">
        <v>348</v>
      </c>
      <c r="B352" s="5">
        <v>40718</v>
      </c>
      <c r="C352" s="6" t="s">
        <v>421</v>
      </c>
      <c r="D352" s="42">
        <v>78.790000000000006</v>
      </c>
      <c r="E352" s="42">
        <v>4.55</v>
      </c>
      <c r="F352" s="43">
        <v>1.52</v>
      </c>
      <c r="G352" s="42">
        <v>7.58</v>
      </c>
      <c r="H352" s="42">
        <v>7.58</v>
      </c>
    </row>
    <row r="353" spans="1:8" x14ac:dyDescent="0.2">
      <c r="A353" s="4">
        <v>349</v>
      </c>
      <c r="B353" s="5">
        <v>41407</v>
      </c>
      <c r="C353" s="6" t="s">
        <v>334</v>
      </c>
      <c r="D353" s="42">
        <v>75.760000000000005</v>
      </c>
      <c r="E353" s="42">
        <v>12.12</v>
      </c>
      <c r="F353" s="43">
        <v>1.52</v>
      </c>
      <c r="G353" s="42">
        <v>3.03</v>
      </c>
      <c r="H353" s="42">
        <v>7.58</v>
      </c>
    </row>
    <row r="354" spans="1:8" x14ac:dyDescent="0.2">
      <c r="A354" s="4">
        <v>350</v>
      </c>
      <c r="B354" s="5">
        <v>41627</v>
      </c>
      <c r="C354" s="6" t="s">
        <v>327</v>
      </c>
      <c r="D354" s="42">
        <v>51.52</v>
      </c>
      <c r="E354" s="42">
        <v>16.670000000000002</v>
      </c>
      <c r="F354" s="43">
        <v>1.52</v>
      </c>
      <c r="G354" s="42">
        <v>1.52</v>
      </c>
      <c r="H354" s="42">
        <v>28.79</v>
      </c>
    </row>
    <row r="355" spans="1:8" x14ac:dyDescent="0.2">
      <c r="A355" s="4">
        <v>351</v>
      </c>
      <c r="B355" s="5">
        <v>41112</v>
      </c>
      <c r="C355" s="6" t="s">
        <v>264</v>
      </c>
      <c r="D355" s="42">
        <v>64.819999999999993</v>
      </c>
      <c r="E355" s="42">
        <v>20.6</v>
      </c>
      <c r="F355" s="43">
        <v>1.51</v>
      </c>
      <c r="G355" s="42">
        <v>9.5500000000000007</v>
      </c>
      <c r="H355" s="42">
        <v>3.52</v>
      </c>
    </row>
    <row r="356" spans="1:8" x14ac:dyDescent="0.2">
      <c r="A356" s="4">
        <v>352</v>
      </c>
      <c r="B356" s="5">
        <v>40817</v>
      </c>
      <c r="C356" s="6" t="s">
        <v>379</v>
      </c>
      <c r="D356" s="42">
        <v>60.15</v>
      </c>
      <c r="E356" s="42">
        <v>27.07</v>
      </c>
      <c r="F356" s="43">
        <v>1.5</v>
      </c>
      <c r="G356" s="42">
        <v>4.51</v>
      </c>
      <c r="H356" s="42">
        <v>6.77</v>
      </c>
    </row>
    <row r="357" spans="1:8" x14ac:dyDescent="0.2">
      <c r="A357" s="4">
        <v>353</v>
      </c>
      <c r="B357" s="5">
        <v>41117</v>
      </c>
      <c r="C357" s="6" t="s">
        <v>83</v>
      </c>
      <c r="D357" s="42">
        <v>72.930000000000007</v>
      </c>
      <c r="E357" s="42">
        <v>10.53</v>
      </c>
      <c r="F357" s="43">
        <v>1.5</v>
      </c>
      <c r="G357" s="42">
        <v>11.28</v>
      </c>
      <c r="H357" s="42">
        <v>3.76</v>
      </c>
    </row>
    <row r="358" spans="1:8" x14ac:dyDescent="0.2">
      <c r="A358" s="4">
        <v>354</v>
      </c>
      <c r="B358" s="5">
        <v>41202</v>
      </c>
      <c r="C358" s="6" t="s">
        <v>140</v>
      </c>
      <c r="D358" s="42">
        <v>75.709999999999994</v>
      </c>
      <c r="E358" s="42">
        <v>17.14</v>
      </c>
      <c r="F358" s="43">
        <v>1.43</v>
      </c>
      <c r="G358" s="42">
        <v>2.86</v>
      </c>
      <c r="H358" s="42">
        <v>2.86</v>
      </c>
    </row>
    <row r="359" spans="1:8" x14ac:dyDescent="0.2">
      <c r="A359" s="4">
        <v>355</v>
      </c>
      <c r="B359" s="5">
        <v>41739</v>
      </c>
      <c r="C359" s="6" t="s">
        <v>417</v>
      </c>
      <c r="D359" s="42">
        <v>76.430000000000007</v>
      </c>
      <c r="E359" s="42">
        <v>5.71</v>
      </c>
      <c r="F359" s="43">
        <v>1.43</v>
      </c>
      <c r="G359" s="42">
        <v>2.86</v>
      </c>
      <c r="H359" s="42">
        <v>13.57</v>
      </c>
    </row>
    <row r="360" spans="1:8" x14ac:dyDescent="0.2">
      <c r="A360" s="4">
        <v>356</v>
      </c>
      <c r="B360" s="5">
        <v>41413</v>
      </c>
      <c r="C360" s="6" t="s">
        <v>132</v>
      </c>
      <c r="D360" s="42">
        <v>69.95</v>
      </c>
      <c r="E360" s="42">
        <v>19.25</v>
      </c>
      <c r="F360" s="43">
        <v>1.41</v>
      </c>
      <c r="G360" s="42">
        <v>4.6900000000000004</v>
      </c>
      <c r="H360" s="42">
        <v>4.6900000000000004</v>
      </c>
    </row>
    <row r="361" spans="1:8" x14ac:dyDescent="0.2">
      <c r="A361" s="4">
        <v>357</v>
      </c>
      <c r="B361" s="5">
        <v>41332</v>
      </c>
      <c r="C361" s="6" t="s">
        <v>129</v>
      </c>
      <c r="D361" s="42">
        <v>71.959999999999994</v>
      </c>
      <c r="E361" s="42">
        <v>14.95</v>
      </c>
      <c r="F361" s="43">
        <v>1.4</v>
      </c>
      <c r="G361" s="42">
        <v>7.01</v>
      </c>
      <c r="H361" s="42">
        <v>4.67</v>
      </c>
    </row>
    <row r="362" spans="1:8" x14ac:dyDescent="0.2">
      <c r="A362" s="4">
        <v>358</v>
      </c>
      <c r="B362" s="5">
        <v>41306</v>
      </c>
      <c r="C362" s="6" t="s">
        <v>254</v>
      </c>
      <c r="D362" s="42">
        <v>70.83</v>
      </c>
      <c r="E362" s="42">
        <v>22.22</v>
      </c>
      <c r="F362" s="43">
        <v>1.39</v>
      </c>
      <c r="G362" s="42">
        <v>4.17</v>
      </c>
      <c r="H362" s="42">
        <v>1.39</v>
      </c>
    </row>
    <row r="363" spans="1:8" x14ac:dyDescent="0.2">
      <c r="A363" s="4">
        <v>359</v>
      </c>
      <c r="B363" s="5">
        <v>41126</v>
      </c>
      <c r="C363" s="6" t="s">
        <v>153</v>
      </c>
      <c r="D363" s="42">
        <v>61.9</v>
      </c>
      <c r="E363" s="42">
        <v>28.57</v>
      </c>
      <c r="F363" s="43">
        <v>1.36</v>
      </c>
      <c r="G363" s="42">
        <v>6.8</v>
      </c>
      <c r="H363" s="42">
        <v>1.36</v>
      </c>
    </row>
    <row r="364" spans="1:8" x14ac:dyDescent="0.2">
      <c r="A364" s="4">
        <v>360</v>
      </c>
      <c r="B364" s="5">
        <v>41325</v>
      </c>
      <c r="C364" s="6" t="s">
        <v>277</v>
      </c>
      <c r="D364" s="42">
        <v>66.89</v>
      </c>
      <c r="E364" s="42">
        <v>19.59</v>
      </c>
      <c r="F364" s="43">
        <v>1.35</v>
      </c>
      <c r="G364" s="42">
        <v>8.11</v>
      </c>
      <c r="H364" s="42">
        <v>4.05</v>
      </c>
    </row>
    <row r="365" spans="1:8" x14ac:dyDescent="0.2">
      <c r="A365" s="4">
        <v>361</v>
      </c>
      <c r="B365" s="5">
        <v>40446</v>
      </c>
      <c r="C365" s="6" t="s">
        <v>99</v>
      </c>
      <c r="D365" s="42">
        <v>53.69</v>
      </c>
      <c r="E365" s="42">
        <v>40.94</v>
      </c>
      <c r="F365" s="43">
        <v>1.34</v>
      </c>
      <c r="G365" s="42">
        <v>2.0099999999999998</v>
      </c>
      <c r="H365" s="42">
        <v>2.0099999999999998</v>
      </c>
    </row>
    <row r="366" spans="1:8" x14ac:dyDescent="0.2">
      <c r="A366" s="4">
        <v>362</v>
      </c>
      <c r="B366" s="5">
        <v>41319</v>
      </c>
      <c r="C366" s="6" t="s">
        <v>481</v>
      </c>
      <c r="D366" s="42">
        <v>63.33</v>
      </c>
      <c r="E366" s="42">
        <v>26.67</v>
      </c>
      <c r="F366" s="43">
        <v>1.33</v>
      </c>
      <c r="G366" s="42">
        <v>6.67</v>
      </c>
      <c r="H366" s="42">
        <v>2</v>
      </c>
    </row>
    <row r="367" spans="1:8" x14ac:dyDescent="0.2">
      <c r="A367" s="4">
        <v>363</v>
      </c>
      <c r="B367" s="5">
        <v>41608</v>
      </c>
      <c r="C367" s="6" t="s">
        <v>225</v>
      </c>
      <c r="D367" s="42">
        <v>89.33</v>
      </c>
      <c r="E367" s="42">
        <v>2.67</v>
      </c>
      <c r="F367" s="43">
        <v>1.33</v>
      </c>
      <c r="G367" s="42">
        <v>1.33</v>
      </c>
      <c r="H367" s="42">
        <v>5.33</v>
      </c>
    </row>
    <row r="368" spans="1:8" x14ac:dyDescent="0.2">
      <c r="A368" s="4">
        <v>364</v>
      </c>
      <c r="B368" s="5">
        <v>41619</v>
      </c>
      <c r="C368" s="6" t="s">
        <v>188</v>
      </c>
      <c r="D368" s="42">
        <v>63.2</v>
      </c>
      <c r="E368" s="42">
        <v>23.81</v>
      </c>
      <c r="F368" s="43">
        <v>1.3</v>
      </c>
      <c r="G368" s="42">
        <v>6.06</v>
      </c>
      <c r="H368" s="42">
        <v>5.63</v>
      </c>
    </row>
    <row r="369" spans="1:8" x14ac:dyDescent="0.2">
      <c r="A369" s="4">
        <v>365</v>
      </c>
      <c r="B369" s="5">
        <v>41211</v>
      </c>
      <c r="C369" s="6" t="s">
        <v>142</v>
      </c>
      <c r="D369" s="42">
        <v>71.790000000000006</v>
      </c>
      <c r="E369" s="42">
        <v>16.670000000000002</v>
      </c>
      <c r="F369" s="43">
        <v>1.28</v>
      </c>
      <c r="G369" s="42">
        <v>3.85</v>
      </c>
      <c r="H369" s="42">
        <v>6.41</v>
      </c>
    </row>
    <row r="370" spans="1:8" x14ac:dyDescent="0.2">
      <c r="A370" s="4">
        <v>366</v>
      </c>
      <c r="B370" s="5">
        <v>40423</v>
      </c>
      <c r="C370" s="6" t="s">
        <v>331</v>
      </c>
      <c r="D370" s="42">
        <v>80.489999999999995</v>
      </c>
      <c r="E370" s="42">
        <v>9.76</v>
      </c>
      <c r="F370" s="43">
        <v>1.22</v>
      </c>
      <c r="G370" s="42">
        <v>1.22</v>
      </c>
      <c r="H370" s="42">
        <v>7.32</v>
      </c>
    </row>
    <row r="371" spans="1:8" x14ac:dyDescent="0.2">
      <c r="A371" s="4">
        <v>367</v>
      </c>
      <c r="B371" s="5">
        <v>41109</v>
      </c>
      <c r="C371" s="6" t="s">
        <v>196</v>
      </c>
      <c r="D371" s="42">
        <v>85.37</v>
      </c>
      <c r="E371" s="42">
        <v>8.5399999999999991</v>
      </c>
      <c r="F371" s="43">
        <v>1.22</v>
      </c>
      <c r="G371" s="42">
        <v>2.44</v>
      </c>
      <c r="H371" s="42">
        <v>2.44</v>
      </c>
    </row>
    <row r="372" spans="1:8" x14ac:dyDescent="0.2">
      <c r="A372" s="4">
        <v>368</v>
      </c>
      <c r="B372" s="5">
        <v>41512</v>
      </c>
      <c r="C372" s="6" t="s">
        <v>65</v>
      </c>
      <c r="D372" s="42">
        <v>35.93</v>
      </c>
      <c r="E372" s="42">
        <v>7.78</v>
      </c>
      <c r="F372" s="43">
        <v>1.2</v>
      </c>
      <c r="G372" s="42">
        <v>51.5</v>
      </c>
      <c r="H372" s="42">
        <v>3.59</v>
      </c>
    </row>
    <row r="373" spans="1:8" x14ac:dyDescent="0.2">
      <c r="A373" s="4">
        <v>369</v>
      </c>
      <c r="B373" s="5">
        <v>40831</v>
      </c>
      <c r="C373" s="6" t="s">
        <v>479</v>
      </c>
      <c r="D373" s="42">
        <v>49.76</v>
      </c>
      <c r="E373" s="42">
        <v>41.15</v>
      </c>
      <c r="F373" s="43">
        <v>1.2</v>
      </c>
      <c r="G373" s="42">
        <v>0.72</v>
      </c>
      <c r="H373" s="42">
        <v>7.18</v>
      </c>
    </row>
    <row r="374" spans="1:8" x14ac:dyDescent="0.2">
      <c r="A374" s="4">
        <v>370</v>
      </c>
      <c r="B374" s="5">
        <v>40201</v>
      </c>
      <c r="C374" s="6" t="s">
        <v>473</v>
      </c>
      <c r="D374" s="42">
        <v>53.57</v>
      </c>
      <c r="E374" s="42">
        <v>11.9</v>
      </c>
      <c r="F374" s="43">
        <v>1.19</v>
      </c>
      <c r="G374" s="42">
        <v>11.9</v>
      </c>
      <c r="H374" s="42">
        <v>21.43</v>
      </c>
    </row>
    <row r="375" spans="1:8" x14ac:dyDescent="0.2">
      <c r="A375" s="4">
        <v>371</v>
      </c>
      <c r="B375" s="5">
        <v>40911</v>
      </c>
      <c r="C375" s="6" t="s">
        <v>70</v>
      </c>
      <c r="D375" s="42">
        <v>90.7</v>
      </c>
      <c r="E375" s="42">
        <v>3.49</v>
      </c>
      <c r="F375" s="43">
        <v>1.1599999999999999</v>
      </c>
      <c r="G375" s="42">
        <v>3.49</v>
      </c>
      <c r="H375" s="42">
        <v>1.1599999999999999</v>
      </c>
    </row>
    <row r="376" spans="1:8" x14ac:dyDescent="0.2">
      <c r="A376" s="4">
        <v>372</v>
      </c>
      <c r="B376" s="5">
        <v>40442</v>
      </c>
      <c r="C376" s="6" t="s">
        <v>406</v>
      </c>
      <c r="D376" s="42">
        <v>56.32</v>
      </c>
      <c r="E376" s="42">
        <v>35.630000000000003</v>
      </c>
      <c r="F376" s="43">
        <v>1.1499999999999999</v>
      </c>
      <c r="G376" s="42">
        <v>1.1499999999999999</v>
      </c>
      <c r="H376" s="42">
        <v>5.75</v>
      </c>
    </row>
    <row r="377" spans="1:8" x14ac:dyDescent="0.2">
      <c r="A377" s="4">
        <v>373</v>
      </c>
      <c r="B377" s="5">
        <v>40706</v>
      </c>
      <c r="C377" s="6" t="s">
        <v>118</v>
      </c>
      <c r="D377" s="42">
        <v>57.14</v>
      </c>
      <c r="E377" s="42">
        <v>9.89</v>
      </c>
      <c r="F377" s="43">
        <v>1.1000000000000001</v>
      </c>
      <c r="G377" s="42">
        <v>27.47</v>
      </c>
      <c r="H377" s="42">
        <v>4.4000000000000004</v>
      </c>
    </row>
    <row r="378" spans="1:8" x14ac:dyDescent="0.2">
      <c r="A378" s="4">
        <v>374</v>
      </c>
      <c r="B378" s="5">
        <v>41001</v>
      </c>
      <c r="C378" s="6" t="s">
        <v>96</v>
      </c>
      <c r="D378" s="42">
        <v>65.59</v>
      </c>
      <c r="E378" s="42">
        <v>22.58</v>
      </c>
      <c r="F378" s="43">
        <v>1.08</v>
      </c>
      <c r="G378" s="42">
        <v>1.08</v>
      </c>
      <c r="H378" s="42">
        <v>9.68</v>
      </c>
    </row>
    <row r="379" spans="1:8" x14ac:dyDescent="0.2">
      <c r="A379" s="4">
        <v>375</v>
      </c>
      <c r="B379" s="5">
        <v>41604</v>
      </c>
      <c r="C379" s="6" t="s">
        <v>332</v>
      </c>
      <c r="D379" s="42">
        <v>71.28</v>
      </c>
      <c r="E379" s="42">
        <v>18.09</v>
      </c>
      <c r="F379" s="43">
        <v>1.06</v>
      </c>
      <c r="G379" s="42">
        <v>1.6</v>
      </c>
      <c r="H379" s="42">
        <v>7.98</v>
      </c>
    </row>
    <row r="380" spans="1:8" x14ac:dyDescent="0.2">
      <c r="A380" s="4">
        <v>376</v>
      </c>
      <c r="B380" s="5">
        <v>41309</v>
      </c>
      <c r="C380" s="6" t="s">
        <v>305</v>
      </c>
      <c r="D380" s="42">
        <v>65.98</v>
      </c>
      <c r="E380" s="42">
        <v>13.4</v>
      </c>
      <c r="F380" s="43">
        <v>1.03</v>
      </c>
      <c r="G380" s="42">
        <v>13.4</v>
      </c>
      <c r="H380" s="42">
        <v>6.19</v>
      </c>
    </row>
    <row r="381" spans="1:8" x14ac:dyDescent="0.2">
      <c r="A381" s="4">
        <v>377</v>
      </c>
      <c r="B381" s="5">
        <v>41115</v>
      </c>
      <c r="C381" s="6" t="s">
        <v>215</v>
      </c>
      <c r="D381" s="42">
        <v>53.08</v>
      </c>
      <c r="E381" s="42">
        <v>30.14</v>
      </c>
      <c r="F381" s="43">
        <v>1.03</v>
      </c>
      <c r="G381" s="42">
        <v>13.01</v>
      </c>
      <c r="H381" s="42">
        <v>2.74</v>
      </c>
    </row>
    <row r="382" spans="1:8" x14ac:dyDescent="0.2">
      <c r="A382" s="4">
        <v>378</v>
      </c>
      <c r="B382" s="5">
        <v>41605</v>
      </c>
      <c r="C382" s="6" t="s">
        <v>306</v>
      </c>
      <c r="D382" s="42">
        <v>77.53</v>
      </c>
      <c r="E382" s="42">
        <v>9.6300000000000008</v>
      </c>
      <c r="F382" s="43">
        <v>0.99</v>
      </c>
      <c r="G382" s="42">
        <v>3.46</v>
      </c>
      <c r="H382" s="42">
        <v>8.4</v>
      </c>
    </row>
    <row r="383" spans="1:8" x14ac:dyDescent="0.2">
      <c r="A383" s="4">
        <v>379</v>
      </c>
      <c r="B383" s="5">
        <v>41344</v>
      </c>
      <c r="C383" s="6" t="s">
        <v>424</v>
      </c>
      <c r="D383" s="42">
        <v>52.22</v>
      </c>
      <c r="E383" s="42">
        <v>38.42</v>
      </c>
      <c r="F383" s="43">
        <v>0.99</v>
      </c>
      <c r="G383" s="42">
        <v>1.97</v>
      </c>
      <c r="H383" s="42">
        <v>6.4</v>
      </c>
    </row>
    <row r="384" spans="1:8" x14ac:dyDescent="0.2">
      <c r="A384" s="4">
        <v>380</v>
      </c>
      <c r="B384" s="5">
        <v>41602</v>
      </c>
      <c r="C384" s="6" t="s">
        <v>157</v>
      </c>
      <c r="D384" s="42">
        <v>81.99</v>
      </c>
      <c r="E384" s="42">
        <v>10.25</v>
      </c>
      <c r="F384" s="43">
        <v>0.93</v>
      </c>
      <c r="G384" s="42">
        <v>1.55</v>
      </c>
      <c r="H384" s="42">
        <v>5.28</v>
      </c>
    </row>
    <row r="385" spans="1:8" x14ac:dyDescent="0.2">
      <c r="A385" s="4">
        <v>381</v>
      </c>
      <c r="B385" s="5">
        <v>41118</v>
      </c>
      <c r="C385" s="6" t="s">
        <v>124</v>
      </c>
      <c r="D385" s="42">
        <v>71.38</v>
      </c>
      <c r="E385" s="42">
        <v>7.69</v>
      </c>
      <c r="F385" s="43">
        <v>0.92</v>
      </c>
      <c r="G385" s="42">
        <v>9.85</v>
      </c>
      <c r="H385" s="42">
        <v>10.15</v>
      </c>
    </row>
    <row r="386" spans="1:8" x14ac:dyDescent="0.2">
      <c r="A386" s="4">
        <v>382</v>
      </c>
      <c r="B386" s="5">
        <v>40833</v>
      </c>
      <c r="C386" s="6" t="s">
        <v>438</v>
      </c>
      <c r="D386" s="42">
        <v>56.9</v>
      </c>
      <c r="E386" s="42">
        <v>27.59</v>
      </c>
      <c r="F386" s="43">
        <v>0.86</v>
      </c>
      <c r="G386" s="42">
        <v>2.59</v>
      </c>
      <c r="H386" s="42">
        <v>12.07</v>
      </c>
    </row>
    <row r="387" spans="1:8" x14ac:dyDescent="0.2">
      <c r="A387" s="4">
        <v>383</v>
      </c>
      <c r="B387" s="5">
        <v>41013</v>
      </c>
      <c r="C387" s="6" t="s">
        <v>84</v>
      </c>
      <c r="D387" s="42">
        <v>81.25</v>
      </c>
      <c r="E387" s="42">
        <v>8.75</v>
      </c>
      <c r="F387" s="43">
        <v>0.83</v>
      </c>
      <c r="G387" s="42">
        <v>0.83</v>
      </c>
      <c r="H387" s="42">
        <v>8.33</v>
      </c>
    </row>
    <row r="388" spans="1:8" x14ac:dyDescent="0.2">
      <c r="A388" s="4">
        <v>384</v>
      </c>
      <c r="B388" s="5">
        <v>41005</v>
      </c>
      <c r="C388" s="6" t="s">
        <v>360</v>
      </c>
      <c r="D388" s="42">
        <v>87.7</v>
      </c>
      <c r="E388" s="42">
        <v>5.74</v>
      </c>
      <c r="F388" s="43">
        <v>0.82</v>
      </c>
      <c r="G388" s="42">
        <v>0.82</v>
      </c>
      <c r="H388" s="42">
        <v>4.92</v>
      </c>
    </row>
    <row r="389" spans="1:8" x14ac:dyDescent="0.2">
      <c r="A389" s="4">
        <v>385</v>
      </c>
      <c r="B389" s="5">
        <v>40622</v>
      </c>
      <c r="C389" s="6" t="s">
        <v>86</v>
      </c>
      <c r="D389" s="42">
        <v>71.540000000000006</v>
      </c>
      <c r="E389" s="42">
        <v>6.5</v>
      </c>
      <c r="F389" s="43">
        <v>0.81</v>
      </c>
      <c r="G389" s="42">
        <v>16.260000000000002</v>
      </c>
      <c r="H389" s="42">
        <v>4.88</v>
      </c>
    </row>
    <row r="390" spans="1:8" x14ac:dyDescent="0.2">
      <c r="A390" s="4">
        <v>386</v>
      </c>
      <c r="B390" s="5">
        <v>41323</v>
      </c>
      <c r="C390" s="6" t="s">
        <v>219</v>
      </c>
      <c r="D390" s="42">
        <v>63.97</v>
      </c>
      <c r="E390" s="42">
        <v>26.84</v>
      </c>
      <c r="F390" s="43">
        <v>0.74</v>
      </c>
      <c r="G390" s="42">
        <v>1.84</v>
      </c>
      <c r="H390" s="42">
        <v>6.62</v>
      </c>
    </row>
    <row r="391" spans="1:8" x14ac:dyDescent="0.2">
      <c r="A391" s="4">
        <v>387</v>
      </c>
      <c r="B391" s="5">
        <v>41735</v>
      </c>
      <c r="C391" s="6" t="s">
        <v>336</v>
      </c>
      <c r="D391" s="42">
        <v>69.66</v>
      </c>
      <c r="E391" s="42">
        <v>23.45</v>
      </c>
      <c r="F391" s="43">
        <v>0.69</v>
      </c>
      <c r="G391" s="42">
        <v>0.69</v>
      </c>
      <c r="H391" s="42">
        <v>5.52</v>
      </c>
    </row>
    <row r="392" spans="1:8" x14ac:dyDescent="0.2">
      <c r="A392" s="4">
        <v>388</v>
      </c>
      <c r="B392" s="5">
        <v>41124</v>
      </c>
      <c r="C392" s="6" t="s">
        <v>159</v>
      </c>
      <c r="D392" s="42">
        <v>76.709999999999994</v>
      </c>
      <c r="E392" s="42">
        <v>7.53</v>
      </c>
      <c r="F392" s="43">
        <v>0.68</v>
      </c>
      <c r="G392" s="42">
        <v>2.0499999999999998</v>
      </c>
      <c r="H392" s="42">
        <v>13.01</v>
      </c>
    </row>
    <row r="393" spans="1:8" x14ac:dyDescent="0.2">
      <c r="A393" s="4">
        <v>389</v>
      </c>
      <c r="B393" s="5">
        <v>41327</v>
      </c>
      <c r="C393" s="6" t="s">
        <v>446</v>
      </c>
      <c r="D393" s="42">
        <v>72.97</v>
      </c>
      <c r="E393" s="42">
        <v>12.84</v>
      </c>
      <c r="F393" s="43">
        <v>0.68</v>
      </c>
      <c r="G393" s="42">
        <v>1.35</v>
      </c>
      <c r="H393" s="42">
        <v>12.16</v>
      </c>
    </row>
    <row r="394" spans="1:8" x14ac:dyDescent="0.2">
      <c r="A394" s="4">
        <v>390</v>
      </c>
      <c r="B394" s="5">
        <v>41751</v>
      </c>
      <c r="C394" s="6" t="s">
        <v>337</v>
      </c>
      <c r="D394" s="42">
        <v>85.81</v>
      </c>
      <c r="E394" s="42">
        <v>5.41</v>
      </c>
      <c r="F394" s="43">
        <v>0.68</v>
      </c>
      <c r="G394" s="42">
        <v>0.68</v>
      </c>
      <c r="H394" s="42">
        <v>7.43</v>
      </c>
    </row>
    <row r="395" spans="1:8" x14ac:dyDescent="0.2">
      <c r="A395" s="4">
        <v>391</v>
      </c>
      <c r="B395" s="5">
        <v>41326</v>
      </c>
      <c r="C395" s="6" t="s">
        <v>248</v>
      </c>
      <c r="D395" s="42">
        <v>64.47</v>
      </c>
      <c r="E395" s="42">
        <v>21.05</v>
      </c>
      <c r="F395" s="43">
        <v>0.66</v>
      </c>
      <c r="G395" s="42">
        <v>8.5500000000000007</v>
      </c>
      <c r="H395" s="42">
        <v>5.26</v>
      </c>
    </row>
    <row r="396" spans="1:8" x14ac:dyDescent="0.2">
      <c r="A396" s="4">
        <v>392</v>
      </c>
      <c r="B396" s="5">
        <v>41626</v>
      </c>
      <c r="C396" s="6" t="s">
        <v>193</v>
      </c>
      <c r="D396" s="42">
        <v>70.89</v>
      </c>
      <c r="E396" s="42">
        <v>20.25</v>
      </c>
      <c r="F396" s="43">
        <v>0.63</v>
      </c>
      <c r="G396" s="42">
        <v>2.5299999999999998</v>
      </c>
      <c r="H396" s="42">
        <v>5.7</v>
      </c>
    </row>
    <row r="397" spans="1:8" x14ac:dyDescent="0.2">
      <c r="A397" s="4">
        <v>393</v>
      </c>
      <c r="B397" s="5">
        <v>40807</v>
      </c>
      <c r="C397" s="6" t="s">
        <v>289</v>
      </c>
      <c r="D397" s="42">
        <v>38.549999999999997</v>
      </c>
      <c r="E397" s="42">
        <v>49.72</v>
      </c>
      <c r="F397" s="43">
        <v>0.56000000000000005</v>
      </c>
      <c r="G397" s="42">
        <v>3.35</v>
      </c>
      <c r="H397" s="42">
        <v>7.82</v>
      </c>
    </row>
    <row r="398" spans="1:8" x14ac:dyDescent="0.2">
      <c r="A398" s="4">
        <v>394</v>
      </c>
      <c r="B398" s="5">
        <v>40920</v>
      </c>
      <c r="C398" s="6" t="s">
        <v>148</v>
      </c>
      <c r="D398" s="42">
        <v>73.739999999999995</v>
      </c>
      <c r="E398" s="42">
        <v>19.190000000000001</v>
      </c>
      <c r="F398" s="43">
        <v>0.51</v>
      </c>
      <c r="G398" s="42">
        <v>5.05</v>
      </c>
      <c r="H398" s="42">
        <v>1.52</v>
      </c>
    </row>
    <row r="399" spans="1:8" x14ac:dyDescent="0.2">
      <c r="A399" s="4">
        <v>395</v>
      </c>
      <c r="B399" s="5">
        <v>40717</v>
      </c>
      <c r="C399" s="6" t="s">
        <v>131</v>
      </c>
      <c r="D399" s="42">
        <v>78.33</v>
      </c>
      <c r="E399" s="42">
        <v>2.96</v>
      </c>
      <c r="F399" s="43">
        <v>0.49</v>
      </c>
      <c r="G399" s="42">
        <v>16.260000000000002</v>
      </c>
      <c r="H399" s="42">
        <v>1.97</v>
      </c>
    </row>
    <row r="400" spans="1:8" x14ac:dyDescent="0.2">
      <c r="A400" s="4">
        <v>396</v>
      </c>
      <c r="B400" s="5">
        <v>41119</v>
      </c>
      <c r="C400" s="6" t="s">
        <v>319</v>
      </c>
      <c r="D400" s="42">
        <v>51.87</v>
      </c>
      <c r="E400" s="42">
        <v>27.57</v>
      </c>
      <c r="F400" s="43">
        <v>0.47</v>
      </c>
      <c r="G400" s="42">
        <v>14.95</v>
      </c>
      <c r="H400" s="42">
        <v>5.14</v>
      </c>
    </row>
    <row r="401" spans="1:8" x14ac:dyDescent="0.2">
      <c r="A401" s="4">
        <v>397</v>
      </c>
      <c r="B401" s="5">
        <v>41609</v>
      </c>
      <c r="C401" s="6" t="s">
        <v>203</v>
      </c>
      <c r="D401" s="42">
        <v>66.52</v>
      </c>
      <c r="E401" s="42">
        <v>22.62</v>
      </c>
      <c r="F401" s="43">
        <v>0.45</v>
      </c>
      <c r="G401" s="42">
        <v>0.45</v>
      </c>
      <c r="H401" s="42">
        <v>9.9499999999999993</v>
      </c>
    </row>
    <row r="402" spans="1:8" x14ac:dyDescent="0.2">
      <c r="A402" s="4">
        <v>398</v>
      </c>
      <c r="B402" s="5">
        <v>41231</v>
      </c>
      <c r="C402" s="6" t="s">
        <v>376</v>
      </c>
      <c r="D402" s="42">
        <v>62.88</v>
      </c>
      <c r="E402" s="42">
        <v>27.95</v>
      </c>
      <c r="F402" s="43">
        <v>0.44</v>
      </c>
      <c r="G402" s="42">
        <v>1.75</v>
      </c>
      <c r="H402" s="42">
        <v>6.99</v>
      </c>
    </row>
    <row r="403" spans="1:8" x14ac:dyDescent="0.2">
      <c r="A403" s="4">
        <v>399</v>
      </c>
      <c r="B403" s="5" t="s">
        <v>42</v>
      </c>
      <c r="C403" s="6" t="s">
        <v>474</v>
      </c>
      <c r="D403" s="42">
        <v>57.14</v>
      </c>
      <c r="E403" s="42">
        <v>12.86</v>
      </c>
      <c r="F403" s="43">
        <v>0</v>
      </c>
      <c r="G403" s="42">
        <v>7.14</v>
      </c>
      <c r="H403" s="42">
        <v>22.86</v>
      </c>
    </row>
    <row r="404" spans="1:8" x14ac:dyDescent="0.2">
      <c r="A404" s="4">
        <v>400</v>
      </c>
      <c r="B404" s="5">
        <v>40439</v>
      </c>
      <c r="C404" s="6" t="s">
        <v>378</v>
      </c>
      <c r="D404" s="42">
        <v>89.09</v>
      </c>
      <c r="E404" s="42">
        <v>5.45</v>
      </c>
      <c r="F404" s="43">
        <v>0</v>
      </c>
      <c r="G404" s="42">
        <v>0</v>
      </c>
      <c r="H404" s="42">
        <v>5.45</v>
      </c>
    </row>
    <row r="405" spans="1:8" x14ac:dyDescent="0.2">
      <c r="A405" s="4">
        <v>401</v>
      </c>
      <c r="B405" s="5">
        <v>40605</v>
      </c>
      <c r="C405" s="6" t="s">
        <v>120</v>
      </c>
      <c r="D405" s="42">
        <v>54.25</v>
      </c>
      <c r="E405" s="42">
        <v>31.6</v>
      </c>
      <c r="F405" s="43">
        <v>0</v>
      </c>
      <c r="G405" s="42">
        <v>6.6</v>
      </c>
      <c r="H405" s="42">
        <v>7.55</v>
      </c>
    </row>
    <row r="406" spans="1:8" x14ac:dyDescent="0.2">
      <c r="A406" s="4">
        <v>402</v>
      </c>
      <c r="B406" s="5">
        <v>40623</v>
      </c>
      <c r="C406" s="6" t="s">
        <v>322</v>
      </c>
      <c r="D406" s="42">
        <v>48.55</v>
      </c>
      <c r="E406" s="42">
        <v>40.46</v>
      </c>
      <c r="F406" s="43">
        <v>0</v>
      </c>
      <c r="G406" s="42">
        <v>8.09</v>
      </c>
      <c r="H406" s="42">
        <v>2.89</v>
      </c>
    </row>
    <row r="407" spans="1:8" x14ac:dyDescent="0.2">
      <c r="A407" s="4">
        <v>403</v>
      </c>
      <c r="B407" s="5">
        <v>40712</v>
      </c>
      <c r="C407" s="6" t="s">
        <v>137</v>
      </c>
      <c r="D407" s="42">
        <v>48.28</v>
      </c>
      <c r="E407" s="42">
        <v>3.45</v>
      </c>
      <c r="F407" s="43">
        <v>0</v>
      </c>
      <c r="G407" s="42">
        <v>44.83</v>
      </c>
      <c r="H407" s="42">
        <v>3.45</v>
      </c>
    </row>
    <row r="408" spans="1:8" x14ac:dyDescent="0.2">
      <c r="A408" s="4">
        <v>404</v>
      </c>
      <c r="B408" s="5">
        <v>40820</v>
      </c>
      <c r="C408" s="6" t="s">
        <v>80</v>
      </c>
      <c r="D408" s="42">
        <v>55.14</v>
      </c>
      <c r="E408" s="42">
        <v>42.99</v>
      </c>
      <c r="F408" s="43">
        <v>0</v>
      </c>
      <c r="G408" s="42">
        <v>0</v>
      </c>
      <c r="H408" s="42">
        <v>1.87</v>
      </c>
    </row>
    <row r="409" spans="1:8" x14ac:dyDescent="0.2">
      <c r="A409" s="4">
        <v>405</v>
      </c>
      <c r="B409" s="5">
        <v>40914</v>
      </c>
      <c r="C409" s="6" t="s">
        <v>310</v>
      </c>
      <c r="D409" s="42">
        <v>60</v>
      </c>
      <c r="E409" s="42">
        <v>15</v>
      </c>
      <c r="F409" s="43">
        <v>0</v>
      </c>
      <c r="G409" s="42">
        <v>15</v>
      </c>
      <c r="H409" s="42">
        <v>10</v>
      </c>
    </row>
    <row r="410" spans="1:8" x14ac:dyDescent="0.2">
      <c r="A410" s="4">
        <v>406</v>
      </c>
      <c r="B410" s="5">
        <v>40923</v>
      </c>
      <c r="C410" s="6" t="s">
        <v>381</v>
      </c>
      <c r="D410" s="42">
        <v>75</v>
      </c>
      <c r="E410" s="42">
        <v>7.14</v>
      </c>
      <c r="F410" s="43">
        <v>0</v>
      </c>
      <c r="G410" s="42">
        <v>0</v>
      </c>
      <c r="H410" s="42">
        <v>17.86</v>
      </c>
    </row>
    <row r="411" spans="1:8" x14ac:dyDescent="0.2">
      <c r="A411" s="4">
        <v>407</v>
      </c>
      <c r="B411" s="5">
        <v>41003</v>
      </c>
      <c r="C411" s="6" t="s">
        <v>212</v>
      </c>
      <c r="D411" s="42">
        <v>76.09</v>
      </c>
      <c r="E411" s="42">
        <v>19.57</v>
      </c>
      <c r="F411" s="43">
        <v>0</v>
      </c>
      <c r="G411" s="42">
        <v>2.17</v>
      </c>
      <c r="H411" s="42">
        <v>2.17</v>
      </c>
    </row>
    <row r="412" spans="1:8" x14ac:dyDescent="0.2">
      <c r="A412" s="4">
        <v>408</v>
      </c>
      <c r="B412" s="5">
        <v>41011</v>
      </c>
      <c r="C412" s="6" t="s">
        <v>92</v>
      </c>
      <c r="D412" s="42">
        <v>85.06</v>
      </c>
      <c r="E412" s="42">
        <v>8.0500000000000007</v>
      </c>
      <c r="F412" s="43">
        <v>0</v>
      </c>
      <c r="G412" s="42">
        <v>2.2999999999999998</v>
      </c>
      <c r="H412" s="42">
        <v>4.5999999999999996</v>
      </c>
    </row>
    <row r="413" spans="1:8" x14ac:dyDescent="0.2">
      <c r="A413" s="4">
        <v>409</v>
      </c>
      <c r="B413" s="5">
        <v>41101</v>
      </c>
      <c r="C413" s="6" t="s">
        <v>230</v>
      </c>
      <c r="D413" s="42">
        <v>62.42</v>
      </c>
      <c r="E413" s="42">
        <v>17.829999999999998</v>
      </c>
      <c r="F413" s="43">
        <v>0</v>
      </c>
      <c r="G413" s="42">
        <v>8.92</v>
      </c>
      <c r="H413" s="42">
        <v>10.83</v>
      </c>
    </row>
    <row r="414" spans="1:8" x14ac:dyDescent="0.2">
      <c r="A414" s="4">
        <v>410</v>
      </c>
      <c r="B414" s="5">
        <v>41102</v>
      </c>
      <c r="C414" s="6" t="s">
        <v>156</v>
      </c>
      <c r="D414" s="42">
        <v>62.6</v>
      </c>
      <c r="E414" s="42">
        <v>20.329999999999998</v>
      </c>
      <c r="F414" s="43">
        <v>0</v>
      </c>
      <c r="G414" s="42">
        <v>4.88</v>
      </c>
      <c r="H414" s="42">
        <v>12.2</v>
      </c>
    </row>
    <row r="415" spans="1:8" x14ac:dyDescent="0.2">
      <c r="A415" s="4">
        <v>411</v>
      </c>
      <c r="B415" s="5">
        <v>41314</v>
      </c>
      <c r="C415" s="6" t="s">
        <v>367</v>
      </c>
      <c r="D415" s="42">
        <v>80.7</v>
      </c>
      <c r="E415" s="42">
        <v>5.26</v>
      </c>
      <c r="F415" s="43">
        <v>0</v>
      </c>
      <c r="G415" s="42">
        <v>10.53</v>
      </c>
      <c r="H415" s="42">
        <v>3.51</v>
      </c>
    </row>
    <row r="416" spans="1:8" x14ac:dyDescent="0.2">
      <c r="A416" s="4">
        <v>412</v>
      </c>
      <c r="B416" s="5">
        <v>41324</v>
      </c>
      <c r="C416" s="6" t="s">
        <v>247</v>
      </c>
      <c r="D416" s="42">
        <v>91.78</v>
      </c>
      <c r="E416" s="42">
        <v>6.85</v>
      </c>
      <c r="F416" s="43">
        <v>0</v>
      </c>
      <c r="G416" s="42">
        <v>1.37</v>
      </c>
      <c r="H416" s="42">
        <v>0</v>
      </c>
    </row>
    <row r="417" spans="1:8" x14ac:dyDescent="0.2">
      <c r="A417" s="4">
        <v>413</v>
      </c>
      <c r="B417" s="5">
        <v>41329</v>
      </c>
      <c r="C417" s="6" t="s">
        <v>416</v>
      </c>
      <c r="D417" s="42">
        <v>73.040000000000006</v>
      </c>
      <c r="E417" s="42">
        <v>12.17</v>
      </c>
      <c r="F417" s="43">
        <v>0</v>
      </c>
      <c r="G417" s="42">
        <v>5.22</v>
      </c>
      <c r="H417" s="42">
        <v>9.57</v>
      </c>
    </row>
    <row r="418" spans="1:8" x14ac:dyDescent="0.2">
      <c r="A418" s="4">
        <v>414</v>
      </c>
      <c r="B418" s="5">
        <v>41410</v>
      </c>
      <c r="C418" s="6" t="s">
        <v>295</v>
      </c>
      <c r="D418" s="42">
        <v>74.39</v>
      </c>
      <c r="E418" s="42">
        <v>20.73</v>
      </c>
      <c r="F418" s="43">
        <v>0</v>
      </c>
      <c r="G418" s="42">
        <v>2.44</v>
      </c>
      <c r="H418" s="42">
        <v>2.44</v>
      </c>
    </row>
    <row r="419" spans="1:8" x14ac:dyDescent="0.2">
      <c r="A419" s="4">
        <v>415</v>
      </c>
      <c r="B419" s="5">
        <v>41424</v>
      </c>
      <c r="C419" s="6" t="s">
        <v>61</v>
      </c>
      <c r="D419" s="42">
        <v>48.89</v>
      </c>
      <c r="E419" s="42">
        <v>50</v>
      </c>
      <c r="F419" s="43">
        <v>0</v>
      </c>
      <c r="G419" s="42">
        <v>1.1100000000000001</v>
      </c>
      <c r="H419" s="42">
        <v>0</v>
      </c>
    </row>
    <row r="420" spans="1:8" x14ac:dyDescent="0.2">
      <c r="A420" s="4">
        <v>416</v>
      </c>
      <c r="B420" s="5">
        <v>41425</v>
      </c>
      <c r="C420" s="6" t="s">
        <v>63</v>
      </c>
      <c r="D420" s="42">
        <v>85.37</v>
      </c>
      <c r="E420" s="42">
        <v>2.44</v>
      </c>
      <c r="F420" s="43">
        <v>0</v>
      </c>
      <c r="G420" s="42">
        <v>0</v>
      </c>
      <c r="H420" s="42">
        <v>12.2</v>
      </c>
    </row>
    <row r="421" spans="1:8" x14ac:dyDescent="0.2">
      <c r="A421" s="4">
        <v>417</v>
      </c>
      <c r="B421" s="5">
        <v>41504</v>
      </c>
      <c r="C421" s="6" t="s">
        <v>102</v>
      </c>
      <c r="D421" s="42">
        <v>74.77</v>
      </c>
      <c r="E421" s="42">
        <v>14.02</v>
      </c>
      <c r="F421" s="43">
        <v>0</v>
      </c>
      <c r="G421" s="42">
        <v>1.87</v>
      </c>
      <c r="H421" s="42">
        <v>9.35</v>
      </c>
    </row>
    <row r="422" spans="1:8" x14ac:dyDescent="0.2">
      <c r="A422" s="4">
        <v>418</v>
      </c>
      <c r="B422" s="5" t="s">
        <v>38</v>
      </c>
      <c r="C422" s="6" t="s">
        <v>380</v>
      </c>
      <c r="D422" s="42">
        <v>75</v>
      </c>
      <c r="E422" s="42">
        <v>5.88</v>
      </c>
      <c r="F422" s="43">
        <v>0</v>
      </c>
      <c r="G422" s="42">
        <v>7.35</v>
      </c>
      <c r="H422" s="42">
        <v>11.76</v>
      </c>
    </row>
    <row r="423" spans="1:8" x14ac:dyDescent="0.2">
      <c r="A423" s="4">
        <v>419</v>
      </c>
      <c r="B423" s="5">
        <v>41621</v>
      </c>
      <c r="C423" s="6" t="s">
        <v>285</v>
      </c>
      <c r="D423" s="42">
        <v>72.55</v>
      </c>
      <c r="E423" s="42">
        <v>9.8000000000000007</v>
      </c>
      <c r="F423" s="43">
        <v>0</v>
      </c>
      <c r="G423" s="42">
        <v>8.82</v>
      </c>
      <c r="H423" s="42">
        <v>8.82</v>
      </c>
    </row>
    <row r="424" spans="1:8" x14ac:dyDescent="0.2">
      <c r="A424" s="4">
        <v>420</v>
      </c>
      <c r="B424" s="5">
        <v>41723</v>
      </c>
      <c r="C424" s="6" t="s">
        <v>399</v>
      </c>
      <c r="D424" s="42">
        <v>55.91</v>
      </c>
      <c r="E424" s="42">
        <v>17.2</v>
      </c>
      <c r="F424" s="43">
        <v>0</v>
      </c>
      <c r="G424" s="42">
        <v>15.05</v>
      </c>
      <c r="H424" s="42">
        <v>11.83</v>
      </c>
    </row>
    <row r="425" spans="1:8" x14ac:dyDescent="0.2">
      <c r="A425" s="4">
        <v>421</v>
      </c>
      <c r="B425" s="5">
        <v>41727</v>
      </c>
      <c r="C425" s="6" t="s">
        <v>233</v>
      </c>
      <c r="D425" s="42">
        <v>70.099999999999994</v>
      </c>
      <c r="E425" s="42">
        <v>24.74</v>
      </c>
      <c r="F425" s="43">
        <v>0</v>
      </c>
      <c r="G425" s="42">
        <v>3.09</v>
      </c>
      <c r="H425" s="42">
        <v>2.06</v>
      </c>
    </row>
    <row r="426" spans="1:8" x14ac:dyDescent="0.2">
      <c r="A426" s="4">
        <v>422</v>
      </c>
      <c r="B426" s="5">
        <v>41742</v>
      </c>
      <c r="C426" s="6" t="s">
        <v>384</v>
      </c>
      <c r="D426" s="42">
        <v>83.06</v>
      </c>
      <c r="E426" s="42">
        <v>13.71</v>
      </c>
      <c r="F426" s="43">
        <v>0</v>
      </c>
      <c r="G426" s="42">
        <v>1.61</v>
      </c>
      <c r="H426" s="42">
        <v>1.61</v>
      </c>
    </row>
    <row r="427" spans="1:8" x14ac:dyDescent="0.2">
      <c r="A427" s="4">
        <v>423</v>
      </c>
      <c r="B427" s="5">
        <v>41743</v>
      </c>
      <c r="C427" s="6" t="s">
        <v>394</v>
      </c>
      <c r="D427" s="42">
        <v>77.36</v>
      </c>
      <c r="E427" s="42">
        <v>10.38</v>
      </c>
      <c r="F427" s="43">
        <v>0</v>
      </c>
      <c r="G427" s="42">
        <v>1.89</v>
      </c>
      <c r="H427" s="42">
        <v>10.38</v>
      </c>
    </row>
    <row r="428" spans="1:8" x14ac:dyDescent="0.2">
      <c r="A428" s="4">
        <v>424</v>
      </c>
      <c r="B428" s="5">
        <v>41745</v>
      </c>
      <c r="C428" s="6" t="s">
        <v>401</v>
      </c>
      <c r="D428" s="42">
        <v>82.86</v>
      </c>
      <c r="E428" s="42">
        <v>7.14</v>
      </c>
      <c r="F428" s="43">
        <v>0</v>
      </c>
      <c r="G428" s="42">
        <v>2.86</v>
      </c>
      <c r="H428" s="42">
        <v>7.14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"/>
  <dimension ref="A1:I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15.28515625" style="1" customWidth="1"/>
    <col min="2" max="2" width="5.7109375" style="2" customWidth="1"/>
    <col min="3" max="3" width="8.28515625" style="3" customWidth="1"/>
    <col min="4" max="4" width="30.7109375" style="1" customWidth="1"/>
    <col min="5" max="6" width="7.28515625" style="1" customWidth="1"/>
    <col min="7" max="7" width="7.28515625" style="12" customWidth="1"/>
    <col min="8" max="9" width="7.28515625" style="1" customWidth="1"/>
    <col min="10" max="16384" width="11.42578125" style="1"/>
  </cols>
  <sheetData>
    <row r="1" spans="1:9" ht="15.75" x14ac:dyDescent="0.25">
      <c r="A1" s="14" t="str">
        <f>"Landwirtschaftskammerwahl " &amp; TEXT(Wahltag,"TT. MMMM JJJJ")</f>
        <v>Landwirtschaftskammerwahl 24. Jänner 2021</v>
      </c>
      <c r="B1" s="3"/>
      <c r="C1" s="1"/>
      <c r="G1" s="1"/>
    </row>
    <row r="2" spans="1:9" ht="15.75" x14ac:dyDescent="0.25">
      <c r="A2" s="14" t="str">
        <f ca="1">"Analyse: " &amp; RIGHT(CELL("dateiname",A1),LEN(CELL("dateiname",A1))-SEARCH("]",CELL("dateiname",A1)))</f>
        <v>Analyse: FB Prozent - Bezirk</v>
      </c>
      <c r="B2" s="3"/>
      <c r="C2" s="1"/>
      <c r="G2" s="1"/>
    </row>
    <row r="3" spans="1:9" x14ac:dyDescent="0.2">
      <c r="A3" s="2"/>
      <c r="B3" s="3"/>
      <c r="C3" s="1"/>
      <c r="G3" s="1"/>
    </row>
    <row r="4" spans="1:9" x14ac:dyDescent="0.2">
      <c r="A4" s="7" t="s">
        <v>0</v>
      </c>
      <c r="B4" s="8" t="s">
        <v>2</v>
      </c>
      <c r="C4" s="7" t="s">
        <v>3</v>
      </c>
      <c r="D4" s="7" t="s">
        <v>4</v>
      </c>
      <c r="E4" s="8" t="s">
        <v>9</v>
      </c>
      <c r="F4" s="8" t="s">
        <v>8</v>
      </c>
      <c r="G4" s="8" t="s">
        <v>5</v>
      </c>
      <c r="H4" s="8" t="s">
        <v>6</v>
      </c>
      <c r="I4" s="8" t="s">
        <v>7</v>
      </c>
    </row>
    <row r="5" spans="1:9" x14ac:dyDescent="0.2">
      <c r="A5" s="9" t="s">
        <v>44</v>
      </c>
      <c r="B5" s="4">
        <v>1</v>
      </c>
      <c r="C5" s="5">
        <v>40435</v>
      </c>
      <c r="D5" s="6" t="s">
        <v>113</v>
      </c>
      <c r="E5" s="42">
        <v>56.82</v>
      </c>
      <c r="F5" s="42">
        <v>6.82</v>
      </c>
      <c r="G5" s="43">
        <v>31.82</v>
      </c>
      <c r="H5" s="42">
        <v>0</v>
      </c>
      <c r="I5" s="42">
        <v>4.55</v>
      </c>
    </row>
    <row r="6" spans="1:9" x14ac:dyDescent="0.2">
      <c r="A6" s="9" t="s">
        <v>44</v>
      </c>
      <c r="B6" s="4">
        <v>2</v>
      </c>
      <c r="C6" s="5">
        <v>40407</v>
      </c>
      <c r="D6" s="6" t="s">
        <v>423</v>
      </c>
      <c r="E6" s="42">
        <v>51.02</v>
      </c>
      <c r="F6" s="42">
        <v>18.88</v>
      </c>
      <c r="G6" s="43">
        <v>25</v>
      </c>
      <c r="H6" s="42">
        <v>2.04</v>
      </c>
      <c r="I6" s="42">
        <v>3.06</v>
      </c>
    </row>
    <row r="7" spans="1:9" x14ac:dyDescent="0.2">
      <c r="A7" s="9" t="s">
        <v>44</v>
      </c>
      <c r="B7" s="4">
        <v>3</v>
      </c>
      <c r="C7" s="5">
        <v>40406</v>
      </c>
      <c r="D7" s="6" t="s">
        <v>333</v>
      </c>
      <c r="E7" s="42">
        <v>55.86</v>
      </c>
      <c r="F7" s="42">
        <v>13.51</v>
      </c>
      <c r="G7" s="43">
        <v>22.52</v>
      </c>
      <c r="H7" s="42">
        <v>4.5</v>
      </c>
      <c r="I7" s="42">
        <v>3.6</v>
      </c>
    </row>
    <row r="8" spans="1:9" x14ac:dyDescent="0.2">
      <c r="A8" s="9" t="s">
        <v>44</v>
      </c>
      <c r="B8" s="4">
        <v>4</v>
      </c>
      <c r="C8" s="5">
        <v>40424</v>
      </c>
      <c r="D8" s="6" t="s">
        <v>259</v>
      </c>
      <c r="E8" s="42">
        <v>61.62</v>
      </c>
      <c r="F8" s="42">
        <v>15.15</v>
      </c>
      <c r="G8" s="43">
        <v>18.18</v>
      </c>
      <c r="H8" s="42">
        <v>0</v>
      </c>
      <c r="I8" s="42">
        <v>5.05</v>
      </c>
    </row>
    <row r="9" spans="1:9" x14ac:dyDescent="0.2">
      <c r="A9" s="9" t="s">
        <v>44</v>
      </c>
      <c r="B9" s="4">
        <v>5</v>
      </c>
      <c r="C9" s="5">
        <v>40432</v>
      </c>
      <c r="D9" s="6" t="s">
        <v>440</v>
      </c>
      <c r="E9" s="42">
        <v>66.67</v>
      </c>
      <c r="F9" s="42">
        <v>11.86</v>
      </c>
      <c r="G9" s="43">
        <v>16.95</v>
      </c>
      <c r="H9" s="42">
        <v>1.1299999999999999</v>
      </c>
      <c r="I9" s="42">
        <v>3.39</v>
      </c>
    </row>
    <row r="10" spans="1:9" x14ac:dyDescent="0.2">
      <c r="A10" s="9" t="s">
        <v>44</v>
      </c>
      <c r="B10" s="4">
        <v>6</v>
      </c>
      <c r="C10" s="5">
        <v>40408</v>
      </c>
      <c r="D10" s="6" t="s">
        <v>356</v>
      </c>
      <c r="E10" s="42">
        <v>70.97</v>
      </c>
      <c r="F10" s="42">
        <v>11.29</v>
      </c>
      <c r="G10" s="43">
        <v>16.13</v>
      </c>
      <c r="H10" s="42">
        <v>1.61</v>
      </c>
      <c r="I10" s="42">
        <v>0</v>
      </c>
    </row>
    <row r="11" spans="1:9" x14ac:dyDescent="0.2">
      <c r="A11" s="9" t="s">
        <v>44</v>
      </c>
      <c r="B11" s="4">
        <v>7</v>
      </c>
      <c r="C11" s="5">
        <v>40444</v>
      </c>
      <c r="D11" s="6" t="s">
        <v>211</v>
      </c>
      <c r="E11" s="42">
        <v>61.32</v>
      </c>
      <c r="F11" s="42">
        <v>19.809999999999999</v>
      </c>
      <c r="G11" s="43">
        <v>15.09</v>
      </c>
      <c r="H11" s="42">
        <v>1.89</v>
      </c>
      <c r="I11" s="42">
        <v>1.89</v>
      </c>
    </row>
    <row r="12" spans="1:9" x14ac:dyDescent="0.2">
      <c r="A12" s="9" t="s">
        <v>44</v>
      </c>
      <c r="B12" s="4">
        <v>8</v>
      </c>
      <c r="C12" s="5">
        <v>40403</v>
      </c>
      <c r="D12" s="6" t="s">
        <v>262</v>
      </c>
      <c r="E12" s="42">
        <v>76.47</v>
      </c>
      <c r="F12" s="42">
        <v>5.88</v>
      </c>
      <c r="G12" s="43">
        <v>14.71</v>
      </c>
      <c r="H12" s="42">
        <v>1.47</v>
      </c>
      <c r="I12" s="42">
        <v>1.47</v>
      </c>
    </row>
    <row r="13" spans="1:9" x14ac:dyDescent="0.2">
      <c r="A13" s="9" t="s">
        <v>44</v>
      </c>
      <c r="B13" s="4">
        <v>9</v>
      </c>
      <c r="C13" s="5">
        <v>40415</v>
      </c>
      <c r="D13" s="6" t="s">
        <v>296</v>
      </c>
      <c r="E13" s="42">
        <v>58.04</v>
      </c>
      <c r="F13" s="42">
        <v>18.75</v>
      </c>
      <c r="G13" s="43">
        <v>13.39</v>
      </c>
      <c r="H13" s="42">
        <v>2.68</v>
      </c>
      <c r="I13" s="42">
        <v>7.14</v>
      </c>
    </row>
    <row r="14" spans="1:9" x14ac:dyDescent="0.2">
      <c r="A14" s="9" t="s">
        <v>44</v>
      </c>
      <c r="B14" s="4">
        <v>10</v>
      </c>
      <c r="C14" s="5">
        <v>40427</v>
      </c>
      <c r="D14" s="6" t="s">
        <v>265</v>
      </c>
      <c r="E14" s="42">
        <v>68.48</v>
      </c>
      <c r="F14" s="42">
        <v>14.67</v>
      </c>
      <c r="G14" s="43">
        <v>11.41</v>
      </c>
      <c r="H14" s="42">
        <v>2.17</v>
      </c>
      <c r="I14" s="42">
        <v>3.26</v>
      </c>
    </row>
    <row r="15" spans="1:9" x14ac:dyDescent="0.2">
      <c r="A15" s="9" t="s">
        <v>44</v>
      </c>
      <c r="B15" s="4">
        <v>11</v>
      </c>
      <c r="C15" s="5">
        <v>40410</v>
      </c>
      <c r="D15" s="6" t="s">
        <v>272</v>
      </c>
      <c r="E15" s="42">
        <v>68.819999999999993</v>
      </c>
      <c r="F15" s="42">
        <v>12.94</v>
      </c>
      <c r="G15" s="43">
        <v>11.18</v>
      </c>
      <c r="H15" s="42">
        <v>1.76</v>
      </c>
      <c r="I15" s="42">
        <v>5.29</v>
      </c>
    </row>
    <row r="16" spans="1:9" x14ac:dyDescent="0.2">
      <c r="A16" s="9" t="s">
        <v>44</v>
      </c>
      <c r="B16" s="4">
        <v>12</v>
      </c>
      <c r="C16" s="5">
        <v>40421</v>
      </c>
      <c r="D16" s="6" t="s">
        <v>471</v>
      </c>
      <c r="E16" s="42">
        <v>67.739999999999995</v>
      </c>
      <c r="F16" s="42">
        <v>16.13</v>
      </c>
      <c r="G16" s="43">
        <v>9.68</v>
      </c>
      <c r="H16" s="42">
        <v>3.23</v>
      </c>
      <c r="I16" s="42">
        <v>3.23</v>
      </c>
    </row>
    <row r="17" spans="1:9" x14ac:dyDescent="0.2">
      <c r="A17" s="9" t="s">
        <v>44</v>
      </c>
      <c r="B17" s="4">
        <v>13</v>
      </c>
      <c r="C17" s="5">
        <v>40438</v>
      </c>
      <c r="D17" s="6" t="s">
        <v>451</v>
      </c>
      <c r="E17" s="42">
        <v>46.97</v>
      </c>
      <c r="F17" s="42">
        <v>33.33</v>
      </c>
      <c r="G17" s="43">
        <v>9.09</v>
      </c>
      <c r="H17" s="42">
        <v>0</v>
      </c>
      <c r="I17" s="42">
        <v>10.61</v>
      </c>
    </row>
    <row r="18" spans="1:9" x14ac:dyDescent="0.2">
      <c r="A18" s="9" t="s">
        <v>44</v>
      </c>
      <c r="B18" s="4">
        <v>14</v>
      </c>
      <c r="C18" s="5">
        <v>40401</v>
      </c>
      <c r="D18" s="6" t="s">
        <v>162</v>
      </c>
      <c r="E18" s="42">
        <v>66.47</v>
      </c>
      <c r="F18" s="42">
        <v>15.57</v>
      </c>
      <c r="G18" s="43">
        <v>8.98</v>
      </c>
      <c r="H18" s="42">
        <v>4.1900000000000004</v>
      </c>
      <c r="I18" s="42">
        <v>4.79</v>
      </c>
    </row>
    <row r="19" spans="1:9" x14ac:dyDescent="0.2">
      <c r="A19" s="9" t="s">
        <v>44</v>
      </c>
      <c r="B19" s="4">
        <v>15</v>
      </c>
      <c r="C19" s="5">
        <v>40412</v>
      </c>
      <c r="D19" s="6" t="s">
        <v>371</v>
      </c>
      <c r="E19" s="42">
        <v>65</v>
      </c>
      <c r="F19" s="42">
        <v>18.89</v>
      </c>
      <c r="G19" s="43">
        <v>7.78</v>
      </c>
      <c r="H19" s="42">
        <v>2.78</v>
      </c>
      <c r="I19" s="42">
        <v>5.56</v>
      </c>
    </row>
    <row r="20" spans="1:9" x14ac:dyDescent="0.2">
      <c r="A20" s="9" t="s">
        <v>44</v>
      </c>
      <c r="B20" s="4">
        <v>16</v>
      </c>
      <c r="C20" s="5">
        <v>40418</v>
      </c>
      <c r="D20" s="6" t="s">
        <v>472</v>
      </c>
      <c r="E20" s="42">
        <v>57.23</v>
      </c>
      <c r="F20" s="42">
        <v>18.239999999999998</v>
      </c>
      <c r="G20" s="43">
        <v>7.55</v>
      </c>
      <c r="H20" s="42">
        <v>5.66</v>
      </c>
      <c r="I20" s="42">
        <v>11.32</v>
      </c>
    </row>
    <row r="21" spans="1:9" x14ac:dyDescent="0.2">
      <c r="A21" s="9" t="s">
        <v>44</v>
      </c>
      <c r="B21" s="4">
        <v>17</v>
      </c>
      <c r="C21" s="5">
        <v>40440</v>
      </c>
      <c r="D21" s="6" t="s">
        <v>258</v>
      </c>
      <c r="E21" s="42">
        <v>75.61</v>
      </c>
      <c r="F21" s="42">
        <v>7.32</v>
      </c>
      <c r="G21" s="43">
        <v>7.32</v>
      </c>
      <c r="H21" s="42">
        <v>4.88</v>
      </c>
      <c r="I21" s="42">
        <v>4.88</v>
      </c>
    </row>
    <row r="22" spans="1:9" x14ac:dyDescent="0.2">
      <c r="A22" s="9" t="s">
        <v>44</v>
      </c>
      <c r="B22" s="4">
        <v>18</v>
      </c>
      <c r="C22" s="5">
        <v>40434</v>
      </c>
      <c r="D22" s="6" t="s">
        <v>134</v>
      </c>
      <c r="E22" s="42">
        <v>47.47</v>
      </c>
      <c r="F22" s="42">
        <v>22.22</v>
      </c>
      <c r="G22" s="43">
        <v>7.07</v>
      </c>
      <c r="H22" s="42">
        <v>7.07</v>
      </c>
      <c r="I22" s="42">
        <v>16.16</v>
      </c>
    </row>
    <row r="23" spans="1:9" x14ac:dyDescent="0.2">
      <c r="A23" s="9" t="s">
        <v>44</v>
      </c>
      <c r="B23" s="4">
        <v>19</v>
      </c>
      <c r="C23" s="5">
        <v>40422</v>
      </c>
      <c r="D23" s="6" t="s">
        <v>435</v>
      </c>
      <c r="E23" s="42">
        <v>78.260000000000005</v>
      </c>
      <c r="F23" s="42">
        <v>8.6999999999999993</v>
      </c>
      <c r="G23" s="43">
        <v>6.52</v>
      </c>
      <c r="H23" s="42">
        <v>6.52</v>
      </c>
      <c r="I23" s="42">
        <v>0</v>
      </c>
    </row>
    <row r="24" spans="1:9" x14ac:dyDescent="0.2">
      <c r="A24" s="9" t="s">
        <v>44</v>
      </c>
      <c r="B24" s="4">
        <v>20</v>
      </c>
      <c r="C24" s="5">
        <v>40437</v>
      </c>
      <c r="D24" s="6" t="s">
        <v>314</v>
      </c>
      <c r="E24" s="42">
        <v>76.11</v>
      </c>
      <c r="F24" s="42">
        <v>4.42</v>
      </c>
      <c r="G24" s="43">
        <v>6.19</v>
      </c>
      <c r="H24" s="42">
        <v>2.65</v>
      </c>
      <c r="I24" s="42">
        <v>10.62</v>
      </c>
    </row>
    <row r="25" spans="1:9" x14ac:dyDescent="0.2">
      <c r="A25" s="9" t="s">
        <v>44</v>
      </c>
      <c r="B25" s="4">
        <v>21</v>
      </c>
      <c r="C25" s="5">
        <v>40420</v>
      </c>
      <c r="D25" s="6" t="s">
        <v>388</v>
      </c>
      <c r="E25" s="42">
        <v>72.11</v>
      </c>
      <c r="F25" s="42">
        <v>11.56</v>
      </c>
      <c r="G25" s="43">
        <v>6.12</v>
      </c>
      <c r="H25" s="42">
        <v>3.4</v>
      </c>
      <c r="I25" s="42">
        <v>6.8</v>
      </c>
    </row>
    <row r="26" spans="1:9" x14ac:dyDescent="0.2">
      <c r="A26" s="9" t="s">
        <v>44</v>
      </c>
      <c r="B26" s="4">
        <v>22</v>
      </c>
      <c r="C26" s="5">
        <v>40404</v>
      </c>
      <c r="D26" s="6" t="s">
        <v>447</v>
      </c>
      <c r="E26" s="42">
        <v>61.96</v>
      </c>
      <c r="F26" s="42">
        <v>14.13</v>
      </c>
      <c r="G26" s="43">
        <v>5.43</v>
      </c>
      <c r="H26" s="42">
        <v>3.26</v>
      </c>
      <c r="I26" s="42">
        <v>15.22</v>
      </c>
    </row>
    <row r="27" spans="1:9" x14ac:dyDescent="0.2">
      <c r="A27" s="9" t="s">
        <v>44</v>
      </c>
      <c r="B27" s="4">
        <v>23</v>
      </c>
      <c r="C27" s="5">
        <v>40433</v>
      </c>
      <c r="D27" s="6" t="s">
        <v>275</v>
      </c>
      <c r="E27" s="42">
        <v>56.52</v>
      </c>
      <c r="F27" s="42">
        <v>34.78</v>
      </c>
      <c r="G27" s="43">
        <v>5.43</v>
      </c>
      <c r="H27" s="42">
        <v>0</v>
      </c>
      <c r="I27" s="42">
        <v>3.26</v>
      </c>
    </row>
    <row r="28" spans="1:9" x14ac:dyDescent="0.2">
      <c r="A28" s="9" t="s">
        <v>44</v>
      </c>
      <c r="B28" s="4">
        <v>24</v>
      </c>
      <c r="C28" s="5">
        <v>40443</v>
      </c>
      <c r="D28" s="6" t="s">
        <v>425</v>
      </c>
      <c r="E28" s="42">
        <v>78.2</v>
      </c>
      <c r="F28" s="42">
        <v>12.03</v>
      </c>
      <c r="G28" s="43">
        <v>5.26</v>
      </c>
      <c r="H28" s="42">
        <v>0.75</v>
      </c>
      <c r="I28" s="42">
        <v>3.76</v>
      </c>
    </row>
    <row r="29" spans="1:9" x14ac:dyDescent="0.2">
      <c r="A29" s="9" t="s">
        <v>44</v>
      </c>
      <c r="B29" s="4">
        <v>25</v>
      </c>
      <c r="C29" s="5">
        <v>40409</v>
      </c>
      <c r="D29" s="6" t="s">
        <v>382</v>
      </c>
      <c r="E29" s="42">
        <v>68.63</v>
      </c>
      <c r="F29" s="42">
        <v>13.73</v>
      </c>
      <c r="G29" s="43">
        <v>4.9000000000000004</v>
      </c>
      <c r="H29" s="42">
        <v>3.92</v>
      </c>
      <c r="I29" s="42">
        <v>8.82</v>
      </c>
    </row>
    <row r="30" spans="1:9" x14ac:dyDescent="0.2">
      <c r="A30" s="9" t="s">
        <v>44</v>
      </c>
      <c r="B30" s="4">
        <v>26</v>
      </c>
      <c r="C30" s="5">
        <v>40417</v>
      </c>
      <c r="D30" s="6" t="s">
        <v>387</v>
      </c>
      <c r="E30" s="42">
        <v>80</v>
      </c>
      <c r="F30" s="42">
        <v>8.57</v>
      </c>
      <c r="G30" s="43">
        <v>4.76</v>
      </c>
      <c r="H30" s="42">
        <v>0</v>
      </c>
      <c r="I30" s="42">
        <v>6.67</v>
      </c>
    </row>
    <row r="31" spans="1:9" x14ac:dyDescent="0.2">
      <c r="A31" s="9" t="s">
        <v>44</v>
      </c>
      <c r="B31" s="4">
        <v>27</v>
      </c>
      <c r="C31" s="5">
        <v>40436</v>
      </c>
      <c r="D31" s="6" t="s">
        <v>442</v>
      </c>
      <c r="E31" s="42">
        <v>70.08</v>
      </c>
      <c r="F31" s="42">
        <v>11.02</v>
      </c>
      <c r="G31" s="43">
        <v>4.72</v>
      </c>
      <c r="H31" s="42">
        <v>7.87</v>
      </c>
      <c r="I31" s="42">
        <v>6.3</v>
      </c>
    </row>
    <row r="32" spans="1:9" x14ac:dyDescent="0.2">
      <c r="A32" s="9" t="s">
        <v>44</v>
      </c>
      <c r="B32" s="4">
        <v>28</v>
      </c>
      <c r="C32" s="5">
        <v>40441</v>
      </c>
      <c r="D32" s="6" t="s">
        <v>461</v>
      </c>
      <c r="E32" s="42">
        <v>70.430000000000007</v>
      </c>
      <c r="F32" s="42">
        <v>11.3</v>
      </c>
      <c r="G32" s="43">
        <v>4.3499999999999996</v>
      </c>
      <c r="H32" s="42">
        <v>6.09</v>
      </c>
      <c r="I32" s="42">
        <v>7.83</v>
      </c>
    </row>
    <row r="33" spans="1:9" x14ac:dyDescent="0.2">
      <c r="A33" s="9" t="s">
        <v>44</v>
      </c>
      <c r="B33" s="4">
        <v>29</v>
      </c>
      <c r="C33" s="5">
        <v>40414</v>
      </c>
      <c r="D33" s="6" t="s">
        <v>476</v>
      </c>
      <c r="E33" s="42">
        <v>68.81</v>
      </c>
      <c r="F33" s="42">
        <v>12.87</v>
      </c>
      <c r="G33" s="43">
        <v>3.96</v>
      </c>
      <c r="H33" s="42">
        <v>2.97</v>
      </c>
      <c r="I33" s="42">
        <v>11.39</v>
      </c>
    </row>
    <row r="34" spans="1:9" x14ac:dyDescent="0.2">
      <c r="A34" s="9" t="s">
        <v>44</v>
      </c>
      <c r="B34" s="4">
        <v>30</v>
      </c>
      <c r="C34" s="5">
        <v>40429</v>
      </c>
      <c r="D34" s="6" t="s">
        <v>369</v>
      </c>
      <c r="E34" s="42">
        <v>68.52</v>
      </c>
      <c r="F34" s="42">
        <v>22.22</v>
      </c>
      <c r="G34" s="43">
        <v>3.7</v>
      </c>
      <c r="H34" s="42">
        <v>0</v>
      </c>
      <c r="I34" s="42">
        <v>5.56</v>
      </c>
    </row>
    <row r="35" spans="1:9" x14ac:dyDescent="0.2">
      <c r="A35" s="9" t="s">
        <v>44</v>
      </c>
      <c r="B35" s="4">
        <v>31</v>
      </c>
      <c r="C35" s="5">
        <v>40411</v>
      </c>
      <c r="D35" s="6" t="s">
        <v>395</v>
      </c>
      <c r="E35" s="42">
        <v>81.819999999999993</v>
      </c>
      <c r="F35" s="42">
        <v>14.55</v>
      </c>
      <c r="G35" s="43">
        <v>3.64</v>
      </c>
      <c r="H35" s="42">
        <v>0</v>
      </c>
      <c r="I35" s="42">
        <v>0</v>
      </c>
    </row>
    <row r="36" spans="1:9" x14ac:dyDescent="0.2">
      <c r="A36" s="9" t="s">
        <v>44</v>
      </c>
      <c r="B36" s="4">
        <v>32</v>
      </c>
      <c r="C36" s="5">
        <v>40428</v>
      </c>
      <c r="D36" s="6" t="s">
        <v>463</v>
      </c>
      <c r="E36" s="42">
        <v>62.64</v>
      </c>
      <c r="F36" s="42">
        <v>19.78</v>
      </c>
      <c r="G36" s="43">
        <v>3.3</v>
      </c>
      <c r="H36" s="42">
        <v>0</v>
      </c>
      <c r="I36" s="42">
        <v>14.29</v>
      </c>
    </row>
    <row r="37" spans="1:9" x14ac:dyDescent="0.2">
      <c r="A37" s="9" t="s">
        <v>44</v>
      </c>
      <c r="B37" s="4">
        <v>33</v>
      </c>
      <c r="C37" s="5">
        <v>40413</v>
      </c>
      <c r="D37" s="6" t="s">
        <v>366</v>
      </c>
      <c r="E37" s="42">
        <v>65.8</v>
      </c>
      <c r="F37" s="42">
        <v>19.690000000000001</v>
      </c>
      <c r="G37" s="43">
        <v>3.11</v>
      </c>
      <c r="H37" s="42">
        <v>2.59</v>
      </c>
      <c r="I37" s="42">
        <v>8.81</v>
      </c>
    </row>
    <row r="38" spans="1:9" x14ac:dyDescent="0.2">
      <c r="A38" s="9" t="s">
        <v>44</v>
      </c>
      <c r="B38" s="4">
        <v>34</v>
      </c>
      <c r="C38" s="5">
        <v>40419</v>
      </c>
      <c r="D38" s="6" t="s">
        <v>370</v>
      </c>
      <c r="E38" s="42">
        <v>73.290000000000006</v>
      </c>
      <c r="F38" s="42">
        <v>14.91</v>
      </c>
      <c r="G38" s="43">
        <v>3.11</v>
      </c>
      <c r="H38" s="42">
        <v>1.86</v>
      </c>
      <c r="I38" s="42">
        <v>6.83</v>
      </c>
    </row>
    <row r="39" spans="1:9" x14ac:dyDescent="0.2">
      <c r="A39" s="9" t="s">
        <v>44</v>
      </c>
      <c r="B39" s="4">
        <v>35</v>
      </c>
      <c r="C39" s="5">
        <v>40402</v>
      </c>
      <c r="D39" s="6" t="s">
        <v>269</v>
      </c>
      <c r="E39" s="42">
        <v>67.260000000000005</v>
      </c>
      <c r="F39" s="42">
        <v>17.260000000000002</v>
      </c>
      <c r="G39" s="43">
        <v>3.1</v>
      </c>
      <c r="H39" s="42">
        <v>7.08</v>
      </c>
      <c r="I39" s="42">
        <v>5.31</v>
      </c>
    </row>
    <row r="40" spans="1:9" x14ac:dyDescent="0.2">
      <c r="A40" s="9" t="s">
        <v>44</v>
      </c>
      <c r="B40" s="4">
        <v>36</v>
      </c>
      <c r="C40" s="5">
        <v>40425</v>
      </c>
      <c r="D40" s="6" t="s">
        <v>307</v>
      </c>
      <c r="E40" s="42">
        <v>72.09</v>
      </c>
      <c r="F40" s="42">
        <v>16.28</v>
      </c>
      <c r="G40" s="43">
        <v>2.33</v>
      </c>
      <c r="H40" s="42">
        <v>4.6500000000000004</v>
      </c>
      <c r="I40" s="42">
        <v>4.6500000000000004</v>
      </c>
    </row>
    <row r="41" spans="1:9" x14ac:dyDescent="0.2">
      <c r="A41" s="9" t="s">
        <v>44</v>
      </c>
      <c r="B41" s="4">
        <v>37</v>
      </c>
      <c r="C41" s="5">
        <v>40416</v>
      </c>
      <c r="D41" s="6" t="s">
        <v>112</v>
      </c>
      <c r="E41" s="42">
        <v>64.44</v>
      </c>
      <c r="F41" s="42">
        <v>17.78</v>
      </c>
      <c r="G41" s="43">
        <v>2.2200000000000002</v>
      </c>
      <c r="H41" s="42">
        <v>8.89</v>
      </c>
      <c r="I41" s="42">
        <v>6.67</v>
      </c>
    </row>
    <row r="42" spans="1:9" x14ac:dyDescent="0.2">
      <c r="A42" s="9" t="s">
        <v>44</v>
      </c>
      <c r="B42" s="4">
        <v>38</v>
      </c>
      <c r="C42" s="5">
        <v>40430</v>
      </c>
      <c r="D42" s="6" t="s">
        <v>449</v>
      </c>
      <c r="E42" s="42">
        <v>75.56</v>
      </c>
      <c r="F42" s="42">
        <v>15.56</v>
      </c>
      <c r="G42" s="43">
        <v>2.2200000000000002</v>
      </c>
      <c r="H42" s="42">
        <v>2.2200000000000002</v>
      </c>
      <c r="I42" s="42">
        <v>4.4400000000000004</v>
      </c>
    </row>
    <row r="43" spans="1:9" x14ac:dyDescent="0.2">
      <c r="A43" s="9" t="s">
        <v>44</v>
      </c>
      <c r="B43" s="4">
        <v>39</v>
      </c>
      <c r="C43" s="5">
        <v>40426</v>
      </c>
      <c r="D43" s="6" t="s">
        <v>198</v>
      </c>
      <c r="E43" s="42">
        <v>73.83</v>
      </c>
      <c r="F43" s="42">
        <v>16.78</v>
      </c>
      <c r="G43" s="43">
        <v>2.0099999999999998</v>
      </c>
      <c r="H43" s="42">
        <v>4.03</v>
      </c>
      <c r="I43" s="42">
        <v>3.36</v>
      </c>
    </row>
    <row r="44" spans="1:9" x14ac:dyDescent="0.2">
      <c r="A44" s="9" t="s">
        <v>44</v>
      </c>
      <c r="B44" s="4">
        <v>40</v>
      </c>
      <c r="C44" s="5">
        <v>40431</v>
      </c>
      <c r="D44" s="6" t="s">
        <v>281</v>
      </c>
      <c r="E44" s="42">
        <v>93.1</v>
      </c>
      <c r="F44" s="42">
        <v>1.72</v>
      </c>
      <c r="G44" s="43">
        <v>1.72</v>
      </c>
      <c r="H44" s="42">
        <v>0</v>
      </c>
      <c r="I44" s="42">
        <v>3.45</v>
      </c>
    </row>
    <row r="45" spans="1:9" x14ac:dyDescent="0.2">
      <c r="A45" s="9" t="s">
        <v>44</v>
      </c>
      <c r="B45" s="4">
        <v>41</v>
      </c>
      <c r="C45" s="5">
        <v>40405</v>
      </c>
      <c r="D45" s="6" t="s">
        <v>419</v>
      </c>
      <c r="E45" s="42">
        <v>75.14</v>
      </c>
      <c r="F45" s="42">
        <v>19.34</v>
      </c>
      <c r="G45" s="43">
        <v>1.66</v>
      </c>
      <c r="H45" s="42">
        <v>1.1000000000000001</v>
      </c>
      <c r="I45" s="42">
        <v>2.76</v>
      </c>
    </row>
    <row r="46" spans="1:9" x14ac:dyDescent="0.2">
      <c r="A46" s="9" t="s">
        <v>44</v>
      </c>
      <c r="B46" s="4">
        <v>42</v>
      </c>
      <c r="C46" s="5">
        <v>40446</v>
      </c>
      <c r="D46" s="6" t="s">
        <v>99</v>
      </c>
      <c r="E46" s="42">
        <v>53.69</v>
      </c>
      <c r="F46" s="42">
        <v>40.94</v>
      </c>
      <c r="G46" s="43">
        <v>1.34</v>
      </c>
      <c r="H46" s="42">
        <v>2.0099999999999998</v>
      </c>
      <c r="I46" s="42">
        <v>2.0099999999999998</v>
      </c>
    </row>
    <row r="47" spans="1:9" x14ac:dyDescent="0.2">
      <c r="A47" s="9" t="s">
        <v>44</v>
      </c>
      <c r="B47" s="4">
        <v>43</v>
      </c>
      <c r="C47" s="5">
        <v>40423</v>
      </c>
      <c r="D47" s="6" t="s">
        <v>331</v>
      </c>
      <c r="E47" s="42">
        <v>80.489999999999995</v>
      </c>
      <c r="F47" s="42">
        <v>9.76</v>
      </c>
      <c r="G47" s="43">
        <v>1.22</v>
      </c>
      <c r="H47" s="42">
        <v>1.22</v>
      </c>
      <c r="I47" s="42">
        <v>7.32</v>
      </c>
    </row>
    <row r="48" spans="1:9" x14ac:dyDescent="0.2">
      <c r="A48" s="9" t="s">
        <v>44</v>
      </c>
      <c r="B48" s="4">
        <v>44</v>
      </c>
      <c r="C48" s="5">
        <v>40442</v>
      </c>
      <c r="D48" s="6" t="s">
        <v>406</v>
      </c>
      <c r="E48" s="42">
        <v>56.32</v>
      </c>
      <c r="F48" s="42">
        <v>35.630000000000003</v>
      </c>
      <c r="G48" s="43">
        <v>1.1499999999999999</v>
      </c>
      <c r="H48" s="42">
        <v>1.1499999999999999</v>
      </c>
      <c r="I48" s="42">
        <v>5.75</v>
      </c>
    </row>
    <row r="49" spans="1:9" x14ac:dyDescent="0.2">
      <c r="A49" s="9" t="s">
        <v>44</v>
      </c>
      <c r="B49" s="4">
        <v>45</v>
      </c>
      <c r="C49" s="5">
        <v>40439</v>
      </c>
      <c r="D49" s="6" t="s">
        <v>378</v>
      </c>
      <c r="E49" s="42">
        <v>89.09</v>
      </c>
      <c r="F49" s="42">
        <v>5.45</v>
      </c>
      <c r="G49" s="43">
        <v>0</v>
      </c>
      <c r="H49" s="42">
        <v>0</v>
      </c>
      <c r="I49" s="42">
        <v>5.45</v>
      </c>
    </row>
    <row r="50" spans="1:9" x14ac:dyDescent="0.2">
      <c r="A50" s="9" t="s">
        <v>45</v>
      </c>
      <c r="B50" s="4">
        <v>1</v>
      </c>
      <c r="C50" s="5">
        <v>40510</v>
      </c>
      <c r="D50" s="6" t="s">
        <v>171</v>
      </c>
      <c r="E50" s="42">
        <v>55.36</v>
      </c>
      <c r="F50" s="42">
        <v>18.75</v>
      </c>
      <c r="G50" s="43">
        <v>13.39</v>
      </c>
      <c r="H50" s="42">
        <v>4.0199999999999996</v>
      </c>
      <c r="I50" s="42">
        <v>8.48</v>
      </c>
    </row>
    <row r="51" spans="1:9" x14ac:dyDescent="0.2">
      <c r="A51" s="9" t="s">
        <v>45</v>
      </c>
      <c r="B51" s="4">
        <v>2</v>
      </c>
      <c r="C51" s="5">
        <v>40509</v>
      </c>
      <c r="D51" s="6" t="s">
        <v>477</v>
      </c>
      <c r="E51" s="42">
        <v>70.47</v>
      </c>
      <c r="F51" s="42">
        <v>16.78</v>
      </c>
      <c r="G51" s="43">
        <v>9.4</v>
      </c>
      <c r="H51" s="42">
        <v>1.34</v>
      </c>
      <c r="I51" s="42">
        <v>2.0099999999999998</v>
      </c>
    </row>
    <row r="52" spans="1:9" x14ac:dyDescent="0.2">
      <c r="A52" s="9" t="s">
        <v>45</v>
      </c>
      <c r="B52" s="4">
        <v>3</v>
      </c>
      <c r="C52" s="5">
        <v>40508</v>
      </c>
      <c r="D52" s="6" t="s">
        <v>176</v>
      </c>
      <c r="E52" s="42">
        <v>58.91</v>
      </c>
      <c r="F52" s="42">
        <v>20.73</v>
      </c>
      <c r="G52" s="43">
        <v>8.73</v>
      </c>
      <c r="H52" s="42">
        <v>2.5499999999999998</v>
      </c>
      <c r="I52" s="42">
        <v>9.09</v>
      </c>
    </row>
    <row r="53" spans="1:9" x14ac:dyDescent="0.2">
      <c r="A53" s="9" t="s">
        <v>45</v>
      </c>
      <c r="B53" s="4">
        <v>4</v>
      </c>
      <c r="C53" s="5">
        <v>40511</v>
      </c>
      <c r="D53" s="6" t="s">
        <v>373</v>
      </c>
      <c r="E53" s="42">
        <v>58.04</v>
      </c>
      <c r="F53" s="42">
        <v>32.14</v>
      </c>
      <c r="G53" s="43">
        <v>6.25</v>
      </c>
      <c r="H53" s="42">
        <v>0.89</v>
      </c>
      <c r="I53" s="42">
        <v>2.68</v>
      </c>
    </row>
    <row r="54" spans="1:9" x14ac:dyDescent="0.2">
      <c r="A54" s="9" t="s">
        <v>45</v>
      </c>
      <c r="B54" s="4">
        <v>5</v>
      </c>
      <c r="C54" s="5">
        <v>40506</v>
      </c>
      <c r="D54" s="6" t="s">
        <v>345</v>
      </c>
      <c r="E54" s="42">
        <v>56.78</v>
      </c>
      <c r="F54" s="42">
        <v>29.9</v>
      </c>
      <c r="G54" s="43">
        <v>6.03</v>
      </c>
      <c r="H54" s="42">
        <v>4.5199999999999996</v>
      </c>
      <c r="I54" s="42">
        <v>2.76</v>
      </c>
    </row>
    <row r="55" spans="1:9" x14ac:dyDescent="0.2">
      <c r="A55" s="9" t="s">
        <v>45</v>
      </c>
      <c r="B55" s="4">
        <v>6</v>
      </c>
      <c r="C55" s="5">
        <v>40504</v>
      </c>
      <c r="D55" s="6" t="s">
        <v>186</v>
      </c>
      <c r="E55" s="42">
        <v>73.73</v>
      </c>
      <c r="F55" s="42">
        <v>14.41</v>
      </c>
      <c r="G55" s="43">
        <v>5.93</v>
      </c>
      <c r="H55" s="42">
        <v>1.69</v>
      </c>
      <c r="I55" s="42">
        <v>4.24</v>
      </c>
    </row>
    <row r="56" spans="1:9" x14ac:dyDescent="0.2">
      <c r="A56" s="9" t="s">
        <v>45</v>
      </c>
      <c r="B56" s="4">
        <v>7</v>
      </c>
      <c r="C56" s="5">
        <v>40501</v>
      </c>
      <c r="D56" s="6" t="s">
        <v>234</v>
      </c>
      <c r="E56" s="42">
        <v>74.06</v>
      </c>
      <c r="F56" s="42">
        <v>14.64</v>
      </c>
      <c r="G56" s="43">
        <v>5.86</v>
      </c>
      <c r="H56" s="42">
        <v>2.09</v>
      </c>
      <c r="I56" s="42">
        <v>3.35</v>
      </c>
    </row>
    <row r="57" spans="1:9" x14ac:dyDescent="0.2">
      <c r="A57" s="9" t="s">
        <v>45</v>
      </c>
      <c r="B57" s="4">
        <v>8</v>
      </c>
      <c r="C57" s="5">
        <v>40507</v>
      </c>
      <c r="D57" s="6" t="s">
        <v>292</v>
      </c>
      <c r="E57" s="42">
        <v>80.53</v>
      </c>
      <c r="F57" s="42">
        <v>8.85</v>
      </c>
      <c r="G57" s="43">
        <v>5.31</v>
      </c>
      <c r="H57" s="42">
        <v>0</v>
      </c>
      <c r="I57" s="42">
        <v>5.31</v>
      </c>
    </row>
    <row r="58" spans="1:9" x14ac:dyDescent="0.2">
      <c r="A58" s="9" t="s">
        <v>45</v>
      </c>
      <c r="B58" s="4">
        <v>9</v>
      </c>
      <c r="C58" s="5">
        <v>40505</v>
      </c>
      <c r="D58" s="6" t="s">
        <v>385</v>
      </c>
      <c r="E58" s="42">
        <v>59.62</v>
      </c>
      <c r="F58" s="42">
        <v>10.58</v>
      </c>
      <c r="G58" s="43">
        <v>3.85</v>
      </c>
      <c r="H58" s="42">
        <v>9.6199999999999992</v>
      </c>
      <c r="I58" s="42">
        <v>16.350000000000001</v>
      </c>
    </row>
    <row r="59" spans="1:9" x14ac:dyDescent="0.2">
      <c r="A59" s="9" t="s">
        <v>45</v>
      </c>
      <c r="B59" s="4">
        <v>10</v>
      </c>
      <c r="C59" s="5">
        <v>40512</v>
      </c>
      <c r="D59" s="6" t="s">
        <v>190</v>
      </c>
      <c r="E59" s="42">
        <v>53.99</v>
      </c>
      <c r="F59" s="42">
        <v>34.979999999999997</v>
      </c>
      <c r="G59" s="43">
        <v>2.66</v>
      </c>
      <c r="H59" s="42">
        <v>4.9400000000000004</v>
      </c>
      <c r="I59" s="42">
        <v>3.42</v>
      </c>
    </row>
    <row r="60" spans="1:9" x14ac:dyDescent="0.2">
      <c r="A60" s="9" t="s">
        <v>45</v>
      </c>
      <c r="B60" s="4">
        <v>11</v>
      </c>
      <c r="C60" s="5">
        <v>40502</v>
      </c>
      <c r="D60" s="6" t="s">
        <v>62</v>
      </c>
      <c r="E60" s="42">
        <v>88.1</v>
      </c>
      <c r="F60" s="42">
        <v>7.14</v>
      </c>
      <c r="G60" s="43">
        <v>2.38</v>
      </c>
      <c r="H60" s="42">
        <v>0</v>
      </c>
      <c r="I60" s="42">
        <v>2.38</v>
      </c>
    </row>
    <row r="61" spans="1:9" x14ac:dyDescent="0.2">
      <c r="A61" s="9" t="s">
        <v>46</v>
      </c>
      <c r="B61" s="4">
        <v>1</v>
      </c>
      <c r="C61" s="5">
        <v>40618</v>
      </c>
      <c r="D61" s="6" t="s">
        <v>460</v>
      </c>
      <c r="E61" s="42">
        <v>64.14</v>
      </c>
      <c r="F61" s="42">
        <v>13.64</v>
      </c>
      <c r="G61" s="43">
        <v>13.64</v>
      </c>
      <c r="H61" s="42">
        <v>5.05</v>
      </c>
      <c r="I61" s="42">
        <v>3.54</v>
      </c>
    </row>
    <row r="62" spans="1:9" x14ac:dyDescent="0.2">
      <c r="A62" s="9" t="s">
        <v>46</v>
      </c>
      <c r="B62" s="4">
        <v>2</v>
      </c>
      <c r="C62" s="5">
        <v>40613</v>
      </c>
      <c r="D62" s="6" t="s">
        <v>330</v>
      </c>
      <c r="E62" s="42">
        <v>63.33</v>
      </c>
      <c r="F62" s="42">
        <v>24.17</v>
      </c>
      <c r="G62" s="43">
        <v>5.83</v>
      </c>
      <c r="H62" s="42">
        <v>0</v>
      </c>
      <c r="I62" s="42">
        <v>6.67</v>
      </c>
    </row>
    <row r="63" spans="1:9" x14ac:dyDescent="0.2">
      <c r="A63" s="9" t="s">
        <v>46</v>
      </c>
      <c r="B63" s="4">
        <v>3</v>
      </c>
      <c r="C63" s="5">
        <v>40620</v>
      </c>
      <c r="D63" s="6" t="s">
        <v>294</v>
      </c>
      <c r="E63" s="42">
        <v>73.959999999999994</v>
      </c>
      <c r="F63" s="42">
        <v>9.81</v>
      </c>
      <c r="G63" s="43">
        <v>5.66</v>
      </c>
      <c r="H63" s="42">
        <v>4.1500000000000004</v>
      </c>
      <c r="I63" s="42">
        <v>6.42</v>
      </c>
    </row>
    <row r="64" spans="1:9" x14ac:dyDescent="0.2">
      <c r="A64" s="9" t="s">
        <v>46</v>
      </c>
      <c r="B64" s="4">
        <v>4</v>
      </c>
      <c r="C64" s="5">
        <v>40626</v>
      </c>
      <c r="D64" s="6" t="s">
        <v>284</v>
      </c>
      <c r="E64" s="42">
        <v>75</v>
      </c>
      <c r="F64" s="42">
        <v>10.38</v>
      </c>
      <c r="G64" s="43">
        <v>5.19</v>
      </c>
      <c r="H64" s="42">
        <v>3.3</v>
      </c>
      <c r="I64" s="42">
        <v>6.13</v>
      </c>
    </row>
    <row r="65" spans="1:9" x14ac:dyDescent="0.2">
      <c r="A65" s="9" t="s">
        <v>46</v>
      </c>
      <c r="B65" s="4">
        <v>5</v>
      </c>
      <c r="C65" s="5">
        <v>40614</v>
      </c>
      <c r="D65" s="6" t="s">
        <v>220</v>
      </c>
      <c r="E65" s="42">
        <v>61.48</v>
      </c>
      <c r="F65" s="42">
        <v>13.11</v>
      </c>
      <c r="G65" s="43">
        <v>4.92</v>
      </c>
      <c r="H65" s="42">
        <v>13.93</v>
      </c>
      <c r="I65" s="42">
        <v>6.56</v>
      </c>
    </row>
    <row r="66" spans="1:9" x14ac:dyDescent="0.2">
      <c r="A66" s="9" t="s">
        <v>46</v>
      </c>
      <c r="B66" s="4">
        <v>6</v>
      </c>
      <c r="C66" s="5">
        <v>40621</v>
      </c>
      <c r="D66" s="6" t="s">
        <v>430</v>
      </c>
      <c r="E66" s="42">
        <v>80.89</v>
      </c>
      <c r="F66" s="42">
        <v>7.11</v>
      </c>
      <c r="G66" s="43">
        <v>4.8899999999999997</v>
      </c>
      <c r="H66" s="42">
        <v>1.78</v>
      </c>
      <c r="I66" s="42">
        <v>5.33</v>
      </c>
    </row>
    <row r="67" spans="1:9" x14ac:dyDescent="0.2">
      <c r="A67" s="9" t="s">
        <v>46</v>
      </c>
      <c r="B67" s="4">
        <v>7</v>
      </c>
      <c r="C67" s="5">
        <v>40611</v>
      </c>
      <c r="D67" s="6" t="s">
        <v>185</v>
      </c>
      <c r="E67" s="42">
        <v>71.61</v>
      </c>
      <c r="F67" s="42">
        <v>13.55</v>
      </c>
      <c r="G67" s="43">
        <v>4.5199999999999996</v>
      </c>
      <c r="H67" s="42">
        <v>6.77</v>
      </c>
      <c r="I67" s="42">
        <v>3.55</v>
      </c>
    </row>
    <row r="68" spans="1:9" x14ac:dyDescent="0.2">
      <c r="A68" s="9" t="s">
        <v>46</v>
      </c>
      <c r="B68" s="4">
        <v>8</v>
      </c>
      <c r="C68" s="5">
        <v>40615</v>
      </c>
      <c r="D68" s="6" t="s">
        <v>239</v>
      </c>
      <c r="E68" s="42">
        <v>68.55</v>
      </c>
      <c r="F68" s="42">
        <v>18.02</v>
      </c>
      <c r="G68" s="43">
        <v>4.24</v>
      </c>
      <c r="H68" s="42">
        <v>5.3</v>
      </c>
      <c r="I68" s="42">
        <v>3.89</v>
      </c>
    </row>
    <row r="69" spans="1:9" x14ac:dyDescent="0.2">
      <c r="A69" s="9" t="s">
        <v>46</v>
      </c>
      <c r="B69" s="4">
        <v>9</v>
      </c>
      <c r="C69" s="5" t="s">
        <v>35</v>
      </c>
      <c r="D69" s="6" t="s">
        <v>317</v>
      </c>
      <c r="E69" s="42">
        <v>78.040000000000006</v>
      </c>
      <c r="F69" s="42">
        <v>11.49</v>
      </c>
      <c r="G69" s="43">
        <v>4.05</v>
      </c>
      <c r="H69" s="42">
        <v>2.0299999999999998</v>
      </c>
      <c r="I69" s="42">
        <v>4.3899999999999997</v>
      </c>
    </row>
    <row r="70" spans="1:9" x14ac:dyDescent="0.2">
      <c r="A70" s="9" t="s">
        <v>46</v>
      </c>
      <c r="B70" s="4">
        <v>10</v>
      </c>
      <c r="C70" s="5">
        <v>40601</v>
      </c>
      <c r="D70" s="6" t="s">
        <v>441</v>
      </c>
      <c r="E70" s="42">
        <v>57.58</v>
      </c>
      <c r="F70" s="42">
        <v>20.2</v>
      </c>
      <c r="G70" s="43">
        <v>4.04</v>
      </c>
      <c r="H70" s="42">
        <v>3.03</v>
      </c>
      <c r="I70" s="42">
        <v>15.15</v>
      </c>
    </row>
    <row r="71" spans="1:9" x14ac:dyDescent="0.2">
      <c r="A71" s="9" t="s">
        <v>46</v>
      </c>
      <c r="B71" s="4">
        <v>11</v>
      </c>
      <c r="C71" s="5">
        <v>40610</v>
      </c>
      <c r="D71" s="6" t="s">
        <v>335</v>
      </c>
      <c r="E71" s="42">
        <v>73.55</v>
      </c>
      <c r="F71" s="42">
        <v>13.55</v>
      </c>
      <c r="G71" s="43">
        <v>3.87</v>
      </c>
      <c r="H71" s="42">
        <v>2.58</v>
      </c>
      <c r="I71" s="42">
        <v>6.45</v>
      </c>
    </row>
    <row r="72" spans="1:9" x14ac:dyDescent="0.2">
      <c r="A72" s="9" t="s">
        <v>46</v>
      </c>
      <c r="B72" s="4">
        <v>12</v>
      </c>
      <c r="C72" s="5">
        <v>40619</v>
      </c>
      <c r="D72" s="6" t="s">
        <v>347</v>
      </c>
      <c r="E72" s="42">
        <v>60.68</v>
      </c>
      <c r="F72" s="42">
        <v>20.09</v>
      </c>
      <c r="G72" s="43">
        <v>3.85</v>
      </c>
      <c r="H72" s="42">
        <v>5.98</v>
      </c>
      <c r="I72" s="42">
        <v>9.4</v>
      </c>
    </row>
    <row r="73" spans="1:9" x14ac:dyDescent="0.2">
      <c r="A73" s="9" t="s">
        <v>46</v>
      </c>
      <c r="B73" s="4">
        <v>13</v>
      </c>
      <c r="C73" s="5">
        <v>40604</v>
      </c>
      <c r="D73" s="6" t="s">
        <v>299</v>
      </c>
      <c r="E73" s="42">
        <v>60.5</v>
      </c>
      <c r="F73" s="42">
        <v>12.61</v>
      </c>
      <c r="G73" s="43">
        <v>3.36</v>
      </c>
      <c r="H73" s="42">
        <v>15.13</v>
      </c>
      <c r="I73" s="42">
        <v>8.4</v>
      </c>
    </row>
    <row r="74" spans="1:9" x14ac:dyDescent="0.2">
      <c r="A74" s="9" t="s">
        <v>46</v>
      </c>
      <c r="B74" s="4">
        <v>14</v>
      </c>
      <c r="C74" s="5">
        <v>40625</v>
      </c>
      <c r="D74" s="6" t="s">
        <v>412</v>
      </c>
      <c r="E74" s="42">
        <v>73.08</v>
      </c>
      <c r="F74" s="42">
        <v>11.54</v>
      </c>
      <c r="G74" s="43">
        <v>3.3</v>
      </c>
      <c r="H74" s="42">
        <v>4.4000000000000004</v>
      </c>
      <c r="I74" s="42">
        <v>7.69</v>
      </c>
    </row>
    <row r="75" spans="1:9" x14ac:dyDescent="0.2">
      <c r="A75" s="9" t="s">
        <v>46</v>
      </c>
      <c r="B75" s="4">
        <v>15</v>
      </c>
      <c r="C75" s="5">
        <v>40606</v>
      </c>
      <c r="D75" s="6" t="s">
        <v>72</v>
      </c>
      <c r="E75" s="42">
        <v>78.17</v>
      </c>
      <c r="F75" s="42">
        <v>16.899999999999999</v>
      </c>
      <c r="G75" s="43">
        <v>2.82</v>
      </c>
      <c r="H75" s="42">
        <v>0.7</v>
      </c>
      <c r="I75" s="42">
        <v>1.41</v>
      </c>
    </row>
    <row r="76" spans="1:9" x14ac:dyDescent="0.2">
      <c r="A76" s="9" t="s">
        <v>46</v>
      </c>
      <c r="B76" s="4">
        <v>16</v>
      </c>
      <c r="C76" s="5">
        <v>40612</v>
      </c>
      <c r="D76" s="6" t="s">
        <v>427</v>
      </c>
      <c r="E76" s="42">
        <v>55.77</v>
      </c>
      <c r="F76" s="42">
        <v>27.31</v>
      </c>
      <c r="G76" s="43">
        <v>2.69</v>
      </c>
      <c r="H76" s="42">
        <v>6.15</v>
      </c>
      <c r="I76" s="42">
        <v>8.08</v>
      </c>
    </row>
    <row r="77" spans="1:9" x14ac:dyDescent="0.2">
      <c r="A77" s="9" t="s">
        <v>46</v>
      </c>
      <c r="B77" s="4">
        <v>17</v>
      </c>
      <c r="C77" s="5">
        <v>40624</v>
      </c>
      <c r="D77" s="6" t="s">
        <v>126</v>
      </c>
      <c r="E77" s="42">
        <v>72.19</v>
      </c>
      <c r="F77" s="42">
        <v>11.23</v>
      </c>
      <c r="G77" s="43">
        <v>2.67</v>
      </c>
      <c r="H77" s="42">
        <v>11.23</v>
      </c>
      <c r="I77" s="42">
        <v>2.67</v>
      </c>
    </row>
    <row r="78" spans="1:9" x14ac:dyDescent="0.2">
      <c r="A78" s="9" t="s">
        <v>46</v>
      </c>
      <c r="B78" s="4">
        <v>18</v>
      </c>
      <c r="C78" s="5">
        <v>40603</v>
      </c>
      <c r="D78" s="6" t="s">
        <v>276</v>
      </c>
      <c r="E78" s="42">
        <v>70.66</v>
      </c>
      <c r="F78" s="42">
        <v>18.920000000000002</v>
      </c>
      <c r="G78" s="43">
        <v>2.3199999999999998</v>
      </c>
      <c r="H78" s="42">
        <v>1.54</v>
      </c>
      <c r="I78" s="42">
        <v>6.56</v>
      </c>
    </row>
    <row r="79" spans="1:9" x14ac:dyDescent="0.2">
      <c r="A79" s="9" t="s">
        <v>46</v>
      </c>
      <c r="B79" s="4">
        <v>19</v>
      </c>
      <c r="C79" s="5">
        <v>40627</v>
      </c>
      <c r="D79" s="6" t="s">
        <v>218</v>
      </c>
      <c r="E79" s="42">
        <v>72.67</v>
      </c>
      <c r="F79" s="42">
        <v>17.440000000000001</v>
      </c>
      <c r="G79" s="43">
        <v>2.0299999999999998</v>
      </c>
      <c r="H79" s="42">
        <v>0.28999999999999998</v>
      </c>
      <c r="I79" s="42">
        <v>7.56</v>
      </c>
    </row>
    <row r="80" spans="1:9" x14ac:dyDescent="0.2">
      <c r="A80" s="9" t="s">
        <v>46</v>
      </c>
      <c r="B80" s="4">
        <v>20</v>
      </c>
      <c r="C80" s="5">
        <v>40617</v>
      </c>
      <c r="D80" s="6" t="s">
        <v>312</v>
      </c>
      <c r="E80" s="42">
        <v>63.51</v>
      </c>
      <c r="F80" s="42">
        <v>11.37</v>
      </c>
      <c r="G80" s="43">
        <v>1.9</v>
      </c>
      <c r="H80" s="42">
        <v>19.43</v>
      </c>
      <c r="I80" s="42">
        <v>3.79</v>
      </c>
    </row>
    <row r="81" spans="1:9" x14ac:dyDescent="0.2">
      <c r="A81" s="9" t="s">
        <v>46</v>
      </c>
      <c r="B81" s="4">
        <v>21</v>
      </c>
      <c r="C81" s="5">
        <v>40602</v>
      </c>
      <c r="D81" s="6" t="s">
        <v>342</v>
      </c>
      <c r="E81" s="42">
        <v>53.42</v>
      </c>
      <c r="F81" s="42">
        <v>34.159999999999997</v>
      </c>
      <c r="G81" s="43">
        <v>1.86</v>
      </c>
      <c r="H81" s="42">
        <v>2.48</v>
      </c>
      <c r="I81" s="42">
        <v>8.07</v>
      </c>
    </row>
    <row r="82" spans="1:9" x14ac:dyDescent="0.2">
      <c r="A82" s="9" t="s">
        <v>46</v>
      </c>
      <c r="B82" s="4">
        <v>22</v>
      </c>
      <c r="C82" s="5">
        <v>40616</v>
      </c>
      <c r="D82" s="6" t="s">
        <v>208</v>
      </c>
      <c r="E82" s="42">
        <v>62.94</v>
      </c>
      <c r="F82" s="42">
        <v>20.59</v>
      </c>
      <c r="G82" s="43">
        <v>1.76</v>
      </c>
      <c r="H82" s="42">
        <v>9.41</v>
      </c>
      <c r="I82" s="42">
        <v>5.29</v>
      </c>
    </row>
    <row r="83" spans="1:9" x14ac:dyDescent="0.2">
      <c r="A83" s="9" t="s">
        <v>46</v>
      </c>
      <c r="B83" s="4">
        <v>23</v>
      </c>
      <c r="C83" s="5">
        <v>40609</v>
      </c>
      <c r="D83" s="6" t="s">
        <v>288</v>
      </c>
      <c r="E83" s="42">
        <v>55.26</v>
      </c>
      <c r="F83" s="42">
        <v>31.14</v>
      </c>
      <c r="G83" s="43">
        <v>1.75</v>
      </c>
      <c r="H83" s="42">
        <v>3.51</v>
      </c>
      <c r="I83" s="42">
        <v>8.33</v>
      </c>
    </row>
    <row r="84" spans="1:9" x14ac:dyDescent="0.2">
      <c r="A84" s="9" t="s">
        <v>46</v>
      </c>
      <c r="B84" s="4">
        <v>24</v>
      </c>
      <c r="C84" s="5" t="s">
        <v>34</v>
      </c>
      <c r="D84" s="6" t="s">
        <v>357</v>
      </c>
      <c r="E84" s="42">
        <v>84.75</v>
      </c>
      <c r="F84" s="42">
        <v>8.4700000000000006</v>
      </c>
      <c r="G84" s="43">
        <v>1.69</v>
      </c>
      <c r="H84" s="42">
        <v>5.08</v>
      </c>
      <c r="I84" s="42">
        <v>0</v>
      </c>
    </row>
    <row r="85" spans="1:9" x14ac:dyDescent="0.2">
      <c r="A85" s="9" t="s">
        <v>46</v>
      </c>
      <c r="B85" s="4">
        <v>25</v>
      </c>
      <c r="C85" s="5">
        <v>40607</v>
      </c>
      <c r="D85" s="6" t="s">
        <v>127</v>
      </c>
      <c r="E85" s="42">
        <v>48.66</v>
      </c>
      <c r="F85" s="42">
        <v>34.22</v>
      </c>
      <c r="G85" s="43">
        <v>1.6</v>
      </c>
      <c r="H85" s="42">
        <v>12.83</v>
      </c>
      <c r="I85" s="42">
        <v>2.67</v>
      </c>
    </row>
    <row r="86" spans="1:9" x14ac:dyDescent="0.2">
      <c r="A86" s="9" t="s">
        <v>46</v>
      </c>
      <c r="B86" s="4">
        <v>26</v>
      </c>
      <c r="C86" s="5">
        <v>40622</v>
      </c>
      <c r="D86" s="6" t="s">
        <v>86</v>
      </c>
      <c r="E86" s="42">
        <v>71.540000000000006</v>
      </c>
      <c r="F86" s="42">
        <v>6.5</v>
      </c>
      <c r="G86" s="43">
        <v>0.81</v>
      </c>
      <c r="H86" s="42">
        <v>16.260000000000002</v>
      </c>
      <c r="I86" s="42">
        <v>4.88</v>
      </c>
    </row>
    <row r="87" spans="1:9" x14ac:dyDescent="0.2">
      <c r="A87" s="9" t="s">
        <v>46</v>
      </c>
      <c r="B87" s="4">
        <v>27</v>
      </c>
      <c r="C87" s="5">
        <v>40605</v>
      </c>
      <c r="D87" s="6" t="s">
        <v>120</v>
      </c>
      <c r="E87" s="42">
        <v>54.25</v>
      </c>
      <c r="F87" s="42">
        <v>31.6</v>
      </c>
      <c r="G87" s="43">
        <v>0</v>
      </c>
      <c r="H87" s="42">
        <v>6.6</v>
      </c>
      <c r="I87" s="42">
        <v>7.55</v>
      </c>
    </row>
    <row r="88" spans="1:9" x14ac:dyDescent="0.2">
      <c r="A88" s="9" t="s">
        <v>46</v>
      </c>
      <c r="B88" s="4">
        <v>28</v>
      </c>
      <c r="C88" s="5">
        <v>40623</v>
      </c>
      <c r="D88" s="6" t="s">
        <v>322</v>
      </c>
      <c r="E88" s="42">
        <v>48.55</v>
      </c>
      <c r="F88" s="42">
        <v>40.46</v>
      </c>
      <c r="G88" s="43">
        <v>0</v>
      </c>
      <c r="H88" s="42">
        <v>8.09</v>
      </c>
      <c r="I88" s="42">
        <v>2.89</v>
      </c>
    </row>
    <row r="89" spans="1:9" x14ac:dyDescent="0.2">
      <c r="A89" s="9" t="s">
        <v>47</v>
      </c>
      <c r="B89" s="4">
        <v>1</v>
      </c>
      <c r="C89" s="5">
        <v>40713</v>
      </c>
      <c r="D89" s="6" t="s">
        <v>210</v>
      </c>
      <c r="E89" s="42">
        <v>49.4</v>
      </c>
      <c r="F89" s="42">
        <v>18.45</v>
      </c>
      <c r="G89" s="43">
        <v>20.83</v>
      </c>
      <c r="H89" s="42">
        <v>7.14</v>
      </c>
      <c r="I89" s="42">
        <v>4.17</v>
      </c>
    </row>
    <row r="90" spans="1:9" x14ac:dyDescent="0.2">
      <c r="A90" s="9" t="s">
        <v>47</v>
      </c>
      <c r="B90" s="4">
        <v>2</v>
      </c>
      <c r="C90" s="5">
        <v>40707</v>
      </c>
      <c r="D90" s="6" t="s">
        <v>429</v>
      </c>
      <c r="E90" s="42">
        <v>48.82</v>
      </c>
      <c r="F90" s="42">
        <v>7.09</v>
      </c>
      <c r="G90" s="43">
        <v>14.96</v>
      </c>
      <c r="H90" s="42">
        <v>22.83</v>
      </c>
      <c r="I90" s="42">
        <v>6.3</v>
      </c>
    </row>
    <row r="91" spans="1:9" x14ac:dyDescent="0.2">
      <c r="A91" s="9" t="s">
        <v>47</v>
      </c>
      <c r="B91" s="4">
        <v>3</v>
      </c>
      <c r="C91" s="5">
        <v>40714</v>
      </c>
      <c r="D91" s="6" t="s">
        <v>457</v>
      </c>
      <c r="E91" s="42">
        <v>45.31</v>
      </c>
      <c r="F91" s="42">
        <v>20.309999999999999</v>
      </c>
      <c r="G91" s="43">
        <v>9.3800000000000008</v>
      </c>
      <c r="H91" s="42">
        <v>10.94</v>
      </c>
      <c r="I91" s="42">
        <v>14.06</v>
      </c>
    </row>
    <row r="92" spans="1:9" x14ac:dyDescent="0.2">
      <c r="A92" s="9" t="s">
        <v>47</v>
      </c>
      <c r="B92" s="4">
        <v>4</v>
      </c>
      <c r="C92" s="5">
        <v>40715</v>
      </c>
      <c r="D92" s="6" t="s">
        <v>256</v>
      </c>
      <c r="E92" s="42">
        <v>61.73</v>
      </c>
      <c r="F92" s="42">
        <v>16.670000000000002</v>
      </c>
      <c r="G92" s="43">
        <v>8.64</v>
      </c>
      <c r="H92" s="42">
        <v>3.7</v>
      </c>
      <c r="I92" s="42">
        <v>9.26</v>
      </c>
    </row>
    <row r="93" spans="1:9" x14ac:dyDescent="0.2">
      <c r="A93" s="9" t="s">
        <v>47</v>
      </c>
      <c r="B93" s="4">
        <v>5</v>
      </c>
      <c r="C93" s="5">
        <v>40719</v>
      </c>
      <c r="D93" s="6" t="s">
        <v>436</v>
      </c>
      <c r="E93" s="42">
        <v>50.54</v>
      </c>
      <c r="F93" s="42">
        <v>27.42</v>
      </c>
      <c r="G93" s="43">
        <v>8.06</v>
      </c>
      <c r="H93" s="42">
        <v>9.14</v>
      </c>
      <c r="I93" s="42">
        <v>4.84</v>
      </c>
    </row>
    <row r="94" spans="1:9" x14ac:dyDescent="0.2">
      <c r="A94" s="9" t="s">
        <v>47</v>
      </c>
      <c r="B94" s="4">
        <v>6</v>
      </c>
      <c r="C94" s="5">
        <v>40708</v>
      </c>
      <c r="D94" s="6" t="s">
        <v>374</v>
      </c>
      <c r="E94" s="42">
        <v>62.42</v>
      </c>
      <c r="F94" s="42">
        <v>24.2</v>
      </c>
      <c r="G94" s="43">
        <v>5.73</v>
      </c>
      <c r="H94" s="42">
        <v>0.64</v>
      </c>
      <c r="I94" s="42">
        <v>7.01</v>
      </c>
    </row>
    <row r="95" spans="1:9" x14ac:dyDescent="0.2">
      <c r="A95" s="9" t="s">
        <v>47</v>
      </c>
      <c r="B95" s="4">
        <v>7</v>
      </c>
      <c r="C95" s="5">
        <v>40703</v>
      </c>
      <c r="D95" s="6" t="s">
        <v>469</v>
      </c>
      <c r="E95" s="42">
        <v>68.06</v>
      </c>
      <c r="F95" s="42">
        <v>12.5</v>
      </c>
      <c r="G95" s="43">
        <v>4.8600000000000003</v>
      </c>
      <c r="H95" s="42">
        <v>9.0299999999999994</v>
      </c>
      <c r="I95" s="42">
        <v>5.56</v>
      </c>
    </row>
    <row r="96" spans="1:9" x14ac:dyDescent="0.2">
      <c r="A96" s="9" t="s">
        <v>47</v>
      </c>
      <c r="B96" s="4">
        <v>8</v>
      </c>
      <c r="C96" s="5">
        <v>40702</v>
      </c>
      <c r="D96" s="6" t="s">
        <v>192</v>
      </c>
      <c r="E96" s="42">
        <v>21.2</v>
      </c>
      <c r="F96" s="42">
        <v>8.4</v>
      </c>
      <c r="G96" s="43">
        <v>4.8</v>
      </c>
      <c r="H96" s="42">
        <v>63.2</v>
      </c>
      <c r="I96" s="42">
        <v>2.4</v>
      </c>
    </row>
    <row r="97" spans="1:9" x14ac:dyDescent="0.2">
      <c r="A97" s="9" t="s">
        <v>47</v>
      </c>
      <c r="B97" s="4">
        <v>9</v>
      </c>
      <c r="C97" s="5">
        <v>40710</v>
      </c>
      <c r="D97" s="6" t="s">
        <v>283</v>
      </c>
      <c r="E97" s="42">
        <v>70.05</v>
      </c>
      <c r="F97" s="42">
        <v>20.3</v>
      </c>
      <c r="G97" s="43">
        <v>4.57</v>
      </c>
      <c r="H97" s="42">
        <v>1.52</v>
      </c>
      <c r="I97" s="42">
        <v>3.55</v>
      </c>
    </row>
    <row r="98" spans="1:9" x14ac:dyDescent="0.2">
      <c r="A98" s="9" t="s">
        <v>47</v>
      </c>
      <c r="B98" s="4">
        <v>10</v>
      </c>
      <c r="C98" s="5">
        <v>40720</v>
      </c>
      <c r="D98" s="6" t="s">
        <v>298</v>
      </c>
      <c r="E98" s="42">
        <v>57.86</v>
      </c>
      <c r="F98" s="42">
        <v>30.19</v>
      </c>
      <c r="G98" s="43">
        <v>4.4000000000000004</v>
      </c>
      <c r="H98" s="42">
        <v>0.31</v>
      </c>
      <c r="I98" s="42">
        <v>7.23</v>
      </c>
    </row>
    <row r="99" spans="1:9" x14ac:dyDescent="0.2">
      <c r="A99" s="9" t="s">
        <v>47</v>
      </c>
      <c r="B99" s="4">
        <v>11</v>
      </c>
      <c r="C99" s="5">
        <v>40716</v>
      </c>
      <c r="D99" s="6" t="s">
        <v>266</v>
      </c>
      <c r="E99" s="42">
        <v>63.28</v>
      </c>
      <c r="F99" s="42">
        <v>15.63</v>
      </c>
      <c r="G99" s="43">
        <v>3.13</v>
      </c>
      <c r="H99" s="42">
        <v>1.56</v>
      </c>
      <c r="I99" s="42">
        <v>16.41</v>
      </c>
    </row>
    <row r="100" spans="1:9" x14ac:dyDescent="0.2">
      <c r="A100" s="9" t="s">
        <v>47</v>
      </c>
      <c r="B100" s="4">
        <v>12</v>
      </c>
      <c r="C100" s="5">
        <v>40701</v>
      </c>
      <c r="D100" s="6" t="s">
        <v>478</v>
      </c>
      <c r="E100" s="42">
        <v>61.44</v>
      </c>
      <c r="F100" s="42">
        <v>14.11</v>
      </c>
      <c r="G100" s="43">
        <v>2.82</v>
      </c>
      <c r="H100" s="42">
        <v>11.6</v>
      </c>
      <c r="I100" s="42">
        <v>10.029999999999999</v>
      </c>
    </row>
    <row r="101" spans="1:9" x14ac:dyDescent="0.2">
      <c r="A101" s="9" t="s">
        <v>47</v>
      </c>
      <c r="B101" s="4">
        <v>13</v>
      </c>
      <c r="C101" s="5">
        <v>40705</v>
      </c>
      <c r="D101" s="6" t="s">
        <v>462</v>
      </c>
      <c r="E101" s="42">
        <v>76.27</v>
      </c>
      <c r="F101" s="42">
        <v>5.93</v>
      </c>
      <c r="G101" s="43">
        <v>2.54</v>
      </c>
      <c r="H101" s="42">
        <v>1.69</v>
      </c>
      <c r="I101" s="42">
        <v>13.56</v>
      </c>
    </row>
    <row r="102" spans="1:9" x14ac:dyDescent="0.2">
      <c r="A102" s="9" t="s">
        <v>47</v>
      </c>
      <c r="B102" s="4">
        <v>14</v>
      </c>
      <c r="C102" s="5">
        <v>40711</v>
      </c>
      <c r="D102" s="6" t="s">
        <v>349</v>
      </c>
      <c r="E102" s="42">
        <v>67.37</v>
      </c>
      <c r="F102" s="42">
        <v>19.649999999999999</v>
      </c>
      <c r="G102" s="43">
        <v>2.46</v>
      </c>
      <c r="H102" s="42">
        <v>0.35</v>
      </c>
      <c r="I102" s="42">
        <v>10.18</v>
      </c>
    </row>
    <row r="103" spans="1:9" x14ac:dyDescent="0.2">
      <c r="A103" s="9" t="s">
        <v>47</v>
      </c>
      <c r="B103" s="4">
        <v>15</v>
      </c>
      <c r="C103" s="5">
        <v>40704</v>
      </c>
      <c r="D103" s="6" t="s">
        <v>311</v>
      </c>
      <c r="E103" s="42">
        <v>77.11</v>
      </c>
      <c r="F103" s="42">
        <v>9.64</v>
      </c>
      <c r="G103" s="43">
        <v>2.41</v>
      </c>
      <c r="H103" s="42">
        <v>3.61</v>
      </c>
      <c r="I103" s="42">
        <v>7.23</v>
      </c>
    </row>
    <row r="104" spans="1:9" x14ac:dyDescent="0.2">
      <c r="A104" s="9" t="s">
        <v>47</v>
      </c>
      <c r="B104" s="4">
        <v>16</v>
      </c>
      <c r="C104" s="5">
        <v>40718</v>
      </c>
      <c r="D104" s="6" t="s">
        <v>421</v>
      </c>
      <c r="E104" s="42">
        <v>78.790000000000006</v>
      </c>
      <c r="F104" s="42">
        <v>4.55</v>
      </c>
      <c r="G104" s="43">
        <v>1.52</v>
      </c>
      <c r="H104" s="42">
        <v>7.58</v>
      </c>
      <c r="I104" s="42">
        <v>7.58</v>
      </c>
    </row>
    <row r="105" spans="1:9" x14ac:dyDescent="0.2">
      <c r="A105" s="9" t="s">
        <v>47</v>
      </c>
      <c r="B105" s="4">
        <v>17</v>
      </c>
      <c r="C105" s="5">
        <v>40706</v>
      </c>
      <c r="D105" s="6" t="s">
        <v>118</v>
      </c>
      <c r="E105" s="42">
        <v>57.14</v>
      </c>
      <c r="F105" s="42">
        <v>9.89</v>
      </c>
      <c r="G105" s="43">
        <v>1.1000000000000001</v>
      </c>
      <c r="H105" s="42">
        <v>27.47</v>
      </c>
      <c r="I105" s="42">
        <v>4.4000000000000004</v>
      </c>
    </row>
    <row r="106" spans="1:9" x14ac:dyDescent="0.2">
      <c r="A106" s="9" t="s">
        <v>47</v>
      </c>
      <c r="B106" s="4">
        <v>18</v>
      </c>
      <c r="C106" s="5">
        <v>40717</v>
      </c>
      <c r="D106" s="6" t="s">
        <v>131</v>
      </c>
      <c r="E106" s="42">
        <v>78.33</v>
      </c>
      <c r="F106" s="42">
        <v>2.96</v>
      </c>
      <c r="G106" s="43">
        <v>0.49</v>
      </c>
      <c r="H106" s="42">
        <v>16.260000000000002</v>
      </c>
      <c r="I106" s="42">
        <v>1.97</v>
      </c>
    </row>
    <row r="107" spans="1:9" x14ac:dyDescent="0.2">
      <c r="A107" s="9" t="s">
        <v>47</v>
      </c>
      <c r="B107" s="4">
        <v>19</v>
      </c>
      <c r="C107" s="5">
        <v>40712</v>
      </c>
      <c r="D107" s="6" t="s">
        <v>137</v>
      </c>
      <c r="E107" s="42">
        <v>48.28</v>
      </c>
      <c r="F107" s="42">
        <v>3.45</v>
      </c>
      <c r="G107" s="43">
        <v>0</v>
      </c>
      <c r="H107" s="42">
        <v>44.83</v>
      </c>
      <c r="I107" s="42">
        <v>3.45</v>
      </c>
    </row>
    <row r="108" spans="1:9" x14ac:dyDescent="0.2">
      <c r="A108" s="9" t="s">
        <v>48</v>
      </c>
      <c r="B108" s="4">
        <v>1</v>
      </c>
      <c r="C108" s="5">
        <v>40801</v>
      </c>
      <c r="D108" s="6" t="s">
        <v>163</v>
      </c>
      <c r="E108" s="42">
        <v>53.26</v>
      </c>
      <c r="F108" s="42">
        <v>10.87</v>
      </c>
      <c r="G108" s="43">
        <v>28.26</v>
      </c>
      <c r="H108" s="42">
        <v>0</v>
      </c>
      <c r="I108" s="42">
        <v>7.61</v>
      </c>
    </row>
    <row r="109" spans="1:9" x14ac:dyDescent="0.2">
      <c r="A109" s="9" t="s">
        <v>48</v>
      </c>
      <c r="B109" s="4">
        <v>2</v>
      </c>
      <c r="C109" s="5">
        <v>40823</v>
      </c>
      <c r="D109" s="6" t="s">
        <v>78</v>
      </c>
      <c r="E109" s="42">
        <v>43.8</v>
      </c>
      <c r="F109" s="42">
        <v>30.66</v>
      </c>
      <c r="G109" s="43">
        <v>18.98</v>
      </c>
      <c r="H109" s="42">
        <v>3.65</v>
      </c>
      <c r="I109" s="42">
        <v>2.92</v>
      </c>
    </row>
    <row r="110" spans="1:9" x14ac:dyDescent="0.2">
      <c r="A110" s="9" t="s">
        <v>48</v>
      </c>
      <c r="B110" s="4">
        <v>3</v>
      </c>
      <c r="C110" s="5" t="s">
        <v>36</v>
      </c>
      <c r="D110" s="6" t="s">
        <v>145</v>
      </c>
      <c r="E110" s="42">
        <v>58.55</v>
      </c>
      <c r="F110" s="42">
        <v>15.38</v>
      </c>
      <c r="G110" s="43">
        <v>15.38</v>
      </c>
      <c r="H110" s="42">
        <v>0.85</v>
      </c>
      <c r="I110" s="42">
        <v>9.83</v>
      </c>
    </row>
    <row r="111" spans="1:9" x14ac:dyDescent="0.2">
      <c r="A111" s="9" t="s">
        <v>48</v>
      </c>
      <c r="B111" s="4">
        <v>4</v>
      </c>
      <c r="C111" s="5">
        <v>40834</v>
      </c>
      <c r="D111" s="6" t="s">
        <v>108</v>
      </c>
      <c r="E111" s="42">
        <v>53.15</v>
      </c>
      <c r="F111" s="42">
        <v>25.87</v>
      </c>
      <c r="G111" s="43">
        <v>13.99</v>
      </c>
      <c r="H111" s="42">
        <v>1.4</v>
      </c>
      <c r="I111" s="42">
        <v>5.59</v>
      </c>
    </row>
    <row r="112" spans="1:9" x14ac:dyDescent="0.2">
      <c r="A112" s="9" t="s">
        <v>48</v>
      </c>
      <c r="B112" s="4">
        <v>5</v>
      </c>
      <c r="C112" s="5" t="s">
        <v>32</v>
      </c>
      <c r="D112" s="6" t="s">
        <v>155</v>
      </c>
      <c r="E112" s="42">
        <v>61.76</v>
      </c>
      <c r="F112" s="42">
        <v>19.12</v>
      </c>
      <c r="G112" s="43">
        <v>13.24</v>
      </c>
      <c r="H112" s="42">
        <v>1.47</v>
      </c>
      <c r="I112" s="42">
        <v>4.41</v>
      </c>
    </row>
    <row r="113" spans="1:9" x14ac:dyDescent="0.2">
      <c r="A113" s="9" t="s">
        <v>48</v>
      </c>
      <c r="B113" s="4">
        <v>6</v>
      </c>
      <c r="C113" s="5">
        <v>40808</v>
      </c>
      <c r="D113" s="6" t="s">
        <v>168</v>
      </c>
      <c r="E113" s="42">
        <v>66.38</v>
      </c>
      <c r="F113" s="42">
        <v>10.34</v>
      </c>
      <c r="G113" s="43">
        <v>12.93</v>
      </c>
      <c r="H113" s="42">
        <v>1.72</v>
      </c>
      <c r="I113" s="42">
        <v>8.6199999999999992</v>
      </c>
    </row>
    <row r="114" spans="1:9" x14ac:dyDescent="0.2">
      <c r="A114" s="9" t="s">
        <v>48</v>
      </c>
      <c r="B114" s="4">
        <v>7</v>
      </c>
      <c r="C114" s="5">
        <v>40805</v>
      </c>
      <c r="D114" s="6" t="s">
        <v>339</v>
      </c>
      <c r="E114" s="42">
        <v>63.16</v>
      </c>
      <c r="F114" s="42">
        <v>12.28</v>
      </c>
      <c r="G114" s="43">
        <v>12.28</v>
      </c>
      <c r="H114" s="42">
        <v>5.26</v>
      </c>
      <c r="I114" s="42">
        <v>7.02</v>
      </c>
    </row>
    <row r="115" spans="1:9" x14ac:dyDescent="0.2">
      <c r="A115" s="9" t="s">
        <v>48</v>
      </c>
      <c r="B115" s="4">
        <v>8</v>
      </c>
      <c r="C115" s="5">
        <v>40813</v>
      </c>
      <c r="D115" s="6" t="s">
        <v>204</v>
      </c>
      <c r="E115" s="42">
        <v>65.38</v>
      </c>
      <c r="F115" s="42">
        <v>17.309999999999999</v>
      </c>
      <c r="G115" s="43">
        <v>10.58</v>
      </c>
      <c r="H115" s="42">
        <v>2.88</v>
      </c>
      <c r="I115" s="42">
        <v>3.85</v>
      </c>
    </row>
    <row r="116" spans="1:9" x14ac:dyDescent="0.2">
      <c r="A116" s="9" t="s">
        <v>48</v>
      </c>
      <c r="B116" s="4">
        <v>9</v>
      </c>
      <c r="C116" s="5">
        <v>40832</v>
      </c>
      <c r="D116" s="6" t="s">
        <v>354</v>
      </c>
      <c r="E116" s="42">
        <v>66.41</v>
      </c>
      <c r="F116" s="42">
        <v>13.74</v>
      </c>
      <c r="G116" s="43">
        <v>9.16</v>
      </c>
      <c r="H116" s="42">
        <v>1.53</v>
      </c>
      <c r="I116" s="42">
        <v>9.16</v>
      </c>
    </row>
    <row r="117" spans="1:9" x14ac:dyDescent="0.2">
      <c r="A117" s="9" t="s">
        <v>48</v>
      </c>
      <c r="B117" s="4">
        <v>10</v>
      </c>
      <c r="C117" s="5">
        <v>40811</v>
      </c>
      <c r="D117" s="6" t="s">
        <v>243</v>
      </c>
      <c r="E117" s="42">
        <v>63.16</v>
      </c>
      <c r="F117" s="42">
        <v>21.05</v>
      </c>
      <c r="G117" s="43">
        <v>7.52</v>
      </c>
      <c r="H117" s="42">
        <v>0.75</v>
      </c>
      <c r="I117" s="42">
        <v>7.52</v>
      </c>
    </row>
    <row r="118" spans="1:9" x14ac:dyDescent="0.2">
      <c r="A118" s="9" t="s">
        <v>48</v>
      </c>
      <c r="B118" s="4">
        <v>11</v>
      </c>
      <c r="C118" s="5">
        <v>40815</v>
      </c>
      <c r="D118" s="6" t="s">
        <v>301</v>
      </c>
      <c r="E118" s="42">
        <v>64.650000000000006</v>
      </c>
      <c r="F118" s="42">
        <v>27.27</v>
      </c>
      <c r="G118" s="43">
        <v>4.55</v>
      </c>
      <c r="H118" s="42">
        <v>1.01</v>
      </c>
      <c r="I118" s="42">
        <v>2.5299999999999998</v>
      </c>
    </row>
    <row r="119" spans="1:9" x14ac:dyDescent="0.2">
      <c r="A119" s="9" t="s">
        <v>48</v>
      </c>
      <c r="B119" s="4">
        <v>12</v>
      </c>
      <c r="C119" s="5">
        <v>40829</v>
      </c>
      <c r="D119" s="6" t="s">
        <v>250</v>
      </c>
      <c r="E119" s="42">
        <v>62.56</v>
      </c>
      <c r="F119" s="42">
        <v>23.08</v>
      </c>
      <c r="G119" s="43">
        <v>4.0999999999999996</v>
      </c>
      <c r="H119" s="42">
        <v>1.03</v>
      </c>
      <c r="I119" s="42">
        <v>9.23</v>
      </c>
    </row>
    <row r="120" spans="1:9" x14ac:dyDescent="0.2">
      <c r="A120" s="9" t="s">
        <v>48</v>
      </c>
      <c r="B120" s="4">
        <v>13</v>
      </c>
      <c r="C120" s="5">
        <v>40812</v>
      </c>
      <c r="D120" s="6" t="s">
        <v>249</v>
      </c>
      <c r="E120" s="42">
        <v>74.25</v>
      </c>
      <c r="F120" s="42">
        <v>15.88</v>
      </c>
      <c r="G120" s="43">
        <v>3.86</v>
      </c>
      <c r="H120" s="42">
        <v>2.58</v>
      </c>
      <c r="I120" s="42">
        <v>3.43</v>
      </c>
    </row>
    <row r="121" spans="1:9" x14ac:dyDescent="0.2">
      <c r="A121" s="9" t="s">
        <v>48</v>
      </c>
      <c r="B121" s="4">
        <v>14</v>
      </c>
      <c r="C121" s="5">
        <v>40810</v>
      </c>
      <c r="D121" s="6" t="s">
        <v>206</v>
      </c>
      <c r="E121" s="42">
        <v>51.28</v>
      </c>
      <c r="F121" s="42">
        <v>39.74</v>
      </c>
      <c r="G121" s="43">
        <v>3.85</v>
      </c>
      <c r="H121" s="42">
        <v>0</v>
      </c>
      <c r="I121" s="42">
        <v>5.13</v>
      </c>
    </row>
    <row r="122" spans="1:9" x14ac:dyDescent="0.2">
      <c r="A122" s="9" t="s">
        <v>48</v>
      </c>
      <c r="B122" s="4">
        <v>15</v>
      </c>
      <c r="C122" s="5">
        <v>40816</v>
      </c>
      <c r="D122" s="6" t="s">
        <v>437</v>
      </c>
      <c r="E122" s="42">
        <v>42.55</v>
      </c>
      <c r="F122" s="42">
        <v>34.04</v>
      </c>
      <c r="G122" s="43">
        <v>3.83</v>
      </c>
      <c r="H122" s="42">
        <v>15.32</v>
      </c>
      <c r="I122" s="42">
        <v>4.26</v>
      </c>
    </row>
    <row r="123" spans="1:9" x14ac:dyDescent="0.2">
      <c r="A123" s="9" t="s">
        <v>48</v>
      </c>
      <c r="B123" s="4">
        <v>16</v>
      </c>
      <c r="C123" s="5">
        <v>40824</v>
      </c>
      <c r="D123" s="6" t="s">
        <v>414</v>
      </c>
      <c r="E123" s="42">
        <v>72.3</v>
      </c>
      <c r="F123" s="42">
        <v>18.309999999999999</v>
      </c>
      <c r="G123" s="43">
        <v>3.76</v>
      </c>
      <c r="H123" s="42">
        <v>1.41</v>
      </c>
      <c r="I123" s="42">
        <v>4.2300000000000004</v>
      </c>
    </row>
    <row r="124" spans="1:9" x14ac:dyDescent="0.2">
      <c r="A124" s="9" t="s">
        <v>48</v>
      </c>
      <c r="B124" s="4">
        <v>17</v>
      </c>
      <c r="C124" s="5">
        <v>40802</v>
      </c>
      <c r="D124" s="6" t="s">
        <v>309</v>
      </c>
      <c r="E124" s="42">
        <v>79.78</v>
      </c>
      <c r="F124" s="42">
        <v>4.49</v>
      </c>
      <c r="G124" s="43">
        <v>3.37</v>
      </c>
      <c r="H124" s="42">
        <v>10.11</v>
      </c>
      <c r="I124" s="42">
        <v>2.25</v>
      </c>
    </row>
    <row r="125" spans="1:9" x14ac:dyDescent="0.2">
      <c r="A125" s="9" t="s">
        <v>48</v>
      </c>
      <c r="B125" s="4">
        <v>18</v>
      </c>
      <c r="C125" s="5">
        <v>40814</v>
      </c>
      <c r="D125" s="6" t="s">
        <v>121</v>
      </c>
      <c r="E125" s="42">
        <v>67.72</v>
      </c>
      <c r="F125" s="42">
        <v>15.19</v>
      </c>
      <c r="G125" s="43">
        <v>3.16</v>
      </c>
      <c r="H125" s="42">
        <v>0.63</v>
      </c>
      <c r="I125" s="42">
        <v>13.29</v>
      </c>
    </row>
    <row r="126" spans="1:9" x14ac:dyDescent="0.2">
      <c r="A126" s="9" t="s">
        <v>48</v>
      </c>
      <c r="B126" s="4">
        <v>19</v>
      </c>
      <c r="C126" s="5">
        <v>40809</v>
      </c>
      <c r="D126" s="6" t="s">
        <v>141</v>
      </c>
      <c r="E126" s="42">
        <v>63.64</v>
      </c>
      <c r="F126" s="42">
        <v>18.18</v>
      </c>
      <c r="G126" s="43">
        <v>3.03</v>
      </c>
      <c r="H126" s="42">
        <v>5.05</v>
      </c>
      <c r="I126" s="42">
        <v>10.1</v>
      </c>
    </row>
    <row r="127" spans="1:9" x14ac:dyDescent="0.2">
      <c r="A127" s="9" t="s">
        <v>48</v>
      </c>
      <c r="B127" s="4">
        <v>20</v>
      </c>
      <c r="C127" s="5">
        <v>40822</v>
      </c>
      <c r="D127" s="6" t="s">
        <v>95</v>
      </c>
      <c r="E127" s="42">
        <v>34.65</v>
      </c>
      <c r="F127" s="42">
        <v>58.42</v>
      </c>
      <c r="G127" s="43">
        <v>2.97</v>
      </c>
      <c r="H127" s="42">
        <v>1.49</v>
      </c>
      <c r="I127" s="42">
        <v>2.48</v>
      </c>
    </row>
    <row r="128" spans="1:9" x14ac:dyDescent="0.2">
      <c r="A128" s="9" t="s">
        <v>48</v>
      </c>
      <c r="B128" s="4">
        <v>21</v>
      </c>
      <c r="C128" s="5">
        <v>40821</v>
      </c>
      <c r="D128" s="6" t="s">
        <v>181</v>
      </c>
      <c r="E128" s="42">
        <v>55.88</v>
      </c>
      <c r="F128" s="42">
        <v>35.29</v>
      </c>
      <c r="G128" s="43">
        <v>2.94</v>
      </c>
      <c r="H128" s="42">
        <v>0</v>
      </c>
      <c r="I128" s="42">
        <v>5.88</v>
      </c>
    </row>
    <row r="129" spans="1:9" x14ac:dyDescent="0.2">
      <c r="A129" s="9" t="s">
        <v>48</v>
      </c>
      <c r="B129" s="4">
        <v>22</v>
      </c>
      <c r="C129" s="5">
        <v>40827</v>
      </c>
      <c r="D129" s="6" t="s">
        <v>136</v>
      </c>
      <c r="E129" s="42">
        <v>64.13</v>
      </c>
      <c r="F129" s="42">
        <v>15.76</v>
      </c>
      <c r="G129" s="43">
        <v>2.72</v>
      </c>
      <c r="H129" s="42">
        <v>4.3499999999999996</v>
      </c>
      <c r="I129" s="42">
        <v>13.04</v>
      </c>
    </row>
    <row r="130" spans="1:9" x14ac:dyDescent="0.2">
      <c r="A130" s="9" t="s">
        <v>48</v>
      </c>
      <c r="B130" s="4">
        <v>23</v>
      </c>
      <c r="C130" s="5">
        <v>40830</v>
      </c>
      <c r="D130" s="6" t="s">
        <v>303</v>
      </c>
      <c r="E130" s="42">
        <v>72</v>
      </c>
      <c r="F130" s="42">
        <v>20</v>
      </c>
      <c r="G130" s="43">
        <v>2.67</v>
      </c>
      <c r="H130" s="42">
        <v>1.33</v>
      </c>
      <c r="I130" s="42">
        <v>4</v>
      </c>
    </row>
    <row r="131" spans="1:9" x14ac:dyDescent="0.2">
      <c r="A131" s="9" t="s">
        <v>48</v>
      </c>
      <c r="B131" s="4">
        <v>24</v>
      </c>
      <c r="C131" s="5">
        <v>40835</v>
      </c>
      <c r="D131" s="6" t="s">
        <v>432</v>
      </c>
      <c r="E131" s="42">
        <v>39.369999999999997</v>
      </c>
      <c r="F131" s="42">
        <v>51.01</v>
      </c>
      <c r="G131" s="43">
        <v>2.46</v>
      </c>
      <c r="H131" s="42">
        <v>1.1200000000000001</v>
      </c>
      <c r="I131" s="42">
        <v>6.04</v>
      </c>
    </row>
    <row r="132" spans="1:9" x14ac:dyDescent="0.2">
      <c r="A132" s="9" t="s">
        <v>48</v>
      </c>
      <c r="B132" s="4">
        <v>25</v>
      </c>
      <c r="C132" s="5">
        <v>40804</v>
      </c>
      <c r="D132" s="6" t="s">
        <v>392</v>
      </c>
      <c r="E132" s="42">
        <v>59.39</v>
      </c>
      <c r="F132" s="42">
        <v>25.45</v>
      </c>
      <c r="G132" s="43">
        <v>1.82</v>
      </c>
      <c r="H132" s="42">
        <v>7.88</v>
      </c>
      <c r="I132" s="42">
        <v>5.45</v>
      </c>
    </row>
    <row r="133" spans="1:9" x14ac:dyDescent="0.2">
      <c r="A133" s="9" t="s">
        <v>48</v>
      </c>
      <c r="B133" s="4">
        <v>26</v>
      </c>
      <c r="C133" s="5">
        <v>40825</v>
      </c>
      <c r="D133" s="6" t="s">
        <v>75</v>
      </c>
      <c r="E133" s="42">
        <v>71.819999999999993</v>
      </c>
      <c r="F133" s="42">
        <v>20.91</v>
      </c>
      <c r="G133" s="43">
        <v>1.82</v>
      </c>
      <c r="H133" s="42">
        <v>4.55</v>
      </c>
      <c r="I133" s="42">
        <v>0.91</v>
      </c>
    </row>
    <row r="134" spans="1:9" x14ac:dyDescent="0.2">
      <c r="A134" s="9" t="s">
        <v>48</v>
      </c>
      <c r="B134" s="4">
        <v>27</v>
      </c>
      <c r="C134" s="5">
        <v>40817</v>
      </c>
      <c r="D134" s="6" t="s">
        <v>379</v>
      </c>
      <c r="E134" s="42">
        <v>60.15</v>
      </c>
      <c r="F134" s="42">
        <v>27.07</v>
      </c>
      <c r="G134" s="43">
        <v>1.5</v>
      </c>
      <c r="H134" s="42">
        <v>4.51</v>
      </c>
      <c r="I134" s="42">
        <v>6.77</v>
      </c>
    </row>
    <row r="135" spans="1:9" x14ac:dyDescent="0.2">
      <c r="A135" s="9" t="s">
        <v>48</v>
      </c>
      <c r="B135" s="4">
        <v>28</v>
      </c>
      <c r="C135" s="5">
        <v>40831</v>
      </c>
      <c r="D135" s="6" t="s">
        <v>479</v>
      </c>
      <c r="E135" s="42">
        <v>49.76</v>
      </c>
      <c r="F135" s="42">
        <v>41.15</v>
      </c>
      <c r="G135" s="43">
        <v>1.2</v>
      </c>
      <c r="H135" s="42">
        <v>0.72</v>
      </c>
      <c r="I135" s="42">
        <v>7.18</v>
      </c>
    </row>
    <row r="136" spans="1:9" x14ac:dyDescent="0.2">
      <c r="A136" s="9" t="s">
        <v>48</v>
      </c>
      <c r="B136" s="4">
        <v>29</v>
      </c>
      <c r="C136" s="5">
        <v>40833</v>
      </c>
      <c r="D136" s="6" t="s">
        <v>438</v>
      </c>
      <c r="E136" s="42">
        <v>56.9</v>
      </c>
      <c r="F136" s="42">
        <v>27.59</v>
      </c>
      <c r="G136" s="43">
        <v>0.86</v>
      </c>
      <c r="H136" s="42">
        <v>2.59</v>
      </c>
      <c r="I136" s="42">
        <v>12.07</v>
      </c>
    </row>
    <row r="137" spans="1:9" x14ac:dyDescent="0.2">
      <c r="A137" s="9" t="s">
        <v>48</v>
      </c>
      <c r="B137" s="4">
        <v>30</v>
      </c>
      <c r="C137" s="5">
        <v>40807</v>
      </c>
      <c r="D137" s="6" t="s">
        <v>289</v>
      </c>
      <c r="E137" s="42">
        <v>38.549999999999997</v>
      </c>
      <c r="F137" s="42">
        <v>49.72</v>
      </c>
      <c r="G137" s="43">
        <v>0.56000000000000005</v>
      </c>
      <c r="H137" s="42">
        <v>3.35</v>
      </c>
      <c r="I137" s="42">
        <v>7.82</v>
      </c>
    </row>
    <row r="138" spans="1:9" x14ac:dyDescent="0.2">
      <c r="A138" s="9" t="s">
        <v>48</v>
      </c>
      <c r="B138" s="4">
        <v>31</v>
      </c>
      <c r="C138" s="5">
        <v>40820</v>
      </c>
      <c r="D138" s="6" t="s">
        <v>80</v>
      </c>
      <c r="E138" s="42">
        <v>55.14</v>
      </c>
      <c r="F138" s="42">
        <v>42.99</v>
      </c>
      <c r="G138" s="43">
        <v>0</v>
      </c>
      <c r="H138" s="42">
        <v>0</v>
      </c>
      <c r="I138" s="42">
        <v>1.87</v>
      </c>
    </row>
    <row r="139" spans="1:9" x14ac:dyDescent="0.2">
      <c r="A139" s="9" t="s">
        <v>49</v>
      </c>
      <c r="B139" s="4">
        <v>1</v>
      </c>
      <c r="C139" s="5">
        <v>40916</v>
      </c>
      <c r="D139" s="6" t="s">
        <v>73</v>
      </c>
      <c r="E139" s="42">
        <v>57.63</v>
      </c>
      <c r="F139" s="42">
        <v>16.95</v>
      </c>
      <c r="G139" s="43">
        <v>22.03</v>
      </c>
      <c r="H139" s="42">
        <v>0</v>
      </c>
      <c r="I139" s="42">
        <v>3.39</v>
      </c>
    </row>
    <row r="140" spans="1:9" x14ac:dyDescent="0.2">
      <c r="A140" s="9" t="s">
        <v>49</v>
      </c>
      <c r="B140" s="4">
        <v>2</v>
      </c>
      <c r="C140" s="5">
        <v>40903</v>
      </c>
      <c r="D140" s="6" t="s">
        <v>453</v>
      </c>
      <c r="E140" s="42">
        <v>61.4</v>
      </c>
      <c r="F140" s="42">
        <v>21.05</v>
      </c>
      <c r="G140" s="43">
        <v>12.28</v>
      </c>
      <c r="H140" s="42">
        <v>1.75</v>
      </c>
      <c r="I140" s="42">
        <v>3.51</v>
      </c>
    </row>
    <row r="141" spans="1:9" x14ac:dyDescent="0.2">
      <c r="A141" s="9" t="s">
        <v>49</v>
      </c>
      <c r="B141" s="4">
        <v>3</v>
      </c>
      <c r="C141" s="5">
        <v>40907</v>
      </c>
      <c r="D141" s="6" t="s">
        <v>167</v>
      </c>
      <c r="E141" s="42">
        <v>71.599999999999994</v>
      </c>
      <c r="F141" s="42">
        <v>13.6</v>
      </c>
      <c r="G141" s="43">
        <v>10.8</v>
      </c>
      <c r="H141" s="42">
        <v>0</v>
      </c>
      <c r="I141" s="42">
        <v>4</v>
      </c>
    </row>
    <row r="142" spans="1:9" x14ac:dyDescent="0.2">
      <c r="A142" s="9" t="s">
        <v>49</v>
      </c>
      <c r="B142" s="4">
        <v>4</v>
      </c>
      <c r="C142" s="5">
        <v>40912</v>
      </c>
      <c r="D142" s="6" t="s">
        <v>400</v>
      </c>
      <c r="E142" s="42">
        <v>55.17</v>
      </c>
      <c r="F142" s="42">
        <v>21.84</v>
      </c>
      <c r="G142" s="43">
        <v>10.34</v>
      </c>
      <c r="H142" s="42">
        <v>1.72</v>
      </c>
      <c r="I142" s="42">
        <v>10.92</v>
      </c>
    </row>
    <row r="143" spans="1:9" x14ac:dyDescent="0.2">
      <c r="A143" s="9" t="s">
        <v>49</v>
      </c>
      <c r="B143" s="4">
        <v>5</v>
      </c>
      <c r="C143" s="5">
        <v>40908</v>
      </c>
      <c r="D143" s="6" t="s">
        <v>428</v>
      </c>
      <c r="E143" s="42">
        <v>67.12</v>
      </c>
      <c r="F143" s="42">
        <v>11.71</v>
      </c>
      <c r="G143" s="43">
        <v>9.4600000000000009</v>
      </c>
      <c r="H143" s="42">
        <v>3.6</v>
      </c>
      <c r="I143" s="42">
        <v>8.11</v>
      </c>
    </row>
    <row r="144" spans="1:9" x14ac:dyDescent="0.2">
      <c r="A144" s="9" t="s">
        <v>49</v>
      </c>
      <c r="B144" s="4">
        <v>6</v>
      </c>
      <c r="C144" s="5">
        <v>40919</v>
      </c>
      <c r="D144" s="6" t="s">
        <v>383</v>
      </c>
      <c r="E144" s="42">
        <v>43.41</v>
      </c>
      <c r="F144" s="42">
        <v>11.63</v>
      </c>
      <c r="G144" s="43">
        <v>9.3000000000000007</v>
      </c>
      <c r="H144" s="42">
        <v>33.33</v>
      </c>
      <c r="I144" s="42">
        <v>2.33</v>
      </c>
    </row>
    <row r="145" spans="1:9" x14ac:dyDescent="0.2">
      <c r="A145" s="9" t="s">
        <v>49</v>
      </c>
      <c r="B145" s="4">
        <v>7</v>
      </c>
      <c r="C145" s="5">
        <v>40906</v>
      </c>
      <c r="D145" s="6" t="s">
        <v>434</v>
      </c>
      <c r="E145" s="42">
        <v>51.79</v>
      </c>
      <c r="F145" s="42">
        <v>7.14</v>
      </c>
      <c r="G145" s="43">
        <v>8.93</v>
      </c>
      <c r="H145" s="42">
        <v>32.14</v>
      </c>
      <c r="I145" s="42">
        <v>0</v>
      </c>
    </row>
    <row r="146" spans="1:9" x14ac:dyDescent="0.2">
      <c r="A146" s="9" t="s">
        <v>49</v>
      </c>
      <c r="B146" s="4">
        <v>8</v>
      </c>
      <c r="C146" s="5">
        <v>40921</v>
      </c>
      <c r="D146" s="6" t="s">
        <v>263</v>
      </c>
      <c r="E146" s="42">
        <v>64.209999999999994</v>
      </c>
      <c r="F146" s="42">
        <v>15.79</v>
      </c>
      <c r="G146" s="43">
        <v>6.32</v>
      </c>
      <c r="H146" s="42">
        <v>3.16</v>
      </c>
      <c r="I146" s="42">
        <v>10.53</v>
      </c>
    </row>
    <row r="147" spans="1:9" x14ac:dyDescent="0.2">
      <c r="A147" s="9" t="s">
        <v>49</v>
      </c>
      <c r="B147" s="4">
        <v>9</v>
      </c>
      <c r="C147" s="5">
        <v>40913</v>
      </c>
      <c r="D147" s="6" t="s">
        <v>223</v>
      </c>
      <c r="E147" s="42">
        <v>74.55</v>
      </c>
      <c r="F147" s="42">
        <v>16.36</v>
      </c>
      <c r="G147" s="43">
        <v>5.45</v>
      </c>
      <c r="H147" s="42">
        <v>0.45</v>
      </c>
      <c r="I147" s="42">
        <v>3.18</v>
      </c>
    </row>
    <row r="148" spans="1:9" x14ac:dyDescent="0.2">
      <c r="A148" s="9" t="s">
        <v>49</v>
      </c>
      <c r="B148" s="4">
        <v>10</v>
      </c>
      <c r="C148" s="5">
        <v>40917</v>
      </c>
      <c r="D148" s="6" t="s">
        <v>365</v>
      </c>
      <c r="E148" s="42">
        <v>71.709999999999994</v>
      </c>
      <c r="F148" s="42">
        <v>9.8699999999999992</v>
      </c>
      <c r="G148" s="43">
        <v>5.26</v>
      </c>
      <c r="H148" s="42">
        <v>0</v>
      </c>
      <c r="I148" s="42">
        <v>13.16</v>
      </c>
    </row>
    <row r="149" spans="1:9" x14ac:dyDescent="0.2">
      <c r="A149" s="9" t="s">
        <v>49</v>
      </c>
      <c r="B149" s="4">
        <v>11</v>
      </c>
      <c r="C149" s="5">
        <v>40901</v>
      </c>
      <c r="D149" s="6" t="s">
        <v>130</v>
      </c>
      <c r="E149" s="42">
        <v>75.319999999999993</v>
      </c>
      <c r="F149" s="42">
        <v>6.49</v>
      </c>
      <c r="G149" s="43">
        <v>5.19</v>
      </c>
      <c r="H149" s="42">
        <v>7.79</v>
      </c>
      <c r="I149" s="42">
        <v>5.19</v>
      </c>
    </row>
    <row r="150" spans="1:9" x14ac:dyDescent="0.2">
      <c r="A150" s="9" t="s">
        <v>49</v>
      </c>
      <c r="B150" s="4">
        <v>12</v>
      </c>
      <c r="C150" s="5">
        <v>40918</v>
      </c>
      <c r="D150" s="6" t="s">
        <v>364</v>
      </c>
      <c r="E150" s="42">
        <v>75.819999999999993</v>
      </c>
      <c r="F150" s="42">
        <v>15.93</v>
      </c>
      <c r="G150" s="43">
        <v>4.4000000000000004</v>
      </c>
      <c r="H150" s="42">
        <v>1.65</v>
      </c>
      <c r="I150" s="42">
        <v>2.2000000000000002</v>
      </c>
    </row>
    <row r="151" spans="1:9" x14ac:dyDescent="0.2">
      <c r="A151" s="9" t="s">
        <v>49</v>
      </c>
      <c r="B151" s="4">
        <v>13</v>
      </c>
      <c r="C151" s="5" t="s">
        <v>31</v>
      </c>
      <c r="D151" s="6" t="s">
        <v>318</v>
      </c>
      <c r="E151" s="42">
        <v>53.61</v>
      </c>
      <c r="F151" s="42">
        <v>23.71</v>
      </c>
      <c r="G151" s="43">
        <v>4.12</v>
      </c>
      <c r="H151" s="42">
        <v>13.4</v>
      </c>
      <c r="I151" s="42">
        <v>5.15</v>
      </c>
    </row>
    <row r="152" spans="1:9" x14ac:dyDescent="0.2">
      <c r="A152" s="9" t="s">
        <v>49</v>
      </c>
      <c r="B152" s="4">
        <v>14</v>
      </c>
      <c r="C152" s="5">
        <v>40904</v>
      </c>
      <c r="D152" s="6" t="s">
        <v>304</v>
      </c>
      <c r="E152" s="42">
        <v>63.58</v>
      </c>
      <c r="F152" s="42">
        <v>20.37</v>
      </c>
      <c r="G152" s="43">
        <v>3.7</v>
      </c>
      <c r="H152" s="42">
        <v>3.09</v>
      </c>
      <c r="I152" s="42">
        <v>9.26</v>
      </c>
    </row>
    <row r="153" spans="1:9" x14ac:dyDescent="0.2">
      <c r="A153" s="9" t="s">
        <v>49</v>
      </c>
      <c r="B153" s="4">
        <v>15</v>
      </c>
      <c r="C153" s="5">
        <v>40909</v>
      </c>
      <c r="D153" s="6" t="s">
        <v>445</v>
      </c>
      <c r="E153" s="42">
        <v>61.42</v>
      </c>
      <c r="F153" s="42">
        <v>17.260000000000002</v>
      </c>
      <c r="G153" s="43">
        <v>3.05</v>
      </c>
      <c r="H153" s="42">
        <v>10.15</v>
      </c>
      <c r="I153" s="42">
        <v>8.1199999999999992</v>
      </c>
    </row>
    <row r="154" spans="1:9" x14ac:dyDescent="0.2">
      <c r="A154" s="9" t="s">
        <v>49</v>
      </c>
      <c r="B154" s="4">
        <v>16</v>
      </c>
      <c r="C154" s="5">
        <v>40910</v>
      </c>
      <c r="D154" s="6" t="s">
        <v>216</v>
      </c>
      <c r="E154" s="42">
        <v>80.989999999999995</v>
      </c>
      <c r="F154" s="42">
        <v>6.61</v>
      </c>
      <c r="G154" s="43">
        <v>2.48</v>
      </c>
      <c r="H154" s="42">
        <v>2.89</v>
      </c>
      <c r="I154" s="42">
        <v>7.02</v>
      </c>
    </row>
    <row r="155" spans="1:9" x14ac:dyDescent="0.2">
      <c r="A155" s="9" t="s">
        <v>49</v>
      </c>
      <c r="B155" s="4">
        <v>17</v>
      </c>
      <c r="C155" s="5">
        <v>40922</v>
      </c>
      <c r="D155" s="6" t="s">
        <v>271</v>
      </c>
      <c r="E155" s="42">
        <v>80.150000000000006</v>
      </c>
      <c r="F155" s="42">
        <v>11.4</v>
      </c>
      <c r="G155" s="43">
        <v>2.21</v>
      </c>
      <c r="H155" s="42">
        <v>1.1000000000000001</v>
      </c>
      <c r="I155" s="42">
        <v>5.15</v>
      </c>
    </row>
    <row r="156" spans="1:9" x14ac:dyDescent="0.2">
      <c r="A156" s="9" t="s">
        <v>49</v>
      </c>
      <c r="B156" s="4">
        <v>18</v>
      </c>
      <c r="C156" s="5">
        <v>40915</v>
      </c>
      <c r="D156" s="6" t="s">
        <v>273</v>
      </c>
      <c r="E156" s="42">
        <v>70.37</v>
      </c>
      <c r="F156" s="42">
        <v>13.58</v>
      </c>
      <c r="G156" s="43">
        <v>1.85</v>
      </c>
      <c r="H156" s="42">
        <v>6.79</v>
      </c>
      <c r="I156" s="42">
        <v>7.41</v>
      </c>
    </row>
    <row r="157" spans="1:9" x14ac:dyDescent="0.2">
      <c r="A157" s="9" t="s">
        <v>49</v>
      </c>
      <c r="B157" s="4">
        <v>19</v>
      </c>
      <c r="C157" s="5" t="s">
        <v>33</v>
      </c>
      <c r="D157" s="6" t="s">
        <v>253</v>
      </c>
      <c r="E157" s="42">
        <v>67.27</v>
      </c>
      <c r="F157" s="42">
        <v>28.18</v>
      </c>
      <c r="G157" s="43">
        <v>1.82</v>
      </c>
      <c r="H157" s="42">
        <v>0.91</v>
      </c>
      <c r="I157" s="42">
        <v>1.82</v>
      </c>
    </row>
    <row r="158" spans="1:9" x14ac:dyDescent="0.2">
      <c r="A158" s="9" t="s">
        <v>49</v>
      </c>
      <c r="B158" s="4">
        <v>20</v>
      </c>
      <c r="C158" s="5">
        <v>40911</v>
      </c>
      <c r="D158" s="6" t="s">
        <v>70</v>
      </c>
      <c r="E158" s="42">
        <v>90.7</v>
      </c>
      <c r="F158" s="42">
        <v>3.49</v>
      </c>
      <c r="G158" s="43">
        <v>1.1599999999999999</v>
      </c>
      <c r="H158" s="42">
        <v>3.49</v>
      </c>
      <c r="I158" s="42">
        <v>1.1599999999999999</v>
      </c>
    </row>
    <row r="159" spans="1:9" x14ac:dyDescent="0.2">
      <c r="A159" s="9" t="s">
        <v>49</v>
      </c>
      <c r="B159" s="4">
        <v>21</v>
      </c>
      <c r="C159" s="5">
        <v>40920</v>
      </c>
      <c r="D159" s="6" t="s">
        <v>148</v>
      </c>
      <c r="E159" s="42">
        <v>73.739999999999995</v>
      </c>
      <c r="F159" s="42">
        <v>19.190000000000001</v>
      </c>
      <c r="G159" s="43">
        <v>0.51</v>
      </c>
      <c r="H159" s="42">
        <v>5.05</v>
      </c>
      <c r="I159" s="42">
        <v>1.52</v>
      </c>
    </row>
    <row r="160" spans="1:9" x14ac:dyDescent="0.2">
      <c r="A160" s="9" t="s">
        <v>49</v>
      </c>
      <c r="B160" s="4">
        <v>22</v>
      </c>
      <c r="C160" s="5">
        <v>40914</v>
      </c>
      <c r="D160" s="6" t="s">
        <v>310</v>
      </c>
      <c r="E160" s="42">
        <v>60</v>
      </c>
      <c r="F160" s="42">
        <v>15</v>
      </c>
      <c r="G160" s="43">
        <v>0</v>
      </c>
      <c r="H160" s="42">
        <v>15</v>
      </c>
      <c r="I160" s="42">
        <v>10</v>
      </c>
    </row>
    <row r="161" spans="1:9" x14ac:dyDescent="0.2">
      <c r="A161" s="9" t="s">
        <v>49</v>
      </c>
      <c r="B161" s="4">
        <v>23</v>
      </c>
      <c r="C161" s="5">
        <v>40923</v>
      </c>
      <c r="D161" s="6" t="s">
        <v>381</v>
      </c>
      <c r="E161" s="42">
        <v>75</v>
      </c>
      <c r="F161" s="42">
        <v>7.14</v>
      </c>
      <c r="G161" s="43">
        <v>0</v>
      </c>
      <c r="H161" s="42">
        <v>0</v>
      </c>
      <c r="I161" s="42">
        <v>17.86</v>
      </c>
    </row>
    <row r="162" spans="1:9" x14ac:dyDescent="0.2">
      <c r="A162" s="9" t="s">
        <v>50</v>
      </c>
      <c r="B162" s="4">
        <v>1</v>
      </c>
      <c r="C162" s="5">
        <v>41010</v>
      </c>
      <c r="D162" s="6" t="s">
        <v>232</v>
      </c>
      <c r="E162" s="42">
        <v>57.53</v>
      </c>
      <c r="F162" s="42">
        <v>6.85</v>
      </c>
      <c r="G162" s="43">
        <v>17.809999999999999</v>
      </c>
      <c r="H162" s="42">
        <v>5.48</v>
      </c>
      <c r="I162" s="42">
        <v>12.33</v>
      </c>
    </row>
    <row r="163" spans="1:9" x14ac:dyDescent="0.2">
      <c r="A163" s="9" t="s">
        <v>50</v>
      </c>
      <c r="B163" s="4">
        <v>2</v>
      </c>
      <c r="C163" s="5">
        <v>41009</v>
      </c>
      <c r="D163" s="6" t="s">
        <v>158</v>
      </c>
      <c r="E163" s="42">
        <v>52.78</v>
      </c>
      <c r="F163" s="42">
        <v>25</v>
      </c>
      <c r="G163" s="43">
        <v>15.28</v>
      </c>
      <c r="H163" s="42">
        <v>1.39</v>
      </c>
      <c r="I163" s="42">
        <v>5.56</v>
      </c>
    </row>
    <row r="164" spans="1:9" x14ac:dyDescent="0.2">
      <c r="A164" s="9" t="s">
        <v>50</v>
      </c>
      <c r="B164" s="4">
        <v>3</v>
      </c>
      <c r="C164" s="5">
        <v>41014</v>
      </c>
      <c r="D164" s="6" t="s">
        <v>143</v>
      </c>
      <c r="E164" s="42">
        <v>55.15</v>
      </c>
      <c r="F164" s="42">
        <v>25</v>
      </c>
      <c r="G164" s="43">
        <v>10.29</v>
      </c>
      <c r="H164" s="42">
        <v>2.94</v>
      </c>
      <c r="I164" s="42">
        <v>6.62</v>
      </c>
    </row>
    <row r="165" spans="1:9" x14ac:dyDescent="0.2">
      <c r="A165" s="9" t="s">
        <v>50</v>
      </c>
      <c r="B165" s="4">
        <v>4</v>
      </c>
      <c r="C165" s="5">
        <v>41016</v>
      </c>
      <c r="D165" s="6" t="s">
        <v>183</v>
      </c>
      <c r="E165" s="42">
        <v>63.74</v>
      </c>
      <c r="F165" s="42">
        <v>9.89</v>
      </c>
      <c r="G165" s="43">
        <v>8.7899999999999991</v>
      </c>
      <c r="H165" s="42">
        <v>4.4000000000000004</v>
      </c>
      <c r="I165" s="42">
        <v>13.19</v>
      </c>
    </row>
    <row r="166" spans="1:9" x14ac:dyDescent="0.2">
      <c r="A166" s="9" t="s">
        <v>50</v>
      </c>
      <c r="B166" s="4">
        <v>5</v>
      </c>
      <c r="C166" s="5">
        <v>41018</v>
      </c>
      <c r="D166" s="6" t="s">
        <v>205</v>
      </c>
      <c r="E166" s="42">
        <v>61.36</v>
      </c>
      <c r="F166" s="42">
        <v>20.45</v>
      </c>
      <c r="G166" s="43">
        <v>8.33</v>
      </c>
      <c r="H166" s="42">
        <v>1.52</v>
      </c>
      <c r="I166" s="42">
        <v>8.33</v>
      </c>
    </row>
    <row r="167" spans="1:9" x14ac:dyDescent="0.2">
      <c r="A167" s="9" t="s">
        <v>50</v>
      </c>
      <c r="B167" s="4">
        <v>6</v>
      </c>
      <c r="C167" s="5">
        <v>41021</v>
      </c>
      <c r="D167" s="6" t="s">
        <v>459</v>
      </c>
      <c r="E167" s="42">
        <v>62.3</v>
      </c>
      <c r="F167" s="42">
        <v>8.1999999999999993</v>
      </c>
      <c r="G167" s="43">
        <v>8.1999999999999993</v>
      </c>
      <c r="H167" s="42">
        <v>3.28</v>
      </c>
      <c r="I167" s="42">
        <v>18.03</v>
      </c>
    </row>
    <row r="168" spans="1:9" x14ac:dyDescent="0.2">
      <c r="A168" s="9" t="s">
        <v>50</v>
      </c>
      <c r="B168" s="4">
        <v>7</v>
      </c>
      <c r="C168" s="5">
        <v>41004</v>
      </c>
      <c r="D168" s="6" t="s">
        <v>237</v>
      </c>
      <c r="E168" s="42">
        <v>74</v>
      </c>
      <c r="F168" s="42">
        <v>20</v>
      </c>
      <c r="G168" s="43">
        <v>6</v>
      </c>
      <c r="H168" s="42">
        <v>0</v>
      </c>
      <c r="I168" s="42">
        <v>0</v>
      </c>
    </row>
    <row r="169" spans="1:9" x14ac:dyDescent="0.2">
      <c r="A169" s="9" t="s">
        <v>50</v>
      </c>
      <c r="B169" s="4">
        <v>8</v>
      </c>
      <c r="C169" s="5">
        <v>41019</v>
      </c>
      <c r="D169" s="6" t="s">
        <v>274</v>
      </c>
      <c r="E169" s="42">
        <v>67.62</v>
      </c>
      <c r="F169" s="42">
        <v>13.33</v>
      </c>
      <c r="G169" s="43">
        <v>5.71</v>
      </c>
      <c r="H169" s="42">
        <v>0</v>
      </c>
      <c r="I169" s="42">
        <v>13.33</v>
      </c>
    </row>
    <row r="170" spans="1:9" x14ac:dyDescent="0.2">
      <c r="A170" s="9" t="s">
        <v>50</v>
      </c>
      <c r="B170" s="4">
        <v>9</v>
      </c>
      <c r="C170" s="5">
        <v>41002</v>
      </c>
      <c r="D170" s="6" t="s">
        <v>293</v>
      </c>
      <c r="E170" s="42">
        <v>77.66</v>
      </c>
      <c r="F170" s="42">
        <v>6.6</v>
      </c>
      <c r="G170" s="43">
        <v>5.58</v>
      </c>
      <c r="H170" s="42">
        <v>4.0599999999999996</v>
      </c>
      <c r="I170" s="42">
        <v>6.09</v>
      </c>
    </row>
    <row r="171" spans="1:9" x14ac:dyDescent="0.2">
      <c r="A171" s="9" t="s">
        <v>50</v>
      </c>
      <c r="B171" s="4">
        <v>10</v>
      </c>
      <c r="C171" s="5">
        <v>41006</v>
      </c>
      <c r="D171" s="6" t="s">
        <v>116</v>
      </c>
      <c r="E171" s="42">
        <v>82.89</v>
      </c>
      <c r="F171" s="42">
        <v>9.2100000000000009</v>
      </c>
      <c r="G171" s="43">
        <v>5.26</v>
      </c>
      <c r="H171" s="42">
        <v>1.32</v>
      </c>
      <c r="I171" s="42">
        <v>1.32</v>
      </c>
    </row>
    <row r="172" spans="1:9" x14ac:dyDescent="0.2">
      <c r="A172" s="9" t="s">
        <v>50</v>
      </c>
      <c r="B172" s="4">
        <v>11</v>
      </c>
      <c r="C172" s="5">
        <v>41007</v>
      </c>
      <c r="D172" s="6" t="s">
        <v>164</v>
      </c>
      <c r="E172" s="42">
        <v>65.05</v>
      </c>
      <c r="F172" s="42">
        <v>19.420000000000002</v>
      </c>
      <c r="G172" s="43">
        <v>4.8499999999999996</v>
      </c>
      <c r="H172" s="42">
        <v>0.97</v>
      </c>
      <c r="I172" s="42">
        <v>9.7100000000000009</v>
      </c>
    </row>
    <row r="173" spans="1:9" x14ac:dyDescent="0.2">
      <c r="A173" s="9" t="s">
        <v>50</v>
      </c>
      <c r="B173" s="4">
        <v>12</v>
      </c>
      <c r="C173" s="5">
        <v>41017</v>
      </c>
      <c r="D173" s="6" t="s">
        <v>348</v>
      </c>
      <c r="E173" s="42">
        <v>78.67</v>
      </c>
      <c r="F173" s="42">
        <v>4</v>
      </c>
      <c r="G173" s="43">
        <v>4</v>
      </c>
      <c r="H173" s="42">
        <v>8</v>
      </c>
      <c r="I173" s="42">
        <v>5.33</v>
      </c>
    </row>
    <row r="174" spans="1:9" x14ac:dyDescent="0.2">
      <c r="A174" s="9" t="s">
        <v>50</v>
      </c>
      <c r="B174" s="4">
        <v>13</v>
      </c>
      <c r="C174" s="5" t="s">
        <v>43</v>
      </c>
      <c r="D174" s="6" t="s">
        <v>475</v>
      </c>
      <c r="E174" s="42">
        <v>48.53</v>
      </c>
      <c r="F174" s="42">
        <v>6.62</v>
      </c>
      <c r="G174" s="43">
        <v>3.68</v>
      </c>
      <c r="H174" s="42">
        <v>10.29</v>
      </c>
      <c r="I174" s="42">
        <v>30.88</v>
      </c>
    </row>
    <row r="175" spans="1:9" x14ac:dyDescent="0.2">
      <c r="A175" s="9" t="s">
        <v>50</v>
      </c>
      <c r="B175" s="4">
        <v>14</v>
      </c>
      <c r="C175" s="5">
        <v>41022</v>
      </c>
      <c r="D175" s="6" t="s">
        <v>133</v>
      </c>
      <c r="E175" s="42">
        <v>65.38</v>
      </c>
      <c r="F175" s="42">
        <v>21.79</v>
      </c>
      <c r="G175" s="43">
        <v>3.21</v>
      </c>
      <c r="H175" s="42">
        <v>1.92</v>
      </c>
      <c r="I175" s="42">
        <v>7.69</v>
      </c>
    </row>
    <row r="176" spans="1:9" x14ac:dyDescent="0.2">
      <c r="A176" s="9" t="s">
        <v>50</v>
      </c>
      <c r="B176" s="4">
        <v>15</v>
      </c>
      <c r="C176" s="5" t="s">
        <v>39</v>
      </c>
      <c r="D176" s="6" t="s">
        <v>431</v>
      </c>
      <c r="E176" s="42">
        <v>79.45</v>
      </c>
      <c r="F176" s="42">
        <v>5.48</v>
      </c>
      <c r="G176" s="43">
        <v>2.74</v>
      </c>
      <c r="H176" s="42">
        <v>0</v>
      </c>
      <c r="I176" s="42">
        <v>12.33</v>
      </c>
    </row>
    <row r="177" spans="1:9" x14ac:dyDescent="0.2">
      <c r="A177" s="9" t="s">
        <v>50</v>
      </c>
      <c r="B177" s="4">
        <v>16</v>
      </c>
      <c r="C177" s="5">
        <v>41008</v>
      </c>
      <c r="D177" s="6" t="s">
        <v>202</v>
      </c>
      <c r="E177" s="42">
        <v>71.430000000000007</v>
      </c>
      <c r="F177" s="42">
        <v>16.88</v>
      </c>
      <c r="G177" s="43">
        <v>2.6</v>
      </c>
      <c r="H177" s="42">
        <v>3.9</v>
      </c>
      <c r="I177" s="42">
        <v>5.19</v>
      </c>
    </row>
    <row r="178" spans="1:9" x14ac:dyDescent="0.2">
      <c r="A178" s="9" t="s">
        <v>50</v>
      </c>
      <c r="B178" s="4">
        <v>17</v>
      </c>
      <c r="C178" s="5">
        <v>41015</v>
      </c>
      <c r="D178" s="6" t="s">
        <v>64</v>
      </c>
      <c r="E178" s="42">
        <v>80.52</v>
      </c>
      <c r="F178" s="42">
        <v>9.09</v>
      </c>
      <c r="G178" s="43">
        <v>1.95</v>
      </c>
      <c r="H178" s="42">
        <v>0.65</v>
      </c>
      <c r="I178" s="42">
        <v>7.79</v>
      </c>
    </row>
    <row r="179" spans="1:9" x14ac:dyDescent="0.2">
      <c r="A179" s="9" t="s">
        <v>50</v>
      </c>
      <c r="B179" s="4">
        <v>18</v>
      </c>
      <c r="C179" s="5">
        <v>41012</v>
      </c>
      <c r="D179" s="6" t="s">
        <v>415</v>
      </c>
      <c r="E179" s="42">
        <v>75</v>
      </c>
      <c r="F179" s="42">
        <v>8.5399999999999991</v>
      </c>
      <c r="G179" s="43">
        <v>1.83</v>
      </c>
      <c r="H179" s="42">
        <v>3.05</v>
      </c>
      <c r="I179" s="42">
        <v>11.59</v>
      </c>
    </row>
    <row r="180" spans="1:9" x14ac:dyDescent="0.2">
      <c r="A180" s="9" t="s">
        <v>50</v>
      </c>
      <c r="B180" s="4">
        <v>19</v>
      </c>
      <c r="C180" s="5">
        <v>41020</v>
      </c>
      <c r="D180" s="6" t="s">
        <v>88</v>
      </c>
      <c r="E180" s="42">
        <v>78.41</v>
      </c>
      <c r="F180" s="42">
        <v>14.54</v>
      </c>
      <c r="G180" s="43">
        <v>1.76</v>
      </c>
      <c r="H180" s="42">
        <v>0.88</v>
      </c>
      <c r="I180" s="42">
        <v>4.41</v>
      </c>
    </row>
    <row r="181" spans="1:9" x14ac:dyDescent="0.2">
      <c r="A181" s="9" t="s">
        <v>50</v>
      </c>
      <c r="B181" s="4">
        <v>20</v>
      </c>
      <c r="C181" s="5">
        <v>41001</v>
      </c>
      <c r="D181" s="6" t="s">
        <v>96</v>
      </c>
      <c r="E181" s="42">
        <v>65.59</v>
      </c>
      <c r="F181" s="42">
        <v>22.58</v>
      </c>
      <c r="G181" s="43">
        <v>1.08</v>
      </c>
      <c r="H181" s="42">
        <v>1.08</v>
      </c>
      <c r="I181" s="42">
        <v>9.68</v>
      </c>
    </row>
    <row r="182" spans="1:9" x14ac:dyDescent="0.2">
      <c r="A182" s="9" t="s">
        <v>50</v>
      </c>
      <c r="B182" s="4">
        <v>21</v>
      </c>
      <c r="C182" s="5">
        <v>41013</v>
      </c>
      <c r="D182" s="6" t="s">
        <v>84</v>
      </c>
      <c r="E182" s="42">
        <v>81.25</v>
      </c>
      <c r="F182" s="42">
        <v>8.75</v>
      </c>
      <c r="G182" s="43">
        <v>0.83</v>
      </c>
      <c r="H182" s="42">
        <v>0.83</v>
      </c>
      <c r="I182" s="42">
        <v>8.33</v>
      </c>
    </row>
    <row r="183" spans="1:9" x14ac:dyDescent="0.2">
      <c r="A183" s="9" t="s">
        <v>50</v>
      </c>
      <c r="B183" s="4">
        <v>22</v>
      </c>
      <c r="C183" s="5">
        <v>41005</v>
      </c>
      <c r="D183" s="6" t="s">
        <v>360</v>
      </c>
      <c r="E183" s="42">
        <v>87.7</v>
      </c>
      <c r="F183" s="42">
        <v>5.74</v>
      </c>
      <c r="G183" s="43">
        <v>0.82</v>
      </c>
      <c r="H183" s="42">
        <v>0.82</v>
      </c>
      <c r="I183" s="42">
        <v>4.92</v>
      </c>
    </row>
    <row r="184" spans="1:9" x14ac:dyDescent="0.2">
      <c r="A184" s="9" t="s">
        <v>50</v>
      </c>
      <c r="B184" s="4">
        <v>23</v>
      </c>
      <c r="C184" s="5">
        <v>41003</v>
      </c>
      <c r="D184" s="6" t="s">
        <v>212</v>
      </c>
      <c r="E184" s="42">
        <v>76.09</v>
      </c>
      <c r="F184" s="42">
        <v>19.57</v>
      </c>
      <c r="G184" s="43">
        <v>0</v>
      </c>
      <c r="H184" s="42">
        <v>2.17</v>
      </c>
      <c r="I184" s="42">
        <v>2.17</v>
      </c>
    </row>
    <row r="185" spans="1:9" x14ac:dyDescent="0.2">
      <c r="A185" s="9" t="s">
        <v>50</v>
      </c>
      <c r="B185" s="4">
        <v>24</v>
      </c>
      <c r="C185" s="5">
        <v>41011</v>
      </c>
      <c r="D185" s="6" t="s">
        <v>92</v>
      </c>
      <c r="E185" s="42">
        <v>85.06</v>
      </c>
      <c r="F185" s="42">
        <v>8.0500000000000007</v>
      </c>
      <c r="G185" s="43">
        <v>0</v>
      </c>
      <c r="H185" s="42">
        <v>2.2999999999999998</v>
      </c>
      <c r="I185" s="42">
        <v>4.5999999999999996</v>
      </c>
    </row>
    <row r="186" spans="1:9" x14ac:dyDescent="0.2">
      <c r="A186" s="9" t="s">
        <v>51</v>
      </c>
      <c r="B186" s="4">
        <v>1</v>
      </c>
      <c r="C186" s="5">
        <v>41113</v>
      </c>
      <c r="D186" s="6" t="s">
        <v>151</v>
      </c>
      <c r="E186" s="42">
        <v>61.61</v>
      </c>
      <c r="F186" s="42">
        <v>19.91</v>
      </c>
      <c r="G186" s="43">
        <v>11.85</v>
      </c>
      <c r="H186" s="42">
        <v>2.84</v>
      </c>
      <c r="I186" s="42">
        <v>3.79</v>
      </c>
    </row>
    <row r="187" spans="1:9" x14ac:dyDescent="0.2">
      <c r="A187" s="9" t="s">
        <v>51</v>
      </c>
      <c r="B187" s="4">
        <v>2</v>
      </c>
      <c r="C187" s="5">
        <v>41110</v>
      </c>
      <c r="D187" s="6" t="s">
        <v>135</v>
      </c>
      <c r="E187" s="42">
        <v>68.22</v>
      </c>
      <c r="F187" s="42">
        <v>5.43</v>
      </c>
      <c r="G187" s="43">
        <v>10.08</v>
      </c>
      <c r="H187" s="42">
        <v>10.08</v>
      </c>
      <c r="I187" s="42">
        <v>6.2</v>
      </c>
    </row>
    <row r="188" spans="1:9" x14ac:dyDescent="0.2">
      <c r="A188" s="9" t="s">
        <v>51</v>
      </c>
      <c r="B188" s="4">
        <v>3</v>
      </c>
      <c r="C188" s="5">
        <v>41116</v>
      </c>
      <c r="D188" s="6" t="s">
        <v>179</v>
      </c>
      <c r="E188" s="42">
        <v>64.75</v>
      </c>
      <c r="F188" s="42">
        <v>18.850000000000001</v>
      </c>
      <c r="G188" s="43">
        <v>5.74</v>
      </c>
      <c r="H188" s="42">
        <v>1.23</v>
      </c>
      <c r="I188" s="42">
        <v>9.43</v>
      </c>
    </row>
    <row r="189" spans="1:9" x14ac:dyDescent="0.2">
      <c r="A189" s="9" t="s">
        <v>51</v>
      </c>
      <c r="B189" s="4">
        <v>4</v>
      </c>
      <c r="C189" s="5">
        <v>41120</v>
      </c>
      <c r="D189" s="6" t="s">
        <v>100</v>
      </c>
      <c r="E189" s="42">
        <v>63.46</v>
      </c>
      <c r="F189" s="42">
        <v>12.5</v>
      </c>
      <c r="G189" s="43">
        <v>4.8099999999999996</v>
      </c>
      <c r="H189" s="42">
        <v>14.42</v>
      </c>
      <c r="I189" s="42">
        <v>4.8099999999999996</v>
      </c>
    </row>
    <row r="190" spans="1:9" x14ac:dyDescent="0.2">
      <c r="A190" s="9" t="s">
        <v>51</v>
      </c>
      <c r="B190" s="4">
        <v>5</v>
      </c>
      <c r="C190" s="5">
        <v>41105</v>
      </c>
      <c r="D190" s="6" t="s">
        <v>350</v>
      </c>
      <c r="E190" s="42">
        <v>77.98</v>
      </c>
      <c r="F190" s="42">
        <v>9.17</v>
      </c>
      <c r="G190" s="43">
        <v>4.59</v>
      </c>
      <c r="H190" s="42">
        <v>3.67</v>
      </c>
      <c r="I190" s="42">
        <v>4.59</v>
      </c>
    </row>
    <row r="191" spans="1:9" x14ac:dyDescent="0.2">
      <c r="A191" s="9" t="s">
        <v>51</v>
      </c>
      <c r="B191" s="4">
        <v>6</v>
      </c>
      <c r="C191" s="5">
        <v>41104</v>
      </c>
      <c r="D191" s="6" t="s">
        <v>107</v>
      </c>
      <c r="E191" s="42">
        <v>49.16</v>
      </c>
      <c r="F191" s="42">
        <v>17.88</v>
      </c>
      <c r="G191" s="43">
        <v>4.47</v>
      </c>
      <c r="H191" s="42">
        <v>26.26</v>
      </c>
      <c r="I191" s="42">
        <v>2.23</v>
      </c>
    </row>
    <row r="192" spans="1:9" x14ac:dyDescent="0.2">
      <c r="A192" s="9" t="s">
        <v>51</v>
      </c>
      <c r="B192" s="4">
        <v>7</v>
      </c>
      <c r="C192" s="5">
        <v>41123</v>
      </c>
      <c r="D192" s="6" t="s">
        <v>152</v>
      </c>
      <c r="E192" s="42">
        <v>72.540000000000006</v>
      </c>
      <c r="F192" s="42">
        <v>11.27</v>
      </c>
      <c r="G192" s="43">
        <v>4.2300000000000004</v>
      </c>
      <c r="H192" s="42">
        <v>7.04</v>
      </c>
      <c r="I192" s="42">
        <v>4.93</v>
      </c>
    </row>
    <row r="193" spans="1:9" x14ac:dyDescent="0.2">
      <c r="A193" s="9" t="s">
        <v>51</v>
      </c>
      <c r="B193" s="4">
        <v>8</v>
      </c>
      <c r="C193" s="5">
        <v>41107</v>
      </c>
      <c r="D193" s="6" t="s">
        <v>82</v>
      </c>
      <c r="E193" s="42">
        <v>68.92</v>
      </c>
      <c r="F193" s="42">
        <v>20.27</v>
      </c>
      <c r="G193" s="43">
        <v>4.05</v>
      </c>
      <c r="H193" s="42">
        <v>0</v>
      </c>
      <c r="I193" s="42">
        <v>6.76</v>
      </c>
    </row>
    <row r="194" spans="1:9" x14ac:dyDescent="0.2">
      <c r="A194" s="9" t="s">
        <v>51</v>
      </c>
      <c r="B194" s="4">
        <v>9</v>
      </c>
      <c r="C194" s="5">
        <v>41122</v>
      </c>
      <c r="D194" s="6" t="s">
        <v>217</v>
      </c>
      <c r="E194" s="42">
        <v>67.86</v>
      </c>
      <c r="F194" s="42">
        <v>20.83</v>
      </c>
      <c r="G194" s="43">
        <v>3.57</v>
      </c>
      <c r="H194" s="42">
        <v>7.14</v>
      </c>
      <c r="I194" s="42">
        <v>0.6</v>
      </c>
    </row>
    <row r="195" spans="1:9" x14ac:dyDescent="0.2">
      <c r="A195" s="9" t="s">
        <v>51</v>
      </c>
      <c r="B195" s="4">
        <v>10</v>
      </c>
      <c r="C195" s="5">
        <v>41103</v>
      </c>
      <c r="D195" s="6" t="s">
        <v>138</v>
      </c>
      <c r="E195" s="42">
        <v>85.03</v>
      </c>
      <c r="F195" s="42">
        <v>5.44</v>
      </c>
      <c r="G195" s="43">
        <v>3.4</v>
      </c>
      <c r="H195" s="42">
        <v>3.4</v>
      </c>
      <c r="I195" s="42">
        <v>2.72</v>
      </c>
    </row>
    <row r="196" spans="1:9" x14ac:dyDescent="0.2">
      <c r="A196" s="9" t="s">
        <v>51</v>
      </c>
      <c r="B196" s="4">
        <v>11</v>
      </c>
      <c r="C196" s="5">
        <v>41108</v>
      </c>
      <c r="D196" s="6" t="s">
        <v>324</v>
      </c>
      <c r="E196" s="42">
        <v>67.98</v>
      </c>
      <c r="F196" s="42">
        <v>19.739999999999998</v>
      </c>
      <c r="G196" s="43">
        <v>3.07</v>
      </c>
      <c r="H196" s="42">
        <v>3.51</v>
      </c>
      <c r="I196" s="42">
        <v>5.7</v>
      </c>
    </row>
    <row r="197" spans="1:9" x14ac:dyDescent="0.2">
      <c r="A197" s="9" t="s">
        <v>51</v>
      </c>
      <c r="B197" s="4">
        <v>12</v>
      </c>
      <c r="C197" s="5">
        <v>41121</v>
      </c>
      <c r="D197" s="6" t="s">
        <v>59</v>
      </c>
      <c r="E197" s="42">
        <v>87.02</v>
      </c>
      <c r="F197" s="42">
        <v>8.4</v>
      </c>
      <c r="G197" s="43">
        <v>3.05</v>
      </c>
      <c r="H197" s="42">
        <v>0</v>
      </c>
      <c r="I197" s="42">
        <v>1.53</v>
      </c>
    </row>
    <row r="198" spans="1:9" x14ac:dyDescent="0.2">
      <c r="A198" s="9" t="s">
        <v>51</v>
      </c>
      <c r="B198" s="4">
        <v>13</v>
      </c>
      <c r="C198" s="5">
        <v>41114</v>
      </c>
      <c r="D198" s="6" t="s">
        <v>214</v>
      </c>
      <c r="E198" s="42">
        <v>77.02</v>
      </c>
      <c r="F198" s="42">
        <v>12.9</v>
      </c>
      <c r="G198" s="43">
        <v>2.82</v>
      </c>
      <c r="H198" s="42">
        <v>0.81</v>
      </c>
      <c r="I198" s="42">
        <v>6.45</v>
      </c>
    </row>
    <row r="199" spans="1:9" x14ac:dyDescent="0.2">
      <c r="A199" s="9" t="s">
        <v>51</v>
      </c>
      <c r="B199" s="4">
        <v>14</v>
      </c>
      <c r="C199" s="5">
        <v>41111</v>
      </c>
      <c r="D199" s="6" t="s">
        <v>246</v>
      </c>
      <c r="E199" s="42">
        <v>67.239999999999995</v>
      </c>
      <c r="F199" s="42">
        <v>6.9</v>
      </c>
      <c r="G199" s="43">
        <v>1.72</v>
      </c>
      <c r="H199" s="42">
        <v>9.48</v>
      </c>
      <c r="I199" s="42">
        <v>14.66</v>
      </c>
    </row>
    <row r="200" spans="1:9" x14ac:dyDescent="0.2">
      <c r="A200" s="9" t="s">
        <v>51</v>
      </c>
      <c r="B200" s="4">
        <v>15</v>
      </c>
      <c r="C200" s="5">
        <v>41125</v>
      </c>
      <c r="D200" s="6" t="s">
        <v>139</v>
      </c>
      <c r="E200" s="42">
        <v>67.069999999999993</v>
      </c>
      <c r="F200" s="42">
        <v>17.670000000000002</v>
      </c>
      <c r="G200" s="43">
        <v>1.61</v>
      </c>
      <c r="H200" s="42">
        <v>10.84</v>
      </c>
      <c r="I200" s="42">
        <v>2.81</v>
      </c>
    </row>
    <row r="201" spans="1:9" x14ac:dyDescent="0.2">
      <c r="A201" s="9" t="s">
        <v>51</v>
      </c>
      <c r="B201" s="4">
        <v>16</v>
      </c>
      <c r="C201" s="5">
        <v>41106</v>
      </c>
      <c r="D201" s="6" t="s">
        <v>150</v>
      </c>
      <c r="E201" s="42">
        <v>77.34</v>
      </c>
      <c r="F201" s="42">
        <v>16.41</v>
      </c>
      <c r="G201" s="43">
        <v>1.56</v>
      </c>
      <c r="H201" s="42">
        <v>1.56</v>
      </c>
      <c r="I201" s="42">
        <v>3.13</v>
      </c>
    </row>
    <row r="202" spans="1:9" x14ac:dyDescent="0.2">
      <c r="A202" s="9" t="s">
        <v>51</v>
      </c>
      <c r="B202" s="4">
        <v>17</v>
      </c>
      <c r="C202" s="5">
        <v>41112</v>
      </c>
      <c r="D202" s="6" t="s">
        <v>264</v>
      </c>
      <c r="E202" s="42">
        <v>64.819999999999993</v>
      </c>
      <c r="F202" s="42">
        <v>20.6</v>
      </c>
      <c r="G202" s="43">
        <v>1.51</v>
      </c>
      <c r="H202" s="42">
        <v>9.5500000000000007</v>
      </c>
      <c r="I202" s="42">
        <v>3.52</v>
      </c>
    </row>
    <row r="203" spans="1:9" x14ac:dyDescent="0.2">
      <c r="A203" s="9" t="s">
        <v>51</v>
      </c>
      <c r="B203" s="4">
        <v>18</v>
      </c>
      <c r="C203" s="5">
        <v>41117</v>
      </c>
      <c r="D203" s="6" t="s">
        <v>83</v>
      </c>
      <c r="E203" s="42">
        <v>72.930000000000007</v>
      </c>
      <c r="F203" s="42">
        <v>10.53</v>
      </c>
      <c r="G203" s="43">
        <v>1.5</v>
      </c>
      <c r="H203" s="42">
        <v>11.28</v>
      </c>
      <c r="I203" s="42">
        <v>3.76</v>
      </c>
    </row>
    <row r="204" spans="1:9" x14ac:dyDescent="0.2">
      <c r="A204" s="9" t="s">
        <v>51</v>
      </c>
      <c r="B204" s="4">
        <v>19</v>
      </c>
      <c r="C204" s="5">
        <v>41126</v>
      </c>
      <c r="D204" s="6" t="s">
        <v>153</v>
      </c>
      <c r="E204" s="42">
        <v>61.9</v>
      </c>
      <c r="F204" s="42">
        <v>28.57</v>
      </c>
      <c r="G204" s="43">
        <v>1.36</v>
      </c>
      <c r="H204" s="42">
        <v>6.8</v>
      </c>
      <c r="I204" s="42">
        <v>1.36</v>
      </c>
    </row>
    <row r="205" spans="1:9" x14ac:dyDescent="0.2">
      <c r="A205" s="9" t="s">
        <v>51</v>
      </c>
      <c r="B205" s="4">
        <v>20</v>
      </c>
      <c r="C205" s="5">
        <v>41109</v>
      </c>
      <c r="D205" s="6" t="s">
        <v>196</v>
      </c>
      <c r="E205" s="42">
        <v>85.37</v>
      </c>
      <c r="F205" s="42">
        <v>8.5399999999999991</v>
      </c>
      <c r="G205" s="43">
        <v>1.22</v>
      </c>
      <c r="H205" s="42">
        <v>2.44</v>
      </c>
      <c r="I205" s="42">
        <v>2.44</v>
      </c>
    </row>
    <row r="206" spans="1:9" x14ac:dyDescent="0.2">
      <c r="A206" s="9" t="s">
        <v>51</v>
      </c>
      <c r="B206" s="4">
        <v>21</v>
      </c>
      <c r="C206" s="5">
        <v>41115</v>
      </c>
      <c r="D206" s="6" t="s">
        <v>215</v>
      </c>
      <c r="E206" s="42">
        <v>53.08</v>
      </c>
      <c r="F206" s="42">
        <v>30.14</v>
      </c>
      <c r="G206" s="43">
        <v>1.03</v>
      </c>
      <c r="H206" s="42">
        <v>13.01</v>
      </c>
      <c r="I206" s="42">
        <v>2.74</v>
      </c>
    </row>
    <row r="207" spans="1:9" x14ac:dyDescent="0.2">
      <c r="A207" s="9" t="s">
        <v>51</v>
      </c>
      <c r="B207" s="4">
        <v>22</v>
      </c>
      <c r="C207" s="5">
        <v>41118</v>
      </c>
      <c r="D207" s="6" t="s">
        <v>124</v>
      </c>
      <c r="E207" s="42">
        <v>71.38</v>
      </c>
      <c r="F207" s="42">
        <v>7.69</v>
      </c>
      <c r="G207" s="43">
        <v>0.92</v>
      </c>
      <c r="H207" s="42">
        <v>9.85</v>
      </c>
      <c r="I207" s="42">
        <v>10.15</v>
      </c>
    </row>
    <row r="208" spans="1:9" x14ac:dyDescent="0.2">
      <c r="A208" s="9" t="s">
        <v>51</v>
      </c>
      <c r="B208" s="4">
        <v>23</v>
      </c>
      <c r="C208" s="5">
        <v>41124</v>
      </c>
      <c r="D208" s="6" t="s">
        <v>159</v>
      </c>
      <c r="E208" s="42">
        <v>76.709999999999994</v>
      </c>
      <c r="F208" s="42">
        <v>7.53</v>
      </c>
      <c r="G208" s="43">
        <v>0.68</v>
      </c>
      <c r="H208" s="42">
        <v>2.0499999999999998</v>
      </c>
      <c r="I208" s="42">
        <v>13.01</v>
      </c>
    </row>
    <row r="209" spans="1:9" x14ac:dyDescent="0.2">
      <c r="A209" s="9" t="s">
        <v>51</v>
      </c>
      <c r="B209" s="4">
        <v>24</v>
      </c>
      <c r="C209" s="5">
        <v>41119</v>
      </c>
      <c r="D209" s="6" t="s">
        <v>319</v>
      </c>
      <c r="E209" s="42">
        <v>51.87</v>
      </c>
      <c r="F209" s="42">
        <v>27.57</v>
      </c>
      <c r="G209" s="43">
        <v>0.47</v>
      </c>
      <c r="H209" s="42">
        <v>14.95</v>
      </c>
      <c r="I209" s="42">
        <v>5.14</v>
      </c>
    </row>
    <row r="210" spans="1:9" x14ac:dyDescent="0.2">
      <c r="A210" s="9" t="s">
        <v>51</v>
      </c>
      <c r="B210" s="4">
        <v>25</v>
      </c>
      <c r="C210" s="5">
        <v>41101</v>
      </c>
      <c r="D210" s="6" t="s">
        <v>230</v>
      </c>
      <c r="E210" s="42">
        <v>62.42</v>
      </c>
      <c r="F210" s="42">
        <v>17.829999999999998</v>
      </c>
      <c r="G210" s="43">
        <v>0</v>
      </c>
      <c r="H210" s="42">
        <v>8.92</v>
      </c>
      <c r="I210" s="42">
        <v>10.83</v>
      </c>
    </row>
    <row r="211" spans="1:9" x14ac:dyDescent="0.2">
      <c r="A211" s="9" t="s">
        <v>51</v>
      </c>
      <c r="B211" s="4">
        <v>26</v>
      </c>
      <c r="C211" s="5">
        <v>41102</v>
      </c>
      <c r="D211" s="6" t="s">
        <v>156</v>
      </c>
      <c r="E211" s="42">
        <v>62.6</v>
      </c>
      <c r="F211" s="42">
        <v>20.329999999999998</v>
      </c>
      <c r="G211" s="43">
        <v>0</v>
      </c>
      <c r="H211" s="42">
        <v>4.88</v>
      </c>
      <c r="I211" s="42">
        <v>12.2</v>
      </c>
    </row>
    <row r="212" spans="1:9" x14ac:dyDescent="0.2">
      <c r="A212" s="9" t="s">
        <v>52</v>
      </c>
      <c r="B212" s="4">
        <v>1</v>
      </c>
      <c r="C212" s="5">
        <v>41217</v>
      </c>
      <c r="D212" s="6" t="s">
        <v>128</v>
      </c>
      <c r="E212" s="42">
        <v>52.86</v>
      </c>
      <c r="F212" s="42">
        <v>8.57</v>
      </c>
      <c r="G212" s="43">
        <v>22.86</v>
      </c>
      <c r="H212" s="42">
        <v>4.29</v>
      </c>
      <c r="I212" s="42">
        <v>11.43</v>
      </c>
    </row>
    <row r="213" spans="1:9" x14ac:dyDescent="0.2">
      <c r="A213" s="9" t="s">
        <v>52</v>
      </c>
      <c r="B213" s="4">
        <v>2</v>
      </c>
      <c r="C213" s="5">
        <v>41235</v>
      </c>
      <c r="D213" s="6" t="s">
        <v>68</v>
      </c>
      <c r="E213" s="42">
        <v>64.599999999999994</v>
      </c>
      <c r="F213" s="42">
        <v>4.42</v>
      </c>
      <c r="G213" s="43">
        <v>16.809999999999999</v>
      </c>
      <c r="H213" s="42">
        <v>0</v>
      </c>
      <c r="I213" s="42">
        <v>14.16</v>
      </c>
    </row>
    <row r="214" spans="1:9" x14ac:dyDescent="0.2">
      <c r="A214" s="9" t="s">
        <v>52</v>
      </c>
      <c r="B214" s="4">
        <v>3</v>
      </c>
      <c r="C214" s="5">
        <v>41215</v>
      </c>
      <c r="D214" s="6" t="s">
        <v>403</v>
      </c>
      <c r="E214" s="42">
        <v>54.73</v>
      </c>
      <c r="F214" s="42">
        <v>28.86</v>
      </c>
      <c r="G214" s="43">
        <v>9.9499999999999993</v>
      </c>
      <c r="H214" s="42">
        <v>0.5</v>
      </c>
      <c r="I214" s="42">
        <v>5.97</v>
      </c>
    </row>
    <row r="215" spans="1:9" x14ac:dyDescent="0.2">
      <c r="A215" s="9" t="s">
        <v>52</v>
      </c>
      <c r="B215" s="4">
        <v>4</v>
      </c>
      <c r="C215" s="5">
        <v>41212</v>
      </c>
      <c r="D215" s="6" t="s">
        <v>165</v>
      </c>
      <c r="E215" s="42">
        <v>54.7</v>
      </c>
      <c r="F215" s="42">
        <v>22.1</v>
      </c>
      <c r="G215" s="43">
        <v>8.84</v>
      </c>
      <c r="H215" s="42">
        <v>1.66</v>
      </c>
      <c r="I215" s="42">
        <v>12.71</v>
      </c>
    </row>
    <row r="216" spans="1:9" x14ac:dyDescent="0.2">
      <c r="A216" s="9" t="s">
        <v>52</v>
      </c>
      <c r="B216" s="4">
        <v>5</v>
      </c>
      <c r="C216" s="5">
        <v>41234</v>
      </c>
      <c r="D216" s="6" t="s">
        <v>405</v>
      </c>
      <c r="E216" s="42">
        <v>71.28</v>
      </c>
      <c r="F216" s="42">
        <v>11.17</v>
      </c>
      <c r="G216" s="43">
        <v>8.51</v>
      </c>
      <c r="H216" s="42">
        <v>4.26</v>
      </c>
      <c r="I216" s="42">
        <v>4.79</v>
      </c>
    </row>
    <row r="217" spans="1:9" x14ac:dyDescent="0.2">
      <c r="A217" s="9" t="s">
        <v>52</v>
      </c>
      <c r="B217" s="4">
        <v>6</v>
      </c>
      <c r="C217" s="5">
        <v>41236</v>
      </c>
      <c r="D217" s="6" t="s">
        <v>213</v>
      </c>
      <c r="E217" s="42">
        <v>71.67</v>
      </c>
      <c r="F217" s="42">
        <v>10</v>
      </c>
      <c r="G217" s="43">
        <v>8.33</v>
      </c>
      <c r="H217" s="42">
        <v>8.33</v>
      </c>
      <c r="I217" s="42">
        <v>1.67</v>
      </c>
    </row>
    <row r="218" spans="1:9" x14ac:dyDescent="0.2">
      <c r="A218" s="9" t="s">
        <v>52</v>
      </c>
      <c r="B218" s="4">
        <v>7</v>
      </c>
      <c r="C218" s="5">
        <v>41229</v>
      </c>
      <c r="D218" s="6" t="s">
        <v>177</v>
      </c>
      <c r="E218" s="42">
        <v>77.48</v>
      </c>
      <c r="F218" s="42">
        <v>3.6</v>
      </c>
      <c r="G218" s="43">
        <v>8.11</v>
      </c>
      <c r="H218" s="42">
        <v>4.5</v>
      </c>
      <c r="I218" s="42">
        <v>6.31</v>
      </c>
    </row>
    <row r="219" spans="1:9" x14ac:dyDescent="0.2">
      <c r="A219" s="9" t="s">
        <v>52</v>
      </c>
      <c r="B219" s="4">
        <v>8</v>
      </c>
      <c r="C219" s="5">
        <v>41224</v>
      </c>
      <c r="D219" s="6" t="s">
        <v>89</v>
      </c>
      <c r="E219" s="42">
        <v>57.97</v>
      </c>
      <c r="F219" s="42">
        <v>28.26</v>
      </c>
      <c r="G219" s="43">
        <v>7.97</v>
      </c>
      <c r="H219" s="42">
        <v>0</v>
      </c>
      <c r="I219" s="42">
        <v>5.8</v>
      </c>
    </row>
    <row r="220" spans="1:9" x14ac:dyDescent="0.2">
      <c r="A220" s="9" t="s">
        <v>52</v>
      </c>
      <c r="B220" s="4">
        <v>9</v>
      </c>
      <c r="C220" s="5">
        <v>41206</v>
      </c>
      <c r="D220" s="6" t="s">
        <v>187</v>
      </c>
      <c r="E220" s="42">
        <v>64.150000000000006</v>
      </c>
      <c r="F220" s="42">
        <v>16.98</v>
      </c>
      <c r="G220" s="43">
        <v>7.55</v>
      </c>
      <c r="H220" s="42">
        <v>1.89</v>
      </c>
      <c r="I220" s="42">
        <v>9.43</v>
      </c>
    </row>
    <row r="221" spans="1:9" x14ac:dyDescent="0.2">
      <c r="A221" s="9" t="s">
        <v>52</v>
      </c>
      <c r="B221" s="4">
        <v>10</v>
      </c>
      <c r="C221" s="5">
        <v>41227</v>
      </c>
      <c r="D221" s="6" t="s">
        <v>110</v>
      </c>
      <c r="E221" s="42">
        <v>84.4</v>
      </c>
      <c r="F221" s="42">
        <v>9.17</v>
      </c>
      <c r="G221" s="43">
        <v>6.42</v>
      </c>
      <c r="H221" s="42">
        <v>0</v>
      </c>
      <c r="I221" s="42">
        <v>0</v>
      </c>
    </row>
    <row r="222" spans="1:9" x14ac:dyDescent="0.2">
      <c r="A222" s="9" t="s">
        <v>52</v>
      </c>
      <c r="B222" s="4">
        <v>11</v>
      </c>
      <c r="C222" s="5">
        <v>41230</v>
      </c>
      <c r="D222" s="6" t="s">
        <v>149</v>
      </c>
      <c r="E222" s="42">
        <v>69.84</v>
      </c>
      <c r="F222" s="42">
        <v>7.94</v>
      </c>
      <c r="G222" s="43">
        <v>6.35</v>
      </c>
      <c r="H222" s="42">
        <v>1.59</v>
      </c>
      <c r="I222" s="42">
        <v>14.29</v>
      </c>
    </row>
    <row r="223" spans="1:9" x14ac:dyDescent="0.2">
      <c r="A223" s="9" t="s">
        <v>52</v>
      </c>
      <c r="B223" s="4">
        <v>12</v>
      </c>
      <c r="C223" s="5">
        <v>41221</v>
      </c>
      <c r="D223" s="6" t="s">
        <v>377</v>
      </c>
      <c r="E223" s="42">
        <v>73</v>
      </c>
      <c r="F223" s="42">
        <v>14</v>
      </c>
      <c r="G223" s="43">
        <v>6</v>
      </c>
      <c r="H223" s="42">
        <v>1</v>
      </c>
      <c r="I223" s="42">
        <v>6</v>
      </c>
    </row>
    <row r="224" spans="1:9" x14ac:dyDescent="0.2">
      <c r="A224" s="9" t="s">
        <v>52</v>
      </c>
      <c r="B224" s="4">
        <v>13</v>
      </c>
      <c r="C224" s="5">
        <v>41209</v>
      </c>
      <c r="D224" s="6" t="s">
        <v>368</v>
      </c>
      <c r="E224" s="42">
        <v>65.36</v>
      </c>
      <c r="F224" s="42">
        <v>21.79</v>
      </c>
      <c r="G224" s="43">
        <v>5.59</v>
      </c>
      <c r="H224" s="42">
        <v>0</v>
      </c>
      <c r="I224" s="42">
        <v>7.26</v>
      </c>
    </row>
    <row r="225" spans="1:9" x14ac:dyDescent="0.2">
      <c r="A225" s="9" t="s">
        <v>52</v>
      </c>
      <c r="B225" s="4">
        <v>14</v>
      </c>
      <c r="C225" s="5">
        <v>41208</v>
      </c>
      <c r="D225" s="6" t="s">
        <v>191</v>
      </c>
      <c r="E225" s="42">
        <v>61.29</v>
      </c>
      <c r="F225" s="42">
        <v>22.58</v>
      </c>
      <c r="G225" s="43">
        <v>5.38</v>
      </c>
      <c r="H225" s="42">
        <v>0</v>
      </c>
      <c r="I225" s="42">
        <v>10.75</v>
      </c>
    </row>
    <row r="226" spans="1:9" x14ac:dyDescent="0.2">
      <c r="A226" s="9" t="s">
        <v>52</v>
      </c>
      <c r="B226" s="4">
        <v>15</v>
      </c>
      <c r="C226" s="5">
        <v>41213</v>
      </c>
      <c r="D226" s="6" t="s">
        <v>386</v>
      </c>
      <c r="E226" s="42">
        <v>69.33</v>
      </c>
      <c r="F226" s="42">
        <v>16.89</v>
      </c>
      <c r="G226" s="43">
        <v>5.33</v>
      </c>
      <c r="H226" s="42">
        <v>1.33</v>
      </c>
      <c r="I226" s="42">
        <v>7.11</v>
      </c>
    </row>
    <row r="227" spans="1:9" x14ac:dyDescent="0.2">
      <c r="A227" s="9" t="s">
        <v>52</v>
      </c>
      <c r="B227" s="4">
        <v>16</v>
      </c>
      <c r="C227" s="5">
        <v>41204</v>
      </c>
      <c r="D227" s="6" t="s">
        <v>389</v>
      </c>
      <c r="E227" s="42">
        <v>61.9</v>
      </c>
      <c r="F227" s="42">
        <v>24.24</v>
      </c>
      <c r="G227" s="43">
        <v>5.19</v>
      </c>
      <c r="H227" s="42">
        <v>4.33</v>
      </c>
      <c r="I227" s="42">
        <v>4.33</v>
      </c>
    </row>
    <row r="228" spans="1:9" x14ac:dyDescent="0.2">
      <c r="A228" s="9" t="s">
        <v>52</v>
      </c>
      <c r="B228" s="4">
        <v>17</v>
      </c>
      <c r="C228" s="5">
        <v>41203</v>
      </c>
      <c r="D228" s="6" t="s">
        <v>320</v>
      </c>
      <c r="E228" s="42">
        <v>65.38</v>
      </c>
      <c r="F228" s="42">
        <v>16.670000000000002</v>
      </c>
      <c r="G228" s="43">
        <v>5.13</v>
      </c>
      <c r="H228" s="42">
        <v>1.28</v>
      </c>
      <c r="I228" s="42">
        <v>11.54</v>
      </c>
    </row>
    <row r="229" spans="1:9" x14ac:dyDescent="0.2">
      <c r="A229" s="9" t="s">
        <v>52</v>
      </c>
      <c r="B229" s="4">
        <v>18</v>
      </c>
      <c r="C229" s="5">
        <v>41233</v>
      </c>
      <c r="D229" s="6" t="s">
        <v>106</v>
      </c>
      <c r="E229" s="42">
        <v>71.7</v>
      </c>
      <c r="F229" s="42">
        <v>12.58</v>
      </c>
      <c r="G229" s="43">
        <v>5.03</v>
      </c>
      <c r="H229" s="42">
        <v>1.89</v>
      </c>
      <c r="I229" s="42">
        <v>8.81</v>
      </c>
    </row>
    <row r="230" spans="1:9" x14ac:dyDescent="0.2">
      <c r="A230" s="9" t="s">
        <v>52</v>
      </c>
      <c r="B230" s="4">
        <v>19</v>
      </c>
      <c r="C230" s="5">
        <v>41226</v>
      </c>
      <c r="D230" s="6" t="s">
        <v>94</v>
      </c>
      <c r="E230" s="42">
        <v>76.349999999999994</v>
      </c>
      <c r="F230" s="42">
        <v>7.88</v>
      </c>
      <c r="G230" s="43">
        <v>4.9800000000000004</v>
      </c>
      <c r="H230" s="42">
        <v>0.41</v>
      </c>
      <c r="I230" s="42">
        <v>10.37</v>
      </c>
    </row>
    <row r="231" spans="1:9" x14ac:dyDescent="0.2">
      <c r="A231" s="9" t="s">
        <v>52</v>
      </c>
      <c r="B231" s="4">
        <v>20</v>
      </c>
      <c r="C231" s="5">
        <v>41223</v>
      </c>
      <c r="D231" s="6" t="s">
        <v>200</v>
      </c>
      <c r="E231" s="42">
        <v>70.59</v>
      </c>
      <c r="F231" s="42">
        <v>11.76</v>
      </c>
      <c r="G231" s="43">
        <v>4.9000000000000004</v>
      </c>
      <c r="H231" s="42">
        <v>5.88</v>
      </c>
      <c r="I231" s="42">
        <v>6.86</v>
      </c>
    </row>
    <row r="232" spans="1:9" x14ac:dyDescent="0.2">
      <c r="A232" s="9" t="s">
        <v>52</v>
      </c>
      <c r="B232" s="4">
        <v>21</v>
      </c>
      <c r="C232" s="5">
        <v>41205</v>
      </c>
      <c r="D232" s="6" t="s">
        <v>69</v>
      </c>
      <c r="E232" s="42">
        <v>49.4</v>
      </c>
      <c r="F232" s="42">
        <v>9.64</v>
      </c>
      <c r="G232" s="43">
        <v>4.82</v>
      </c>
      <c r="H232" s="42">
        <v>3.61</v>
      </c>
      <c r="I232" s="42">
        <v>32.53</v>
      </c>
    </row>
    <row r="233" spans="1:9" x14ac:dyDescent="0.2">
      <c r="A233" s="9" t="s">
        <v>52</v>
      </c>
      <c r="B233" s="4">
        <v>22</v>
      </c>
      <c r="C233" s="5">
        <v>41232</v>
      </c>
      <c r="D233" s="6" t="s">
        <v>184</v>
      </c>
      <c r="E233" s="42">
        <v>74.73</v>
      </c>
      <c r="F233" s="42">
        <v>14.29</v>
      </c>
      <c r="G233" s="43">
        <v>4.4000000000000004</v>
      </c>
      <c r="H233" s="42">
        <v>0</v>
      </c>
      <c r="I233" s="42">
        <v>6.59</v>
      </c>
    </row>
    <row r="234" spans="1:9" x14ac:dyDescent="0.2">
      <c r="A234" s="9" t="s">
        <v>52</v>
      </c>
      <c r="B234" s="4">
        <v>23</v>
      </c>
      <c r="C234" s="5">
        <v>41220</v>
      </c>
      <c r="D234" s="6" t="s">
        <v>194</v>
      </c>
      <c r="E234" s="42">
        <v>69.61</v>
      </c>
      <c r="F234" s="42">
        <v>11.76</v>
      </c>
      <c r="G234" s="43">
        <v>3.92</v>
      </c>
      <c r="H234" s="42">
        <v>0</v>
      </c>
      <c r="I234" s="42">
        <v>14.71</v>
      </c>
    </row>
    <row r="235" spans="1:9" x14ac:dyDescent="0.2">
      <c r="A235" s="9" t="s">
        <v>52</v>
      </c>
      <c r="B235" s="4">
        <v>24</v>
      </c>
      <c r="C235" s="5">
        <v>41228</v>
      </c>
      <c r="D235" s="6" t="s">
        <v>279</v>
      </c>
      <c r="E235" s="42">
        <v>54.69</v>
      </c>
      <c r="F235" s="42">
        <v>14.06</v>
      </c>
      <c r="G235" s="43">
        <v>3.13</v>
      </c>
      <c r="H235" s="42">
        <v>0</v>
      </c>
      <c r="I235" s="42">
        <v>28.13</v>
      </c>
    </row>
    <row r="236" spans="1:9" x14ac:dyDescent="0.2">
      <c r="A236" s="9" t="s">
        <v>52</v>
      </c>
      <c r="B236" s="4">
        <v>25</v>
      </c>
      <c r="C236" s="5">
        <v>41214</v>
      </c>
      <c r="D236" s="6" t="s">
        <v>480</v>
      </c>
      <c r="E236" s="42">
        <v>76.08</v>
      </c>
      <c r="F236" s="42">
        <v>7.66</v>
      </c>
      <c r="G236" s="43">
        <v>2.87</v>
      </c>
      <c r="H236" s="42">
        <v>3.35</v>
      </c>
      <c r="I236" s="42">
        <v>10.050000000000001</v>
      </c>
    </row>
    <row r="237" spans="1:9" x14ac:dyDescent="0.2">
      <c r="A237" s="9" t="s">
        <v>52</v>
      </c>
      <c r="B237" s="4">
        <v>26</v>
      </c>
      <c r="C237" s="5">
        <v>41210</v>
      </c>
      <c r="D237" s="6" t="s">
        <v>109</v>
      </c>
      <c r="E237" s="42">
        <v>66.25</v>
      </c>
      <c r="F237" s="42">
        <v>15</v>
      </c>
      <c r="G237" s="43">
        <v>2.5</v>
      </c>
      <c r="H237" s="42">
        <v>7.5</v>
      </c>
      <c r="I237" s="42">
        <v>8.75</v>
      </c>
    </row>
    <row r="238" spans="1:9" x14ac:dyDescent="0.2">
      <c r="A238" s="9" t="s">
        <v>52</v>
      </c>
      <c r="B238" s="4">
        <v>27</v>
      </c>
      <c r="C238" s="5">
        <v>41201</v>
      </c>
      <c r="D238" s="6" t="s">
        <v>207</v>
      </c>
      <c r="E238" s="42">
        <v>71.430000000000007</v>
      </c>
      <c r="F238" s="42">
        <v>23.08</v>
      </c>
      <c r="G238" s="43">
        <v>2.2000000000000002</v>
      </c>
      <c r="H238" s="42">
        <v>0</v>
      </c>
      <c r="I238" s="42">
        <v>3.3</v>
      </c>
    </row>
    <row r="239" spans="1:9" x14ac:dyDescent="0.2">
      <c r="A239" s="9" t="s">
        <v>52</v>
      </c>
      <c r="B239" s="4">
        <v>28</v>
      </c>
      <c r="C239" s="5">
        <v>41222</v>
      </c>
      <c r="D239" s="6" t="s">
        <v>170</v>
      </c>
      <c r="E239" s="42">
        <v>61.96</v>
      </c>
      <c r="F239" s="42">
        <v>27.17</v>
      </c>
      <c r="G239" s="43">
        <v>2.17</v>
      </c>
      <c r="H239" s="42">
        <v>4.3499999999999996</v>
      </c>
      <c r="I239" s="42">
        <v>4.3499999999999996</v>
      </c>
    </row>
    <row r="240" spans="1:9" x14ac:dyDescent="0.2">
      <c r="A240" s="9" t="s">
        <v>52</v>
      </c>
      <c r="B240" s="4">
        <v>29</v>
      </c>
      <c r="C240" s="5">
        <v>41207</v>
      </c>
      <c r="D240" s="6" t="s">
        <v>154</v>
      </c>
      <c r="E240" s="42">
        <v>58.72</v>
      </c>
      <c r="F240" s="42">
        <v>29.36</v>
      </c>
      <c r="G240" s="43">
        <v>1.83</v>
      </c>
      <c r="H240" s="42">
        <v>3.67</v>
      </c>
      <c r="I240" s="42">
        <v>6.42</v>
      </c>
    </row>
    <row r="241" spans="1:9" x14ac:dyDescent="0.2">
      <c r="A241" s="9" t="s">
        <v>52</v>
      </c>
      <c r="B241" s="4">
        <v>30</v>
      </c>
      <c r="C241" s="5">
        <v>41218</v>
      </c>
      <c r="D241" s="6" t="s">
        <v>313</v>
      </c>
      <c r="E241" s="42">
        <v>70.31</v>
      </c>
      <c r="F241" s="42">
        <v>9.3800000000000008</v>
      </c>
      <c r="G241" s="43">
        <v>1.56</v>
      </c>
      <c r="H241" s="42">
        <v>1.56</v>
      </c>
      <c r="I241" s="42">
        <v>17.190000000000001</v>
      </c>
    </row>
    <row r="242" spans="1:9" x14ac:dyDescent="0.2">
      <c r="A242" s="9" t="s">
        <v>52</v>
      </c>
      <c r="B242" s="4">
        <v>31</v>
      </c>
      <c r="C242" s="5">
        <v>41202</v>
      </c>
      <c r="D242" s="6" t="s">
        <v>140</v>
      </c>
      <c r="E242" s="42">
        <v>75.709999999999994</v>
      </c>
      <c r="F242" s="42">
        <v>17.14</v>
      </c>
      <c r="G242" s="43">
        <v>1.43</v>
      </c>
      <c r="H242" s="42">
        <v>2.86</v>
      </c>
      <c r="I242" s="42">
        <v>2.86</v>
      </c>
    </row>
    <row r="243" spans="1:9" x14ac:dyDescent="0.2">
      <c r="A243" s="9" t="s">
        <v>52</v>
      </c>
      <c r="B243" s="4">
        <v>32</v>
      </c>
      <c r="C243" s="5">
        <v>41211</v>
      </c>
      <c r="D243" s="6" t="s">
        <v>142</v>
      </c>
      <c r="E243" s="42">
        <v>71.790000000000006</v>
      </c>
      <c r="F243" s="42">
        <v>16.670000000000002</v>
      </c>
      <c r="G243" s="43">
        <v>1.28</v>
      </c>
      <c r="H243" s="42">
        <v>3.85</v>
      </c>
      <c r="I243" s="42">
        <v>6.41</v>
      </c>
    </row>
    <row r="244" spans="1:9" x14ac:dyDescent="0.2">
      <c r="A244" s="9" t="s">
        <v>52</v>
      </c>
      <c r="B244" s="4">
        <v>33</v>
      </c>
      <c r="C244" s="5">
        <v>41231</v>
      </c>
      <c r="D244" s="6" t="s">
        <v>376</v>
      </c>
      <c r="E244" s="42">
        <v>62.88</v>
      </c>
      <c r="F244" s="42">
        <v>27.95</v>
      </c>
      <c r="G244" s="43">
        <v>0.44</v>
      </c>
      <c r="H244" s="42">
        <v>1.75</v>
      </c>
      <c r="I244" s="42">
        <v>6.99</v>
      </c>
    </row>
    <row r="245" spans="1:9" x14ac:dyDescent="0.2">
      <c r="A245" s="9" t="s">
        <v>53</v>
      </c>
      <c r="B245" s="4">
        <v>1</v>
      </c>
      <c r="C245" s="5">
        <v>41312</v>
      </c>
      <c r="D245" s="6" t="s">
        <v>267</v>
      </c>
      <c r="E245" s="42">
        <v>70.05</v>
      </c>
      <c r="F245" s="42">
        <v>12.3</v>
      </c>
      <c r="G245" s="43">
        <v>9.09</v>
      </c>
      <c r="H245" s="42">
        <v>2.14</v>
      </c>
      <c r="I245" s="42">
        <v>6.42</v>
      </c>
    </row>
    <row r="246" spans="1:9" x14ac:dyDescent="0.2">
      <c r="A246" s="9" t="s">
        <v>53</v>
      </c>
      <c r="B246" s="4">
        <v>2</v>
      </c>
      <c r="C246" s="5">
        <v>41305</v>
      </c>
      <c r="D246" s="6" t="s">
        <v>286</v>
      </c>
      <c r="E246" s="42">
        <v>66.67</v>
      </c>
      <c r="F246" s="42">
        <v>17.46</v>
      </c>
      <c r="G246" s="43">
        <v>5.56</v>
      </c>
      <c r="H246" s="42">
        <v>0</v>
      </c>
      <c r="I246" s="42">
        <v>10.32</v>
      </c>
    </row>
    <row r="247" spans="1:9" x14ac:dyDescent="0.2">
      <c r="A247" s="9" t="s">
        <v>53</v>
      </c>
      <c r="B247" s="4">
        <v>3</v>
      </c>
      <c r="C247" s="5">
        <v>41317</v>
      </c>
      <c r="D247" s="6" t="s">
        <v>433</v>
      </c>
      <c r="E247" s="42">
        <v>69.569999999999993</v>
      </c>
      <c r="F247" s="42">
        <v>15.22</v>
      </c>
      <c r="G247" s="43">
        <v>5.43</v>
      </c>
      <c r="H247" s="42">
        <v>7.61</v>
      </c>
      <c r="I247" s="42">
        <v>2.17</v>
      </c>
    </row>
    <row r="248" spans="1:9" x14ac:dyDescent="0.2">
      <c r="A248" s="9" t="s">
        <v>53</v>
      </c>
      <c r="B248" s="4">
        <v>4</v>
      </c>
      <c r="C248" s="5">
        <v>41328</v>
      </c>
      <c r="D248" s="6" t="s">
        <v>397</v>
      </c>
      <c r="E248" s="42">
        <v>51.81</v>
      </c>
      <c r="F248" s="42">
        <v>30.12</v>
      </c>
      <c r="G248" s="43">
        <v>5.42</v>
      </c>
      <c r="H248" s="42">
        <v>3.01</v>
      </c>
      <c r="I248" s="42">
        <v>9.64</v>
      </c>
    </row>
    <row r="249" spans="1:9" x14ac:dyDescent="0.2">
      <c r="A249" s="9" t="s">
        <v>53</v>
      </c>
      <c r="B249" s="4">
        <v>5</v>
      </c>
      <c r="C249" s="5">
        <v>41345</v>
      </c>
      <c r="D249" s="6" t="s">
        <v>97</v>
      </c>
      <c r="E249" s="42">
        <v>62.64</v>
      </c>
      <c r="F249" s="42">
        <v>20.11</v>
      </c>
      <c r="G249" s="43">
        <v>5.17</v>
      </c>
      <c r="H249" s="42">
        <v>4.5999999999999996</v>
      </c>
      <c r="I249" s="42">
        <v>7.47</v>
      </c>
    </row>
    <row r="250" spans="1:9" x14ac:dyDescent="0.2">
      <c r="A250" s="9" t="s">
        <v>53</v>
      </c>
      <c r="B250" s="4">
        <v>6</v>
      </c>
      <c r="C250" s="5">
        <v>41343</v>
      </c>
      <c r="D250" s="6" t="s">
        <v>353</v>
      </c>
      <c r="E250" s="42">
        <v>72.959999999999994</v>
      </c>
      <c r="F250" s="42">
        <v>12.58</v>
      </c>
      <c r="G250" s="43">
        <v>5.03</v>
      </c>
      <c r="H250" s="42">
        <v>0.63</v>
      </c>
      <c r="I250" s="42">
        <v>8.81</v>
      </c>
    </row>
    <row r="251" spans="1:9" x14ac:dyDescent="0.2">
      <c r="A251" s="9" t="s">
        <v>53</v>
      </c>
      <c r="B251" s="4">
        <v>7</v>
      </c>
      <c r="C251" s="5">
        <v>41346</v>
      </c>
      <c r="D251" s="6" t="s">
        <v>325</v>
      </c>
      <c r="E251" s="42">
        <v>50.58</v>
      </c>
      <c r="F251" s="42">
        <v>36.049999999999997</v>
      </c>
      <c r="G251" s="43">
        <v>4.6500000000000004</v>
      </c>
      <c r="H251" s="42">
        <v>2.33</v>
      </c>
      <c r="I251" s="42">
        <v>6.4</v>
      </c>
    </row>
    <row r="252" spans="1:9" x14ac:dyDescent="0.2">
      <c r="A252" s="9" t="s">
        <v>53</v>
      </c>
      <c r="B252" s="4">
        <v>8</v>
      </c>
      <c r="C252" s="5">
        <v>41318</v>
      </c>
      <c r="D252" s="6" t="s">
        <v>221</v>
      </c>
      <c r="E252" s="42">
        <v>55.7</v>
      </c>
      <c r="F252" s="42">
        <v>22.78</v>
      </c>
      <c r="G252" s="43">
        <v>3.8</v>
      </c>
      <c r="H252" s="42">
        <v>5.0599999999999996</v>
      </c>
      <c r="I252" s="42">
        <v>12.66</v>
      </c>
    </row>
    <row r="253" spans="1:9" x14ac:dyDescent="0.2">
      <c r="A253" s="9" t="s">
        <v>53</v>
      </c>
      <c r="B253" s="4">
        <v>9</v>
      </c>
      <c r="C253" s="5">
        <v>41337</v>
      </c>
      <c r="D253" s="6" t="s">
        <v>315</v>
      </c>
      <c r="E253" s="42">
        <v>72.069999999999993</v>
      </c>
      <c r="F253" s="42">
        <v>17.12</v>
      </c>
      <c r="G253" s="43">
        <v>3.6</v>
      </c>
      <c r="H253" s="42">
        <v>0</v>
      </c>
      <c r="I253" s="42">
        <v>7.21</v>
      </c>
    </row>
    <row r="254" spans="1:9" x14ac:dyDescent="0.2">
      <c r="A254" s="9" t="s">
        <v>53</v>
      </c>
      <c r="B254" s="4">
        <v>10</v>
      </c>
      <c r="C254" s="5">
        <v>41322</v>
      </c>
      <c r="D254" s="6" t="s">
        <v>146</v>
      </c>
      <c r="E254" s="42">
        <v>56.25</v>
      </c>
      <c r="F254" s="42">
        <v>22.16</v>
      </c>
      <c r="G254" s="43">
        <v>3.41</v>
      </c>
      <c r="H254" s="42">
        <v>10.8</v>
      </c>
      <c r="I254" s="42">
        <v>7.39</v>
      </c>
    </row>
    <row r="255" spans="1:9" x14ac:dyDescent="0.2">
      <c r="A255" s="9" t="s">
        <v>53</v>
      </c>
      <c r="B255" s="4">
        <v>11</v>
      </c>
      <c r="C255" s="5">
        <v>41321</v>
      </c>
      <c r="D255" s="6" t="s">
        <v>358</v>
      </c>
      <c r="E255" s="42">
        <v>75</v>
      </c>
      <c r="F255" s="42">
        <v>16.670000000000002</v>
      </c>
      <c r="G255" s="43">
        <v>3.33</v>
      </c>
      <c r="H255" s="42">
        <v>1.67</v>
      </c>
      <c r="I255" s="42">
        <v>3.33</v>
      </c>
    </row>
    <row r="256" spans="1:9" x14ac:dyDescent="0.2">
      <c r="A256" s="9" t="s">
        <v>53</v>
      </c>
      <c r="B256" s="4">
        <v>12</v>
      </c>
      <c r="C256" s="5">
        <v>41311</v>
      </c>
      <c r="D256" s="6" t="s">
        <v>67</v>
      </c>
      <c r="E256" s="42">
        <v>46.74</v>
      </c>
      <c r="F256" s="42">
        <v>40.22</v>
      </c>
      <c r="G256" s="43">
        <v>3.26</v>
      </c>
      <c r="H256" s="42">
        <v>1.0900000000000001</v>
      </c>
      <c r="I256" s="42">
        <v>8.6999999999999993</v>
      </c>
    </row>
    <row r="257" spans="1:9" x14ac:dyDescent="0.2">
      <c r="A257" s="9" t="s">
        <v>53</v>
      </c>
      <c r="B257" s="4">
        <v>13</v>
      </c>
      <c r="C257" s="5">
        <v>41341</v>
      </c>
      <c r="D257" s="6" t="s">
        <v>344</v>
      </c>
      <c r="E257" s="42">
        <v>71.430000000000007</v>
      </c>
      <c r="F257" s="42">
        <v>19.05</v>
      </c>
      <c r="G257" s="43">
        <v>3.17</v>
      </c>
      <c r="H257" s="42">
        <v>3.17</v>
      </c>
      <c r="I257" s="42">
        <v>3.17</v>
      </c>
    </row>
    <row r="258" spans="1:9" x14ac:dyDescent="0.2">
      <c r="A258" s="9" t="s">
        <v>53</v>
      </c>
      <c r="B258" s="4">
        <v>14</v>
      </c>
      <c r="C258" s="5">
        <v>41304</v>
      </c>
      <c r="D258" s="6" t="s">
        <v>351</v>
      </c>
      <c r="E258" s="42">
        <v>53.16</v>
      </c>
      <c r="F258" s="42">
        <v>28.48</v>
      </c>
      <c r="G258" s="43">
        <v>3.16</v>
      </c>
      <c r="H258" s="42">
        <v>6.33</v>
      </c>
      <c r="I258" s="42">
        <v>8.86</v>
      </c>
    </row>
    <row r="259" spans="1:9" x14ac:dyDescent="0.2">
      <c r="A259" s="9" t="s">
        <v>53</v>
      </c>
      <c r="B259" s="4">
        <v>15</v>
      </c>
      <c r="C259" s="5">
        <v>41315</v>
      </c>
      <c r="D259" s="6" t="s">
        <v>470</v>
      </c>
      <c r="E259" s="42">
        <v>58.46</v>
      </c>
      <c r="F259" s="42">
        <v>23.08</v>
      </c>
      <c r="G259" s="43">
        <v>3.08</v>
      </c>
      <c r="H259" s="42">
        <v>12.31</v>
      </c>
      <c r="I259" s="42">
        <v>3.08</v>
      </c>
    </row>
    <row r="260" spans="1:9" x14ac:dyDescent="0.2">
      <c r="A260" s="9" t="s">
        <v>53</v>
      </c>
      <c r="B260" s="4">
        <v>16</v>
      </c>
      <c r="C260" s="5">
        <v>41307</v>
      </c>
      <c r="D260" s="6" t="s">
        <v>104</v>
      </c>
      <c r="E260" s="42">
        <v>69.7</v>
      </c>
      <c r="F260" s="42">
        <v>24.24</v>
      </c>
      <c r="G260" s="43">
        <v>3.03</v>
      </c>
      <c r="H260" s="42">
        <v>0</v>
      </c>
      <c r="I260" s="42">
        <v>3.03</v>
      </c>
    </row>
    <row r="261" spans="1:9" x14ac:dyDescent="0.2">
      <c r="A261" s="9" t="s">
        <v>53</v>
      </c>
      <c r="B261" s="4">
        <v>17</v>
      </c>
      <c r="C261" s="5">
        <v>41342</v>
      </c>
      <c r="D261" s="6" t="s">
        <v>465</v>
      </c>
      <c r="E261" s="42">
        <v>62.79</v>
      </c>
      <c r="F261" s="42">
        <v>15.7</v>
      </c>
      <c r="G261" s="43">
        <v>2.91</v>
      </c>
      <c r="H261" s="42">
        <v>13.37</v>
      </c>
      <c r="I261" s="42">
        <v>5.23</v>
      </c>
    </row>
    <row r="262" spans="1:9" x14ac:dyDescent="0.2">
      <c r="A262" s="9" t="s">
        <v>53</v>
      </c>
      <c r="B262" s="4">
        <v>18</v>
      </c>
      <c r="C262" s="5">
        <v>41331</v>
      </c>
      <c r="D262" s="6" t="s">
        <v>105</v>
      </c>
      <c r="E262" s="42">
        <v>50.3</v>
      </c>
      <c r="F262" s="42">
        <v>43.2</v>
      </c>
      <c r="G262" s="43">
        <v>2.37</v>
      </c>
      <c r="H262" s="42">
        <v>2.96</v>
      </c>
      <c r="I262" s="42">
        <v>1.18</v>
      </c>
    </row>
    <row r="263" spans="1:9" x14ac:dyDescent="0.2">
      <c r="A263" s="9" t="s">
        <v>53</v>
      </c>
      <c r="B263" s="4">
        <v>19</v>
      </c>
      <c r="C263" s="5">
        <v>41320</v>
      </c>
      <c r="D263" s="6" t="s">
        <v>226</v>
      </c>
      <c r="E263" s="42">
        <v>70.900000000000006</v>
      </c>
      <c r="F263" s="42">
        <v>11.94</v>
      </c>
      <c r="G263" s="43">
        <v>2.2400000000000002</v>
      </c>
      <c r="H263" s="42">
        <v>10.45</v>
      </c>
      <c r="I263" s="42">
        <v>4.4800000000000004</v>
      </c>
    </row>
    <row r="264" spans="1:9" x14ac:dyDescent="0.2">
      <c r="A264" s="9" t="s">
        <v>53</v>
      </c>
      <c r="B264" s="4">
        <v>20</v>
      </c>
      <c r="C264" s="5">
        <v>41338</v>
      </c>
      <c r="D264" s="6" t="s">
        <v>224</v>
      </c>
      <c r="E264" s="42">
        <v>70.48</v>
      </c>
      <c r="F264" s="42">
        <v>14.98</v>
      </c>
      <c r="G264" s="43">
        <v>2.2000000000000002</v>
      </c>
      <c r="H264" s="42">
        <v>3.96</v>
      </c>
      <c r="I264" s="42">
        <v>8.3699999999999992</v>
      </c>
    </row>
    <row r="265" spans="1:9" x14ac:dyDescent="0.2">
      <c r="A265" s="9" t="s">
        <v>53</v>
      </c>
      <c r="B265" s="4">
        <v>21</v>
      </c>
      <c r="C265" s="5">
        <v>41334</v>
      </c>
      <c r="D265" s="6" t="s">
        <v>235</v>
      </c>
      <c r="E265" s="42">
        <v>70</v>
      </c>
      <c r="F265" s="42">
        <v>22.35</v>
      </c>
      <c r="G265" s="43">
        <v>1.76</v>
      </c>
      <c r="H265" s="42">
        <v>2.35</v>
      </c>
      <c r="I265" s="42">
        <v>3.53</v>
      </c>
    </row>
    <row r="266" spans="1:9" x14ac:dyDescent="0.2">
      <c r="A266" s="9" t="s">
        <v>53</v>
      </c>
      <c r="B266" s="4">
        <v>22</v>
      </c>
      <c r="C266" s="5">
        <v>41316</v>
      </c>
      <c r="D266" s="6" t="s">
        <v>87</v>
      </c>
      <c r="E266" s="42">
        <v>73.55</v>
      </c>
      <c r="F266" s="42">
        <v>14.88</v>
      </c>
      <c r="G266" s="43">
        <v>1.65</v>
      </c>
      <c r="H266" s="42">
        <v>1.65</v>
      </c>
      <c r="I266" s="42">
        <v>8.26</v>
      </c>
    </row>
    <row r="267" spans="1:9" x14ac:dyDescent="0.2">
      <c r="A267" s="9" t="s">
        <v>53</v>
      </c>
      <c r="B267" s="4">
        <v>23</v>
      </c>
      <c r="C267" s="5">
        <v>41313</v>
      </c>
      <c r="D267" s="6" t="s">
        <v>390</v>
      </c>
      <c r="E267" s="42">
        <v>62.43</v>
      </c>
      <c r="F267" s="42">
        <v>10.050000000000001</v>
      </c>
      <c r="G267" s="43">
        <v>1.59</v>
      </c>
      <c r="H267" s="42">
        <v>19.05</v>
      </c>
      <c r="I267" s="42">
        <v>6.88</v>
      </c>
    </row>
    <row r="268" spans="1:9" x14ac:dyDescent="0.2">
      <c r="A268" s="9" t="s">
        <v>53</v>
      </c>
      <c r="B268" s="4">
        <v>24</v>
      </c>
      <c r="C268" s="5">
        <v>41332</v>
      </c>
      <c r="D268" s="6" t="s">
        <v>129</v>
      </c>
      <c r="E268" s="42">
        <v>71.959999999999994</v>
      </c>
      <c r="F268" s="42">
        <v>14.95</v>
      </c>
      <c r="G268" s="43">
        <v>1.4</v>
      </c>
      <c r="H268" s="42">
        <v>7.01</v>
      </c>
      <c r="I268" s="42">
        <v>4.67</v>
      </c>
    </row>
    <row r="269" spans="1:9" x14ac:dyDescent="0.2">
      <c r="A269" s="9" t="s">
        <v>53</v>
      </c>
      <c r="B269" s="4">
        <v>25</v>
      </c>
      <c r="C269" s="5">
        <v>41306</v>
      </c>
      <c r="D269" s="6" t="s">
        <v>254</v>
      </c>
      <c r="E269" s="42">
        <v>70.83</v>
      </c>
      <c r="F269" s="42">
        <v>22.22</v>
      </c>
      <c r="G269" s="43">
        <v>1.39</v>
      </c>
      <c r="H269" s="42">
        <v>4.17</v>
      </c>
      <c r="I269" s="42">
        <v>1.39</v>
      </c>
    </row>
    <row r="270" spans="1:9" x14ac:dyDescent="0.2">
      <c r="A270" s="9" t="s">
        <v>53</v>
      </c>
      <c r="B270" s="4">
        <v>26</v>
      </c>
      <c r="C270" s="5">
        <v>41325</v>
      </c>
      <c r="D270" s="6" t="s">
        <v>277</v>
      </c>
      <c r="E270" s="42">
        <v>66.89</v>
      </c>
      <c r="F270" s="42">
        <v>19.59</v>
      </c>
      <c r="G270" s="43">
        <v>1.35</v>
      </c>
      <c r="H270" s="42">
        <v>8.11</v>
      </c>
      <c r="I270" s="42">
        <v>4.05</v>
      </c>
    </row>
    <row r="271" spans="1:9" x14ac:dyDescent="0.2">
      <c r="A271" s="9" t="s">
        <v>53</v>
      </c>
      <c r="B271" s="4">
        <v>27</v>
      </c>
      <c r="C271" s="5">
        <v>41319</v>
      </c>
      <c r="D271" s="6" t="s">
        <v>481</v>
      </c>
      <c r="E271" s="42">
        <v>63.33</v>
      </c>
      <c r="F271" s="42">
        <v>26.67</v>
      </c>
      <c r="G271" s="43">
        <v>1.33</v>
      </c>
      <c r="H271" s="42">
        <v>6.67</v>
      </c>
      <c r="I271" s="42">
        <v>2</v>
      </c>
    </row>
    <row r="272" spans="1:9" x14ac:dyDescent="0.2">
      <c r="A272" s="9" t="s">
        <v>53</v>
      </c>
      <c r="B272" s="4">
        <v>28</v>
      </c>
      <c r="C272" s="5">
        <v>41309</v>
      </c>
      <c r="D272" s="6" t="s">
        <v>305</v>
      </c>
      <c r="E272" s="42">
        <v>65.98</v>
      </c>
      <c r="F272" s="42">
        <v>13.4</v>
      </c>
      <c r="G272" s="43">
        <v>1.03</v>
      </c>
      <c r="H272" s="42">
        <v>13.4</v>
      </c>
      <c r="I272" s="42">
        <v>6.19</v>
      </c>
    </row>
    <row r="273" spans="1:9" x14ac:dyDescent="0.2">
      <c r="A273" s="9" t="s">
        <v>53</v>
      </c>
      <c r="B273" s="4">
        <v>29</v>
      </c>
      <c r="C273" s="5">
        <v>41344</v>
      </c>
      <c r="D273" s="6" t="s">
        <v>424</v>
      </c>
      <c r="E273" s="42">
        <v>52.22</v>
      </c>
      <c r="F273" s="42">
        <v>38.42</v>
      </c>
      <c r="G273" s="43">
        <v>0.99</v>
      </c>
      <c r="H273" s="42">
        <v>1.97</v>
      </c>
      <c r="I273" s="42">
        <v>6.4</v>
      </c>
    </row>
    <row r="274" spans="1:9" x14ac:dyDescent="0.2">
      <c r="A274" s="9" t="s">
        <v>53</v>
      </c>
      <c r="B274" s="4">
        <v>30</v>
      </c>
      <c r="C274" s="5">
        <v>41323</v>
      </c>
      <c r="D274" s="6" t="s">
        <v>219</v>
      </c>
      <c r="E274" s="42">
        <v>63.97</v>
      </c>
      <c r="F274" s="42">
        <v>26.84</v>
      </c>
      <c r="G274" s="43">
        <v>0.74</v>
      </c>
      <c r="H274" s="42">
        <v>1.84</v>
      </c>
      <c r="I274" s="42">
        <v>6.62</v>
      </c>
    </row>
    <row r="275" spans="1:9" x14ac:dyDescent="0.2">
      <c r="A275" s="9" t="s">
        <v>53</v>
      </c>
      <c r="B275" s="4">
        <v>31</v>
      </c>
      <c r="C275" s="5">
        <v>41327</v>
      </c>
      <c r="D275" s="6" t="s">
        <v>446</v>
      </c>
      <c r="E275" s="42">
        <v>72.97</v>
      </c>
      <c r="F275" s="42">
        <v>12.84</v>
      </c>
      <c r="G275" s="43">
        <v>0.68</v>
      </c>
      <c r="H275" s="42">
        <v>1.35</v>
      </c>
      <c r="I275" s="42">
        <v>12.16</v>
      </c>
    </row>
    <row r="276" spans="1:9" x14ac:dyDescent="0.2">
      <c r="A276" s="9" t="s">
        <v>53</v>
      </c>
      <c r="B276" s="4">
        <v>32</v>
      </c>
      <c r="C276" s="5">
        <v>41326</v>
      </c>
      <c r="D276" s="6" t="s">
        <v>248</v>
      </c>
      <c r="E276" s="42">
        <v>64.47</v>
      </c>
      <c r="F276" s="42">
        <v>21.05</v>
      </c>
      <c r="G276" s="43">
        <v>0.66</v>
      </c>
      <c r="H276" s="42">
        <v>8.5500000000000007</v>
      </c>
      <c r="I276" s="42">
        <v>5.26</v>
      </c>
    </row>
    <row r="277" spans="1:9" x14ac:dyDescent="0.2">
      <c r="A277" s="9" t="s">
        <v>53</v>
      </c>
      <c r="B277" s="4">
        <v>33</v>
      </c>
      <c r="C277" s="5">
        <v>41314</v>
      </c>
      <c r="D277" s="6" t="s">
        <v>367</v>
      </c>
      <c r="E277" s="42">
        <v>80.7</v>
      </c>
      <c r="F277" s="42">
        <v>5.26</v>
      </c>
      <c r="G277" s="43">
        <v>0</v>
      </c>
      <c r="H277" s="42">
        <v>10.53</v>
      </c>
      <c r="I277" s="42">
        <v>3.51</v>
      </c>
    </row>
    <row r="278" spans="1:9" x14ac:dyDescent="0.2">
      <c r="A278" s="9" t="s">
        <v>53</v>
      </c>
      <c r="B278" s="4">
        <v>34</v>
      </c>
      <c r="C278" s="5">
        <v>41324</v>
      </c>
      <c r="D278" s="6" t="s">
        <v>247</v>
      </c>
      <c r="E278" s="42">
        <v>91.78</v>
      </c>
      <c r="F278" s="42">
        <v>6.85</v>
      </c>
      <c r="G278" s="43">
        <v>0</v>
      </c>
      <c r="H278" s="42">
        <v>1.37</v>
      </c>
      <c r="I278" s="42">
        <v>0</v>
      </c>
    </row>
    <row r="279" spans="1:9" x14ac:dyDescent="0.2">
      <c r="A279" s="9" t="s">
        <v>53</v>
      </c>
      <c r="B279" s="4">
        <v>35</v>
      </c>
      <c r="C279" s="5">
        <v>41329</v>
      </c>
      <c r="D279" s="6" t="s">
        <v>416</v>
      </c>
      <c r="E279" s="42">
        <v>73.040000000000006</v>
      </c>
      <c r="F279" s="42">
        <v>12.17</v>
      </c>
      <c r="G279" s="43">
        <v>0</v>
      </c>
      <c r="H279" s="42">
        <v>5.22</v>
      </c>
      <c r="I279" s="42">
        <v>9.57</v>
      </c>
    </row>
    <row r="280" spans="1:9" x14ac:dyDescent="0.2">
      <c r="A280" s="9" t="s">
        <v>54</v>
      </c>
      <c r="B280" s="4">
        <v>1</v>
      </c>
      <c r="C280" s="5">
        <v>41401</v>
      </c>
      <c r="D280" s="6" t="s">
        <v>123</v>
      </c>
      <c r="E280" s="42">
        <v>44.44</v>
      </c>
      <c r="F280" s="42">
        <v>33.33</v>
      </c>
      <c r="G280" s="43">
        <v>11.11</v>
      </c>
      <c r="H280" s="42">
        <v>5.56</v>
      </c>
      <c r="I280" s="42">
        <v>5.56</v>
      </c>
    </row>
    <row r="281" spans="1:9" x14ac:dyDescent="0.2">
      <c r="A281" s="9" t="s">
        <v>54</v>
      </c>
      <c r="B281" s="4">
        <v>2</v>
      </c>
      <c r="C281" s="5">
        <v>41421</v>
      </c>
      <c r="D281" s="6" t="s">
        <v>282</v>
      </c>
      <c r="E281" s="42">
        <v>59.79</v>
      </c>
      <c r="F281" s="42">
        <v>26.8</v>
      </c>
      <c r="G281" s="43">
        <v>9.2799999999999994</v>
      </c>
      <c r="H281" s="42">
        <v>0</v>
      </c>
      <c r="I281" s="42">
        <v>4.12</v>
      </c>
    </row>
    <row r="282" spans="1:9" x14ac:dyDescent="0.2">
      <c r="A282" s="9" t="s">
        <v>54</v>
      </c>
      <c r="B282" s="4">
        <v>3</v>
      </c>
      <c r="C282" s="5">
        <v>41403</v>
      </c>
      <c r="D282" s="6" t="s">
        <v>359</v>
      </c>
      <c r="E282" s="42">
        <v>64.75</v>
      </c>
      <c r="F282" s="42">
        <v>17.21</v>
      </c>
      <c r="G282" s="43">
        <v>9.02</v>
      </c>
      <c r="H282" s="42">
        <v>4.92</v>
      </c>
      <c r="I282" s="42">
        <v>4.0999999999999996</v>
      </c>
    </row>
    <row r="283" spans="1:9" x14ac:dyDescent="0.2">
      <c r="A283" s="9" t="s">
        <v>54</v>
      </c>
      <c r="B283" s="4">
        <v>4</v>
      </c>
      <c r="C283" s="5">
        <v>41405</v>
      </c>
      <c r="D283" s="6" t="s">
        <v>278</v>
      </c>
      <c r="E283" s="42">
        <v>74.62</v>
      </c>
      <c r="F283" s="42">
        <v>10.77</v>
      </c>
      <c r="G283" s="43">
        <v>7.69</v>
      </c>
      <c r="H283" s="42">
        <v>1.54</v>
      </c>
      <c r="I283" s="42">
        <v>5.38</v>
      </c>
    </row>
    <row r="284" spans="1:9" x14ac:dyDescent="0.2">
      <c r="A284" s="9" t="s">
        <v>54</v>
      </c>
      <c r="B284" s="4">
        <v>5</v>
      </c>
      <c r="C284" s="5">
        <v>41430</v>
      </c>
      <c r="D284" s="6" t="s">
        <v>482</v>
      </c>
      <c r="E284" s="42">
        <v>55.61</v>
      </c>
      <c r="F284" s="42">
        <v>28.34</v>
      </c>
      <c r="G284" s="43">
        <v>7.49</v>
      </c>
      <c r="H284" s="42">
        <v>2.14</v>
      </c>
      <c r="I284" s="42">
        <v>6.42</v>
      </c>
    </row>
    <row r="285" spans="1:9" x14ac:dyDescent="0.2">
      <c r="A285" s="9" t="s">
        <v>54</v>
      </c>
      <c r="B285" s="4">
        <v>6</v>
      </c>
      <c r="C285" s="5">
        <v>41427</v>
      </c>
      <c r="D285" s="6" t="s">
        <v>209</v>
      </c>
      <c r="E285" s="42">
        <v>75.56</v>
      </c>
      <c r="F285" s="42">
        <v>17.78</v>
      </c>
      <c r="G285" s="43">
        <v>6.67</v>
      </c>
      <c r="H285" s="42">
        <v>0</v>
      </c>
      <c r="I285" s="42">
        <v>0</v>
      </c>
    </row>
    <row r="286" spans="1:9" x14ac:dyDescent="0.2">
      <c r="A286" s="9" t="s">
        <v>54</v>
      </c>
      <c r="B286" s="4">
        <v>7</v>
      </c>
      <c r="C286" s="5">
        <v>41429</v>
      </c>
      <c r="D286" s="6" t="s">
        <v>244</v>
      </c>
      <c r="E286" s="42">
        <v>58.82</v>
      </c>
      <c r="F286" s="42">
        <v>30.07</v>
      </c>
      <c r="G286" s="43">
        <v>6.54</v>
      </c>
      <c r="H286" s="42">
        <v>0</v>
      </c>
      <c r="I286" s="42">
        <v>4.58</v>
      </c>
    </row>
    <row r="287" spans="1:9" x14ac:dyDescent="0.2">
      <c r="A287" s="9" t="s">
        <v>54</v>
      </c>
      <c r="B287" s="4">
        <v>8</v>
      </c>
      <c r="C287" s="5">
        <v>41411</v>
      </c>
      <c r="D287" s="6" t="s">
        <v>328</v>
      </c>
      <c r="E287" s="42">
        <v>50.75</v>
      </c>
      <c r="F287" s="42">
        <v>36.090000000000003</v>
      </c>
      <c r="G287" s="43">
        <v>6.39</v>
      </c>
      <c r="H287" s="42">
        <v>3.01</v>
      </c>
      <c r="I287" s="42">
        <v>3.76</v>
      </c>
    </row>
    <row r="288" spans="1:9" x14ac:dyDescent="0.2">
      <c r="A288" s="9" t="s">
        <v>54</v>
      </c>
      <c r="B288" s="4">
        <v>9</v>
      </c>
      <c r="C288" s="5">
        <v>41428</v>
      </c>
      <c r="D288" s="6" t="s">
        <v>227</v>
      </c>
      <c r="E288" s="42">
        <v>52.83</v>
      </c>
      <c r="F288" s="42">
        <v>25.16</v>
      </c>
      <c r="G288" s="43">
        <v>6.29</v>
      </c>
      <c r="H288" s="42">
        <v>12.58</v>
      </c>
      <c r="I288" s="42">
        <v>3.14</v>
      </c>
    </row>
    <row r="289" spans="1:9" x14ac:dyDescent="0.2">
      <c r="A289" s="9" t="s">
        <v>54</v>
      </c>
      <c r="B289" s="4">
        <v>10</v>
      </c>
      <c r="C289" s="5">
        <v>41423</v>
      </c>
      <c r="D289" s="6" t="s">
        <v>308</v>
      </c>
      <c r="E289" s="42">
        <v>57.75</v>
      </c>
      <c r="F289" s="42">
        <v>32.17</v>
      </c>
      <c r="G289" s="43">
        <v>5.81</v>
      </c>
      <c r="H289" s="42">
        <v>0.78</v>
      </c>
      <c r="I289" s="42">
        <v>3.49</v>
      </c>
    </row>
    <row r="290" spans="1:9" x14ac:dyDescent="0.2">
      <c r="A290" s="9" t="s">
        <v>54</v>
      </c>
      <c r="B290" s="4">
        <v>11</v>
      </c>
      <c r="C290" s="5">
        <v>41420</v>
      </c>
      <c r="D290" s="6" t="s">
        <v>420</v>
      </c>
      <c r="E290" s="42">
        <v>51.43</v>
      </c>
      <c r="F290" s="42">
        <v>39.590000000000003</v>
      </c>
      <c r="G290" s="43">
        <v>5.71</v>
      </c>
      <c r="H290" s="42">
        <v>0.41</v>
      </c>
      <c r="I290" s="42">
        <v>2.86</v>
      </c>
    </row>
    <row r="291" spans="1:9" x14ac:dyDescent="0.2">
      <c r="A291" s="9" t="s">
        <v>54</v>
      </c>
      <c r="B291" s="4">
        <v>12</v>
      </c>
      <c r="C291" s="5">
        <v>41406</v>
      </c>
      <c r="D291" s="6" t="s">
        <v>410</v>
      </c>
      <c r="E291" s="42">
        <v>48.06</v>
      </c>
      <c r="F291" s="42">
        <v>34.11</v>
      </c>
      <c r="G291" s="43">
        <v>5.43</v>
      </c>
      <c r="H291" s="42">
        <v>3.1</v>
      </c>
      <c r="I291" s="42">
        <v>9.3000000000000007</v>
      </c>
    </row>
    <row r="292" spans="1:9" x14ac:dyDescent="0.2">
      <c r="A292" s="9" t="s">
        <v>54</v>
      </c>
      <c r="B292" s="4">
        <v>13</v>
      </c>
      <c r="C292" s="5">
        <v>41402</v>
      </c>
      <c r="D292" s="6" t="s">
        <v>398</v>
      </c>
      <c r="E292" s="42">
        <v>63.12</v>
      </c>
      <c r="F292" s="42">
        <v>25.53</v>
      </c>
      <c r="G292" s="43">
        <v>5.32</v>
      </c>
      <c r="H292" s="42">
        <v>2.13</v>
      </c>
      <c r="I292" s="42">
        <v>3.9</v>
      </c>
    </row>
    <row r="293" spans="1:9" x14ac:dyDescent="0.2">
      <c r="A293" s="9" t="s">
        <v>54</v>
      </c>
      <c r="B293" s="4">
        <v>14</v>
      </c>
      <c r="C293" s="5">
        <v>41412</v>
      </c>
      <c r="D293" s="6" t="s">
        <v>77</v>
      </c>
      <c r="E293" s="42">
        <v>74.58</v>
      </c>
      <c r="F293" s="42">
        <v>13.56</v>
      </c>
      <c r="G293" s="43">
        <v>5.08</v>
      </c>
      <c r="H293" s="42">
        <v>1.69</v>
      </c>
      <c r="I293" s="42">
        <v>5.08</v>
      </c>
    </row>
    <row r="294" spans="1:9" x14ac:dyDescent="0.2">
      <c r="A294" s="9" t="s">
        <v>54</v>
      </c>
      <c r="B294" s="4">
        <v>15</v>
      </c>
      <c r="C294" s="5">
        <v>41419</v>
      </c>
      <c r="D294" s="6" t="s">
        <v>352</v>
      </c>
      <c r="E294" s="42">
        <v>44.09</v>
      </c>
      <c r="F294" s="42">
        <v>44.88</v>
      </c>
      <c r="G294" s="43">
        <v>4.72</v>
      </c>
      <c r="H294" s="42">
        <v>0.79</v>
      </c>
      <c r="I294" s="42">
        <v>5.51</v>
      </c>
    </row>
    <row r="295" spans="1:9" x14ac:dyDescent="0.2">
      <c r="A295" s="9" t="s">
        <v>54</v>
      </c>
      <c r="B295" s="4">
        <v>16</v>
      </c>
      <c r="C295" s="5">
        <v>41418</v>
      </c>
      <c r="D295" s="6" t="s">
        <v>245</v>
      </c>
      <c r="E295" s="42">
        <v>66.41</v>
      </c>
      <c r="F295" s="42">
        <v>25</v>
      </c>
      <c r="G295" s="43">
        <v>4.6900000000000004</v>
      </c>
      <c r="H295" s="42">
        <v>0</v>
      </c>
      <c r="I295" s="42">
        <v>3.91</v>
      </c>
    </row>
    <row r="296" spans="1:9" x14ac:dyDescent="0.2">
      <c r="A296" s="9" t="s">
        <v>54</v>
      </c>
      <c r="B296" s="4">
        <v>17</v>
      </c>
      <c r="C296" s="5">
        <v>41417</v>
      </c>
      <c r="D296" s="6" t="s">
        <v>402</v>
      </c>
      <c r="E296" s="42">
        <v>60.18</v>
      </c>
      <c r="F296" s="42">
        <v>31.67</v>
      </c>
      <c r="G296" s="43">
        <v>4.07</v>
      </c>
      <c r="H296" s="42">
        <v>0.45</v>
      </c>
      <c r="I296" s="42">
        <v>3.62</v>
      </c>
    </row>
    <row r="297" spans="1:9" x14ac:dyDescent="0.2">
      <c r="A297" s="9" t="s">
        <v>54</v>
      </c>
      <c r="B297" s="4">
        <v>18</v>
      </c>
      <c r="C297" s="5">
        <v>41409</v>
      </c>
      <c r="D297" s="6" t="s">
        <v>404</v>
      </c>
      <c r="E297" s="42">
        <v>51.4</v>
      </c>
      <c r="F297" s="42">
        <v>32.71</v>
      </c>
      <c r="G297" s="43">
        <v>3.27</v>
      </c>
      <c r="H297" s="42">
        <v>4.67</v>
      </c>
      <c r="I297" s="42">
        <v>7.94</v>
      </c>
    </row>
    <row r="298" spans="1:9" x14ac:dyDescent="0.2">
      <c r="A298" s="9" t="s">
        <v>54</v>
      </c>
      <c r="B298" s="4">
        <v>19</v>
      </c>
      <c r="C298" s="5">
        <v>41414</v>
      </c>
      <c r="D298" s="6" t="s">
        <v>257</v>
      </c>
      <c r="E298" s="42">
        <v>57.96</v>
      </c>
      <c r="F298" s="42">
        <v>26.75</v>
      </c>
      <c r="G298" s="43">
        <v>3.18</v>
      </c>
      <c r="H298" s="42">
        <v>1.91</v>
      </c>
      <c r="I298" s="42">
        <v>10.19</v>
      </c>
    </row>
    <row r="299" spans="1:9" x14ac:dyDescent="0.2">
      <c r="A299" s="9" t="s">
        <v>54</v>
      </c>
      <c r="B299" s="4">
        <v>20</v>
      </c>
      <c r="C299" s="5">
        <v>41415</v>
      </c>
      <c r="D299" s="6" t="s">
        <v>231</v>
      </c>
      <c r="E299" s="42">
        <v>65.790000000000006</v>
      </c>
      <c r="F299" s="42">
        <v>26.84</v>
      </c>
      <c r="G299" s="43">
        <v>2.63</v>
      </c>
      <c r="H299" s="42">
        <v>0</v>
      </c>
      <c r="I299" s="42">
        <v>4.74</v>
      </c>
    </row>
    <row r="300" spans="1:9" x14ac:dyDescent="0.2">
      <c r="A300" s="9" t="s">
        <v>54</v>
      </c>
      <c r="B300" s="4">
        <v>21</v>
      </c>
      <c r="C300" s="5">
        <v>41426</v>
      </c>
      <c r="D300" s="6" t="s">
        <v>161</v>
      </c>
      <c r="E300" s="42">
        <v>62.31</v>
      </c>
      <c r="F300" s="42">
        <v>30.6</v>
      </c>
      <c r="G300" s="43">
        <v>1.87</v>
      </c>
      <c r="H300" s="42">
        <v>1.87</v>
      </c>
      <c r="I300" s="42">
        <v>3.36</v>
      </c>
    </row>
    <row r="301" spans="1:9" x14ac:dyDescent="0.2">
      <c r="A301" s="9" t="s">
        <v>54</v>
      </c>
      <c r="B301" s="4">
        <v>22</v>
      </c>
      <c r="C301" s="5">
        <v>41404</v>
      </c>
      <c r="D301" s="6" t="s">
        <v>175</v>
      </c>
      <c r="E301" s="42">
        <v>47.29</v>
      </c>
      <c r="F301" s="42">
        <v>42.6</v>
      </c>
      <c r="G301" s="43">
        <v>1.81</v>
      </c>
      <c r="H301" s="42">
        <v>3.61</v>
      </c>
      <c r="I301" s="42">
        <v>4.6900000000000004</v>
      </c>
    </row>
    <row r="302" spans="1:9" x14ac:dyDescent="0.2">
      <c r="A302" s="9" t="s">
        <v>54</v>
      </c>
      <c r="B302" s="4">
        <v>23</v>
      </c>
      <c r="C302" s="5">
        <v>41408</v>
      </c>
      <c r="D302" s="6" t="s">
        <v>71</v>
      </c>
      <c r="E302" s="42">
        <v>46.44</v>
      </c>
      <c r="F302" s="42">
        <v>22.59</v>
      </c>
      <c r="G302" s="43">
        <v>1.67</v>
      </c>
      <c r="H302" s="42">
        <v>24.69</v>
      </c>
      <c r="I302" s="42">
        <v>4.5999999999999996</v>
      </c>
    </row>
    <row r="303" spans="1:9" x14ac:dyDescent="0.2">
      <c r="A303" s="9" t="s">
        <v>54</v>
      </c>
      <c r="B303" s="4">
        <v>24</v>
      </c>
      <c r="C303" s="5">
        <v>41407</v>
      </c>
      <c r="D303" s="6" t="s">
        <v>334</v>
      </c>
      <c r="E303" s="42">
        <v>75.760000000000005</v>
      </c>
      <c r="F303" s="42">
        <v>12.12</v>
      </c>
      <c r="G303" s="43">
        <v>1.52</v>
      </c>
      <c r="H303" s="42">
        <v>3.03</v>
      </c>
      <c r="I303" s="42">
        <v>7.58</v>
      </c>
    </row>
    <row r="304" spans="1:9" x14ac:dyDescent="0.2">
      <c r="A304" s="9" t="s">
        <v>54</v>
      </c>
      <c r="B304" s="4">
        <v>25</v>
      </c>
      <c r="C304" s="5">
        <v>41413</v>
      </c>
      <c r="D304" s="6" t="s">
        <v>132</v>
      </c>
      <c r="E304" s="42">
        <v>69.95</v>
      </c>
      <c r="F304" s="42">
        <v>19.25</v>
      </c>
      <c r="G304" s="43">
        <v>1.41</v>
      </c>
      <c r="H304" s="42">
        <v>4.6900000000000004</v>
      </c>
      <c r="I304" s="42">
        <v>4.6900000000000004</v>
      </c>
    </row>
    <row r="305" spans="1:9" x14ac:dyDescent="0.2">
      <c r="A305" s="9" t="s">
        <v>54</v>
      </c>
      <c r="B305" s="4">
        <v>26</v>
      </c>
      <c r="C305" s="5">
        <v>41410</v>
      </c>
      <c r="D305" s="6" t="s">
        <v>295</v>
      </c>
      <c r="E305" s="42">
        <v>74.39</v>
      </c>
      <c r="F305" s="42">
        <v>20.73</v>
      </c>
      <c r="G305" s="43">
        <v>0</v>
      </c>
      <c r="H305" s="42">
        <v>2.44</v>
      </c>
      <c r="I305" s="42">
        <v>2.44</v>
      </c>
    </row>
    <row r="306" spans="1:9" x14ac:dyDescent="0.2">
      <c r="A306" s="9" t="s">
        <v>54</v>
      </c>
      <c r="B306" s="4">
        <v>27</v>
      </c>
      <c r="C306" s="5">
        <v>41424</v>
      </c>
      <c r="D306" s="6" t="s">
        <v>61</v>
      </c>
      <c r="E306" s="42">
        <v>48.89</v>
      </c>
      <c r="F306" s="42">
        <v>50</v>
      </c>
      <c r="G306" s="43">
        <v>0</v>
      </c>
      <c r="H306" s="42">
        <v>1.1100000000000001</v>
      </c>
      <c r="I306" s="42">
        <v>0</v>
      </c>
    </row>
    <row r="307" spans="1:9" x14ac:dyDescent="0.2">
      <c r="A307" s="9" t="s">
        <v>54</v>
      </c>
      <c r="B307" s="4">
        <v>28</v>
      </c>
      <c r="C307" s="5">
        <v>41425</v>
      </c>
      <c r="D307" s="6" t="s">
        <v>63</v>
      </c>
      <c r="E307" s="42">
        <v>85.37</v>
      </c>
      <c r="F307" s="42">
        <v>2.44</v>
      </c>
      <c r="G307" s="43">
        <v>0</v>
      </c>
      <c r="H307" s="42">
        <v>0</v>
      </c>
      <c r="I307" s="42">
        <v>12.2</v>
      </c>
    </row>
    <row r="308" spans="1:9" x14ac:dyDescent="0.2">
      <c r="A308" s="9" t="s">
        <v>55</v>
      </c>
      <c r="B308" s="4">
        <v>1</v>
      </c>
      <c r="C308" s="5">
        <v>41513</v>
      </c>
      <c r="D308" s="6" t="s">
        <v>98</v>
      </c>
      <c r="E308" s="42">
        <v>75.760000000000005</v>
      </c>
      <c r="F308" s="42">
        <v>9.09</v>
      </c>
      <c r="G308" s="43">
        <v>9.09</v>
      </c>
      <c r="H308" s="42">
        <v>2.02</v>
      </c>
      <c r="I308" s="42">
        <v>4.04</v>
      </c>
    </row>
    <row r="309" spans="1:9" x14ac:dyDescent="0.2">
      <c r="A309" s="9" t="s">
        <v>55</v>
      </c>
      <c r="B309" s="4">
        <v>2</v>
      </c>
      <c r="C309" s="5">
        <v>41511</v>
      </c>
      <c r="D309" s="6" t="s">
        <v>300</v>
      </c>
      <c r="E309" s="42">
        <v>60.76</v>
      </c>
      <c r="F309" s="42">
        <v>24.05</v>
      </c>
      <c r="G309" s="43">
        <v>6.33</v>
      </c>
      <c r="H309" s="42">
        <v>2.5299999999999998</v>
      </c>
      <c r="I309" s="42">
        <v>6.33</v>
      </c>
    </row>
    <row r="310" spans="1:9" x14ac:dyDescent="0.2">
      <c r="A310" s="9" t="s">
        <v>55</v>
      </c>
      <c r="B310" s="4">
        <v>3</v>
      </c>
      <c r="C310" s="5">
        <v>41516</v>
      </c>
      <c r="D310" s="6" t="s">
        <v>197</v>
      </c>
      <c r="E310" s="42">
        <v>78.62</v>
      </c>
      <c r="F310" s="42">
        <v>11.95</v>
      </c>
      <c r="G310" s="43">
        <v>5.66</v>
      </c>
      <c r="H310" s="42">
        <v>2.52</v>
      </c>
      <c r="I310" s="42">
        <v>1.26</v>
      </c>
    </row>
    <row r="311" spans="1:9" x14ac:dyDescent="0.2">
      <c r="A311" s="9" t="s">
        <v>55</v>
      </c>
      <c r="B311" s="4">
        <v>4</v>
      </c>
      <c r="C311" s="5">
        <v>41505</v>
      </c>
      <c r="D311" s="6" t="s">
        <v>291</v>
      </c>
      <c r="E311" s="42">
        <v>62.7</v>
      </c>
      <c r="F311" s="42">
        <v>15.68</v>
      </c>
      <c r="G311" s="43">
        <v>5.41</v>
      </c>
      <c r="H311" s="42">
        <v>6.49</v>
      </c>
      <c r="I311" s="42">
        <v>9.73</v>
      </c>
    </row>
    <row r="312" spans="1:9" x14ac:dyDescent="0.2">
      <c r="A312" s="9" t="s">
        <v>55</v>
      </c>
      <c r="B312" s="4">
        <v>5</v>
      </c>
      <c r="C312" s="5">
        <v>41522</v>
      </c>
      <c r="D312" s="6" t="s">
        <v>407</v>
      </c>
      <c r="E312" s="42">
        <v>59.65</v>
      </c>
      <c r="F312" s="42">
        <v>19.88</v>
      </c>
      <c r="G312" s="43">
        <v>5.26</v>
      </c>
      <c r="H312" s="42">
        <v>4.68</v>
      </c>
      <c r="I312" s="42">
        <v>10.53</v>
      </c>
    </row>
    <row r="313" spans="1:9" x14ac:dyDescent="0.2">
      <c r="A313" s="9" t="s">
        <v>55</v>
      </c>
      <c r="B313" s="4">
        <v>6</v>
      </c>
      <c r="C313" s="5">
        <v>41503</v>
      </c>
      <c r="D313" s="6" t="s">
        <v>280</v>
      </c>
      <c r="E313" s="42">
        <v>80.17</v>
      </c>
      <c r="F313" s="42">
        <v>10.34</v>
      </c>
      <c r="G313" s="43">
        <v>4.3099999999999996</v>
      </c>
      <c r="H313" s="42">
        <v>0.86</v>
      </c>
      <c r="I313" s="42">
        <v>4.3099999999999996</v>
      </c>
    </row>
    <row r="314" spans="1:9" x14ac:dyDescent="0.2">
      <c r="A314" s="9" t="s">
        <v>55</v>
      </c>
      <c r="B314" s="4">
        <v>7</v>
      </c>
      <c r="C314" s="5">
        <v>41508</v>
      </c>
      <c r="D314" s="6" t="s">
        <v>393</v>
      </c>
      <c r="E314" s="42">
        <v>48.65</v>
      </c>
      <c r="F314" s="42">
        <v>31.08</v>
      </c>
      <c r="G314" s="43">
        <v>4.05</v>
      </c>
      <c r="H314" s="42">
        <v>9.4600000000000009</v>
      </c>
      <c r="I314" s="42">
        <v>6.76</v>
      </c>
    </row>
    <row r="315" spans="1:9" x14ac:dyDescent="0.2">
      <c r="A315" s="9" t="s">
        <v>55</v>
      </c>
      <c r="B315" s="4">
        <v>8</v>
      </c>
      <c r="C315" s="5">
        <v>41509</v>
      </c>
      <c r="D315" s="6" t="s">
        <v>261</v>
      </c>
      <c r="E315" s="42">
        <v>64.349999999999994</v>
      </c>
      <c r="F315" s="42">
        <v>20</v>
      </c>
      <c r="G315" s="43">
        <v>3.48</v>
      </c>
      <c r="H315" s="42">
        <v>8.6999999999999993</v>
      </c>
      <c r="I315" s="42">
        <v>3.48</v>
      </c>
    </row>
    <row r="316" spans="1:9" x14ac:dyDescent="0.2">
      <c r="A316" s="9" t="s">
        <v>55</v>
      </c>
      <c r="B316" s="4">
        <v>9</v>
      </c>
      <c r="C316" s="5">
        <v>41506</v>
      </c>
      <c r="D316" s="6" t="s">
        <v>238</v>
      </c>
      <c r="E316" s="42">
        <v>56.4</v>
      </c>
      <c r="F316" s="42">
        <v>25.95</v>
      </c>
      <c r="G316" s="43">
        <v>3.46</v>
      </c>
      <c r="H316" s="42">
        <v>7.61</v>
      </c>
      <c r="I316" s="42">
        <v>6.57</v>
      </c>
    </row>
    <row r="317" spans="1:9" x14ac:dyDescent="0.2">
      <c r="A317" s="9" t="s">
        <v>55</v>
      </c>
      <c r="B317" s="4">
        <v>10</v>
      </c>
      <c r="C317" s="5">
        <v>41507</v>
      </c>
      <c r="D317" s="6" t="s">
        <v>297</v>
      </c>
      <c r="E317" s="42">
        <v>56.69</v>
      </c>
      <c r="F317" s="42">
        <v>13.78</v>
      </c>
      <c r="G317" s="43">
        <v>3.15</v>
      </c>
      <c r="H317" s="42">
        <v>20.079999999999998</v>
      </c>
      <c r="I317" s="42">
        <v>6.3</v>
      </c>
    </row>
    <row r="318" spans="1:9" x14ac:dyDescent="0.2">
      <c r="A318" s="9" t="s">
        <v>55</v>
      </c>
      <c r="B318" s="4">
        <v>11</v>
      </c>
      <c r="C318" s="5">
        <v>41518</v>
      </c>
      <c r="D318" s="6" t="s">
        <v>173</v>
      </c>
      <c r="E318" s="42">
        <v>79.13</v>
      </c>
      <c r="F318" s="42">
        <v>13.48</v>
      </c>
      <c r="G318" s="43">
        <v>3.04</v>
      </c>
      <c r="H318" s="42">
        <v>0.43</v>
      </c>
      <c r="I318" s="42">
        <v>3.91</v>
      </c>
    </row>
    <row r="319" spans="1:9" x14ac:dyDescent="0.2">
      <c r="A319" s="9" t="s">
        <v>55</v>
      </c>
      <c r="B319" s="4">
        <v>12</v>
      </c>
      <c r="C319" s="5">
        <v>41501</v>
      </c>
      <c r="D319" s="6" t="s">
        <v>103</v>
      </c>
      <c r="E319" s="42">
        <v>68.97</v>
      </c>
      <c r="F319" s="42">
        <v>26.21</v>
      </c>
      <c r="G319" s="43">
        <v>2.76</v>
      </c>
      <c r="H319" s="42">
        <v>1.38</v>
      </c>
      <c r="I319" s="42">
        <v>0.69</v>
      </c>
    </row>
    <row r="320" spans="1:9" x14ac:dyDescent="0.2">
      <c r="A320" s="9" t="s">
        <v>55</v>
      </c>
      <c r="B320" s="4">
        <v>13</v>
      </c>
      <c r="C320" s="5">
        <v>41510</v>
      </c>
      <c r="D320" s="6" t="s">
        <v>268</v>
      </c>
      <c r="E320" s="42">
        <v>64.66</v>
      </c>
      <c r="F320" s="42">
        <v>20.260000000000002</v>
      </c>
      <c r="G320" s="43">
        <v>2.59</v>
      </c>
      <c r="H320" s="42">
        <v>8.19</v>
      </c>
      <c r="I320" s="42">
        <v>4.3099999999999996</v>
      </c>
    </row>
    <row r="321" spans="1:9" x14ac:dyDescent="0.2">
      <c r="A321" s="9" t="s">
        <v>55</v>
      </c>
      <c r="B321" s="4">
        <v>14</v>
      </c>
      <c r="C321" s="5">
        <v>41514</v>
      </c>
      <c r="D321" s="6" t="s">
        <v>422</v>
      </c>
      <c r="E321" s="42">
        <v>64.099999999999994</v>
      </c>
      <c r="F321" s="42">
        <v>28.85</v>
      </c>
      <c r="G321" s="43">
        <v>2.56</v>
      </c>
      <c r="H321" s="42">
        <v>3.21</v>
      </c>
      <c r="I321" s="42">
        <v>1.28</v>
      </c>
    </row>
    <row r="322" spans="1:9" x14ac:dyDescent="0.2">
      <c r="A322" s="9" t="s">
        <v>55</v>
      </c>
      <c r="B322" s="4">
        <v>15</v>
      </c>
      <c r="C322" s="5">
        <v>41515</v>
      </c>
      <c r="D322" s="6" t="s">
        <v>117</v>
      </c>
      <c r="E322" s="42">
        <v>86.93</v>
      </c>
      <c r="F322" s="42">
        <v>8.0399999999999991</v>
      </c>
      <c r="G322" s="43">
        <v>2.0099999999999998</v>
      </c>
      <c r="H322" s="42">
        <v>1.51</v>
      </c>
      <c r="I322" s="42">
        <v>1.51</v>
      </c>
    </row>
    <row r="323" spans="1:9" x14ac:dyDescent="0.2">
      <c r="A323" s="9" t="s">
        <v>55</v>
      </c>
      <c r="B323" s="4">
        <v>16</v>
      </c>
      <c r="C323" s="5">
        <v>41521</v>
      </c>
      <c r="D323" s="6" t="s">
        <v>199</v>
      </c>
      <c r="E323" s="42">
        <v>75.12</v>
      </c>
      <c r="F323" s="42">
        <v>18.05</v>
      </c>
      <c r="G323" s="43">
        <v>1.95</v>
      </c>
      <c r="H323" s="42">
        <v>3.41</v>
      </c>
      <c r="I323" s="42">
        <v>1.46</v>
      </c>
    </row>
    <row r="324" spans="1:9" x14ac:dyDescent="0.2">
      <c r="A324" s="9" t="s">
        <v>55</v>
      </c>
      <c r="B324" s="4">
        <v>17</v>
      </c>
      <c r="C324" s="5">
        <v>41502</v>
      </c>
      <c r="D324" s="6" t="s">
        <v>180</v>
      </c>
      <c r="E324" s="42">
        <v>66.23</v>
      </c>
      <c r="F324" s="42">
        <v>27.27</v>
      </c>
      <c r="G324" s="43">
        <v>1.95</v>
      </c>
      <c r="H324" s="42">
        <v>1.95</v>
      </c>
      <c r="I324" s="42">
        <v>2.6</v>
      </c>
    </row>
    <row r="325" spans="1:9" x14ac:dyDescent="0.2">
      <c r="A325" s="9" t="s">
        <v>55</v>
      </c>
      <c r="B325" s="4">
        <v>18</v>
      </c>
      <c r="C325" s="5">
        <v>41517</v>
      </c>
      <c r="D325" s="6" t="s">
        <v>195</v>
      </c>
      <c r="E325" s="42">
        <v>49.17</v>
      </c>
      <c r="F325" s="42">
        <v>37.21</v>
      </c>
      <c r="G325" s="43">
        <v>1.66</v>
      </c>
      <c r="H325" s="42">
        <v>5.98</v>
      </c>
      <c r="I325" s="42">
        <v>5.98</v>
      </c>
    </row>
    <row r="326" spans="1:9" x14ac:dyDescent="0.2">
      <c r="A326" s="9" t="s">
        <v>55</v>
      </c>
      <c r="B326" s="4">
        <v>19</v>
      </c>
      <c r="C326" s="5">
        <v>41512</v>
      </c>
      <c r="D326" s="6" t="s">
        <v>65</v>
      </c>
      <c r="E326" s="42">
        <v>35.93</v>
      </c>
      <c r="F326" s="42">
        <v>7.78</v>
      </c>
      <c r="G326" s="43">
        <v>1.2</v>
      </c>
      <c r="H326" s="42">
        <v>51.5</v>
      </c>
      <c r="I326" s="42">
        <v>3.59</v>
      </c>
    </row>
    <row r="327" spans="1:9" x14ac:dyDescent="0.2">
      <c r="A327" s="9" t="s">
        <v>55</v>
      </c>
      <c r="B327" s="4">
        <v>20</v>
      </c>
      <c r="C327" s="5">
        <v>40201</v>
      </c>
      <c r="D327" s="6" t="s">
        <v>473</v>
      </c>
      <c r="E327" s="42">
        <v>53.57</v>
      </c>
      <c r="F327" s="42">
        <v>11.9</v>
      </c>
      <c r="G327" s="43">
        <v>1.19</v>
      </c>
      <c r="H327" s="42">
        <v>11.9</v>
      </c>
      <c r="I327" s="42">
        <v>21.43</v>
      </c>
    </row>
    <row r="328" spans="1:9" x14ac:dyDescent="0.2">
      <c r="A328" s="9" t="s">
        <v>55</v>
      </c>
      <c r="B328" s="4">
        <v>21</v>
      </c>
      <c r="C328" s="5">
        <v>41504</v>
      </c>
      <c r="D328" s="6" t="s">
        <v>102</v>
      </c>
      <c r="E328" s="42">
        <v>74.77</v>
      </c>
      <c r="F328" s="42">
        <v>14.02</v>
      </c>
      <c r="G328" s="43">
        <v>0</v>
      </c>
      <c r="H328" s="42">
        <v>1.87</v>
      </c>
      <c r="I328" s="42">
        <v>9.35</v>
      </c>
    </row>
    <row r="329" spans="1:9" x14ac:dyDescent="0.2">
      <c r="A329" s="9" t="s">
        <v>56</v>
      </c>
      <c r="B329" s="4">
        <v>1</v>
      </c>
      <c r="C329" s="5">
        <v>41611</v>
      </c>
      <c r="D329" s="6" t="s">
        <v>343</v>
      </c>
      <c r="E329" s="42">
        <v>48.96</v>
      </c>
      <c r="F329" s="42">
        <v>32.29</v>
      </c>
      <c r="G329" s="43">
        <v>8.33</v>
      </c>
      <c r="H329" s="42">
        <v>6.25</v>
      </c>
      <c r="I329" s="42">
        <v>4.17</v>
      </c>
    </row>
    <row r="330" spans="1:9" x14ac:dyDescent="0.2">
      <c r="A330" s="9" t="s">
        <v>56</v>
      </c>
      <c r="B330" s="4">
        <v>2</v>
      </c>
      <c r="C330" s="5">
        <v>41601</v>
      </c>
      <c r="D330" s="6" t="s">
        <v>338</v>
      </c>
      <c r="E330" s="42">
        <v>55.98</v>
      </c>
      <c r="F330" s="42">
        <v>30.14</v>
      </c>
      <c r="G330" s="43">
        <v>4.78</v>
      </c>
      <c r="H330" s="42">
        <v>3.35</v>
      </c>
      <c r="I330" s="42">
        <v>5.74</v>
      </c>
    </row>
    <row r="331" spans="1:9" x14ac:dyDescent="0.2">
      <c r="A331" s="9" t="s">
        <v>56</v>
      </c>
      <c r="B331" s="4">
        <v>3</v>
      </c>
      <c r="C331" s="5">
        <v>41606</v>
      </c>
      <c r="D331" s="6" t="s">
        <v>375</v>
      </c>
      <c r="E331" s="42">
        <v>72.41</v>
      </c>
      <c r="F331" s="42">
        <v>13.1</v>
      </c>
      <c r="G331" s="43">
        <v>4.1399999999999997</v>
      </c>
      <c r="H331" s="42">
        <v>3.45</v>
      </c>
      <c r="I331" s="42">
        <v>6.9</v>
      </c>
    </row>
    <row r="332" spans="1:9" x14ac:dyDescent="0.2">
      <c r="A332" s="9" t="s">
        <v>56</v>
      </c>
      <c r="B332" s="4">
        <v>4</v>
      </c>
      <c r="C332" s="5">
        <v>41624</v>
      </c>
      <c r="D332" s="6" t="s">
        <v>413</v>
      </c>
      <c r="E332" s="42">
        <v>70.97</v>
      </c>
      <c r="F332" s="42">
        <v>11.29</v>
      </c>
      <c r="G332" s="43">
        <v>4.03</v>
      </c>
      <c r="H332" s="42">
        <v>4.03</v>
      </c>
      <c r="I332" s="42">
        <v>9.68</v>
      </c>
    </row>
    <row r="333" spans="1:9" x14ac:dyDescent="0.2">
      <c r="A333" s="9" t="s">
        <v>56</v>
      </c>
      <c r="B333" s="4">
        <v>5</v>
      </c>
      <c r="C333" s="5">
        <v>41612</v>
      </c>
      <c r="D333" s="6" t="s">
        <v>321</v>
      </c>
      <c r="E333" s="42">
        <v>73.06</v>
      </c>
      <c r="F333" s="42">
        <v>15.98</v>
      </c>
      <c r="G333" s="43">
        <v>3.65</v>
      </c>
      <c r="H333" s="42">
        <v>1.83</v>
      </c>
      <c r="I333" s="42">
        <v>5.48</v>
      </c>
    </row>
    <row r="334" spans="1:9" x14ac:dyDescent="0.2">
      <c r="A334" s="9" t="s">
        <v>56</v>
      </c>
      <c r="B334" s="4">
        <v>6</v>
      </c>
      <c r="C334" s="5">
        <v>41615</v>
      </c>
      <c r="D334" s="6" t="s">
        <v>329</v>
      </c>
      <c r="E334" s="42">
        <v>65.48</v>
      </c>
      <c r="F334" s="42">
        <v>25</v>
      </c>
      <c r="G334" s="43">
        <v>3.57</v>
      </c>
      <c r="H334" s="42">
        <v>0</v>
      </c>
      <c r="I334" s="42">
        <v>5.95</v>
      </c>
    </row>
    <row r="335" spans="1:9" x14ac:dyDescent="0.2">
      <c r="A335" s="9" t="s">
        <v>56</v>
      </c>
      <c r="B335" s="4">
        <v>7</v>
      </c>
      <c r="C335" s="5">
        <v>41623</v>
      </c>
      <c r="D335" s="6" t="s">
        <v>396</v>
      </c>
      <c r="E335" s="42">
        <v>62.5</v>
      </c>
      <c r="F335" s="42">
        <v>17.71</v>
      </c>
      <c r="G335" s="43">
        <v>3.13</v>
      </c>
      <c r="H335" s="42">
        <v>2.08</v>
      </c>
      <c r="I335" s="42">
        <v>14.58</v>
      </c>
    </row>
    <row r="336" spans="1:9" x14ac:dyDescent="0.2">
      <c r="A336" s="9" t="s">
        <v>56</v>
      </c>
      <c r="B336" s="4">
        <v>8</v>
      </c>
      <c r="C336" s="5">
        <v>41628</v>
      </c>
      <c r="D336" s="6" t="s">
        <v>255</v>
      </c>
      <c r="E336" s="42">
        <v>59.61</v>
      </c>
      <c r="F336" s="42">
        <v>21.17</v>
      </c>
      <c r="G336" s="43">
        <v>3.06</v>
      </c>
      <c r="H336" s="42">
        <v>6.41</v>
      </c>
      <c r="I336" s="42">
        <v>9.75</v>
      </c>
    </row>
    <row r="337" spans="1:9" x14ac:dyDescent="0.2">
      <c r="A337" s="9" t="s">
        <v>56</v>
      </c>
      <c r="B337" s="4">
        <v>9</v>
      </c>
      <c r="C337" s="5" t="s">
        <v>41</v>
      </c>
      <c r="D337" s="6" t="s">
        <v>455</v>
      </c>
      <c r="E337" s="42">
        <v>53.03</v>
      </c>
      <c r="F337" s="42">
        <v>16.670000000000002</v>
      </c>
      <c r="G337" s="43">
        <v>3.03</v>
      </c>
      <c r="H337" s="42">
        <v>13.64</v>
      </c>
      <c r="I337" s="42">
        <v>13.64</v>
      </c>
    </row>
    <row r="338" spans="1:9" x14ac:dyDescent="0.2">
      <c r="A338" s="9" t="s">
        <v>56</v>
      </c>
      <c r="B338" s="4">
        <v>10</v>
      </c>
      <c r="C338" s="5">
        <v>41618</v>
      </c>
      <c r="D338" s="6" t="s">
        <v>125</v>
      </c>
      <c r="E338" s="42">
        <v>78.08</v>
      </c>
      <c r="F338" s="42">
        <v>5.48</v>
      </c>
      <c r="G338" s="43">
        <v>2.74</v>
      </c>
      <c r="H338" s="42">
        <v>1.37</v>
      </c>
      <c r="I338" s="42">
        <v>12.33</v>
      </c>
    </row>
    <row r="339" spans="1:9" x14ac:dyDescent="0.2">
      <c r="A339" s="9" t="s">
        <v>56</v>
      </c>
      <c r="B339" s="4">
        <v>11</v>
      </c>
      <c r="C339" s="5">
        <v>41614</v>
      </c>
      <c r="D339" s="6" t="s">
        <v>182</v>
      </c>
      <c r="E339" s="42">
        <v>74.03</v>
      </c>
      <c r="F339" s="42">
        <v>16.88</v>
      </c>
      <c r="G339" s="43">
        <v>2.6</v>
      </c>
      <c r="H339" s="42">
        <v>0.65</v>
      </c>
      <c r="I339" s="42">
        <v>5.84</v>
      </c>
    </row>
    <row r="340" spans="1:9" x14ac:dyDescent="0.2">
      <c r="A340" s="9" t="s">
        <v>56</v>
      </c>
      <c r="B340" s="4">
        <v>12</v>
      </c>
      <c r="C340" s="5">
        <v>41620</v>
      </c>
      <c r="D340" s="6" t="s">
        <v>166</v>
      </c>
      <c r="E340" s="42">
        <v>71.78</v>
      </c>
      <c r="F340" s="42">
        <v>9.82</v>
      </c>
      <c r="G340" s="43">
        <v>2.4500000000000002</v>
      </c>
      <c r="H340" s="42">
        <v>10.43</v>
      </c>
      <c r="I340" s="42">
        <v>5.52</v>
      </c>
    </row>
    <row r="341" spans="1:9" x14ac:dyDescent="0.2">
      <c r="A341" s="9" t="s">
        <v>56</v>
      </c>
      <c r="B341" s="4">
        <v>13</v>
      </c>
      <c r="C341" s="5">
        <v>41613</v>
      </c>
      <c r="D341" s="6" t="s">
        <v>361</v>
      </c>
      <c r="E341" s="42">
        <v>77.52</v>
      </c>
      <c r="F341" s="42">
        <v>9.3000000000000007</v>
      </c>
      <c r="G341" s="43">
        <v>2.33</v>
      </c>
      <c r="H341" s="42">
        <v>4.6500000000000004</v>
      </c>
      <c r="I341" s="42">
        <v>6.2</v>
      </c>
    </row>
    <row r="342" spans="1:9" x14ac:dyDescent="0.2">
      <c r="A342" s="9" t="s">
        <v>56</v>
      </c>
      <c r="B342" s="4">
        <v>14</v>
      </c>
      <c r="C342" s="5">
        <v>41617</v>
      </c>
      <c r="D342" s="6" t="s">
        <v>236</v>
      </c>
      <c r="E342" s="42">
        <v>74.44</v>
      </c>
      <c r="F342" s="42">
        <v>10</v>
      </c>
      <c r="G342" s="43">
        <v>2.2200000000000002</v>
      </c>
      <c r="H342" s="42">
        <v>0</v>
      </c>
      <c r="I342" s="42">
        <v>13.33</v>
      </c>
    </row>
    <row r="343" spans="1:9" x14ac:dyDescent="0.2">
      <c r="A343" s="9" t="s">
        <v>56</v>
      </c>
      <c r="B343" s="4">
        <v>15</v>
      </c>
      <c r="C343" s="5">
        <v>41603</v>
      </c>
      <c r="D343" s="6" t="s">
        <v>326</v>
      </c>
      <c r="E343" s="42">
        <v>64.45</v>
      </c>
      <c r="F343" s="42">
        <v>21.48</v>
      </c>
      <c r="G343" s="43">
        <v>1.95</v>
      </c>
      <c r="H343" s="42">
        <v>1.95</v>
      </c>
      <c r="I343" s="42">
        <v>10.16</v>
      </c>
    </row>
    <row r="344" spans="1:9" x14ac:dyDescent="0.2">
      <c r="A344" s="9" t="s">
        <v>56</v>
      </c>
      <c r="B344" s="4">
        <v>16</v>
      </c>
      <c r="C344" s="5">
        <v>41622</v>
      </c>
      <c r="D344" s="6" t="s">
        <v>346</v>
      </c>
      <c r="E344" s="42">
        <v>65.87</v>
      </c>
      <c r="F344" s="42">
        <v>28.14</v>
      </c>
      <c r="G344" s="43">
        <v>1.8</v>
      </c>
      <c r="H344" s="42">
        <v>2.99</v>
      </c>
      <c r="I344" s="42">
        <v>1.2</v>
      </c>
    </row>
    <row r="345" spans="1:9" x14ac:dyDescent="0.2">
      <c r="A345" s="9" t="s">
        <v>56</v>
      </c>
      <c r="B345" s="4">
        <v>17</v>
      </c>
      <c r="C345" s="5">
        <v>41627</v>
      </c>
      <c r="D345" s="6" t="s">
        <v>327</v>
      </c>
      <c r="E345" s="42">
        <v>51.52</v>
      </c>
      <c r="F345" s="42">
        <v>16.670000000000002</v>
      </c>
      <c r="G345" s="43">
        <v>1.52</v>
      </c>
      <c r="H345" s="42">
        <v>1.52</v>
      </c>
      <c r="I345" s="42">
        <v>28.79</v>
      </c>
    </row>
    <row r="346" spans="1:9" x14ac:dyDescent="0.2">
      <c r="A346" s="9" t="s">
        <v>56</v>
      </c>
      <c r="B346" s="4">
        <v>18</v>
      </c>
      <c r="C346" s="5">
        <v>41608</v>
      </c>
      <c r="D346" s="6" t="s">
        <v>225</v>
      </c>
      <c r="E346" s="42">
        <v>89.33</v>
      </c>
      <c r="F346" s="42">
        <v>2.67</v>
      </c>
      <c r="G346" s="43">
        <v>1.33</v>
      </c>
      <c r="H346" s="42">
        <v>1.33</v>
      </c>
      <c r="I346" s="42">
        <v>5.33</v>
      </c>
    </row>
    <row r="347" spans="1:9" x14ac:dyDescent="0.2">
      <c r="A347" s="9" t="s">
        <v>56</v>
      </c>
      <c r="B347" s="4">
        <v>19</v>
      </c>
      <c r="C347" s="5">
        <v>41619</v>
      </c>
      <c r="D347" s="6" t="s">
        <v>188</v>
      </c>
      <c r="E347" s="42">
        <v>63.2</v>
      </c>
      <c r="F347" s="42">
        <v>23.81</v>
      </c>
      <c r="G347" s="43">
        <v>1.3</v>
      </c>
      <c r="H347" s="42">
        <v>6.06</v>
      </c>
      <c r="I347" s="42">
        <v>5.63</v>
      </c>
    </row>
    <row r="348" spans="1:9" x14ac:dyDescent="0.2">
      <c r="A348" s="9" t="s">
        <v>56</v>
      </c>
      <c r="B348" s="4">
        <v>20</v>
      </c>
      <c r="C348" s="5">
        <v>41604</v>
      </c>
      <c r="D348" s="6" t="s">
        <v>332</v>
      </c>
      <c r="E348" s="42">
        <v>71.28</v>
      </c>
      <c r="F348" s="42">
        <v>18.09</v>
      </c>
      <c r="G348" s="43">
        <v>1.06</v>
      </c>
      <c r="H348" s="42">
        <v>1.6</v>
      </c>
      <c r="I348" s="42">
        <v>7.98</v>
      </c>
    </row>
    <row r="349" spans="1:9" x14ac:dyDescent="0.2">
      <c r="A349" s="9" t="s">
        <v>56</v>
      </c>
      <c r="B349" s="4">
        <v>21</v>
      </c>
      <c r="C349" s="5">
        <v>41605</v>
      </c>
      <c r="D349" s="6" t="s">
        <v>306</v>
      </c>
      <c r="E349" s="42">
        <v>77.53</v>
      </c>
      <c r="F349" s="42">
        <v>9.6300000000000008</v>
      </c>
      <c r="G349" s="43">
        <v>0.99</v>
      </c>
      <c r="H349" s="42">
        <v>3.46</v>
      </c>
      <c r="I349" s="42">
        <v>8.4</v>
      </c>
    </row>
    <row r="350" spans="1:9" x14ac:dyDescent="0.2">
      <c r="A350" s="9" t="s">
        <v>56</v>
      </c>
      <c r="B350" s="4">
        <v>22</v>
      </c>
      <c r="C350" s="5">
        <v>41602</v>
      </c>
      <c r="D350" s="6" t="s">
        <v>157</v>
      </c>
      <c r="E350" s="42">
        <v>81.99</v>
      </c>
      <c r="F350" s="42">
        <v>10.25</v>
      </c>
      <c r="G350" s="43">
        <v>0.93</v>
      </c>
      <c r="H350" s="42">
        <v>1.55</v>
      </c>
      <c r="I350" s="42">
        <v>5.28</v>
      </c>
    </row>
    <row r="351" spans="1:9" x14ac:dyDescent="0.2">
      <c r="A351" s="9" t="s">
        <v>56</v>
      </c>
      <c r="B351" s="4">
        <v>23</v>
      </c>
      <c r="C351" s="5">
        <v>41626</v>
      </c>
      <c r="D351" s="6" t="s">
        <v>193</v>
      </c>
      <c r="E351" s="42">
        <v>70.89</v>
      </c>
      <c r="F351" s="42">
        <v>20.25</v>
      </c>
      <c r="G351" s="43">
        <v>0.63</v>
      </c>
      <c r="H351" s="42">
        <v>2.5299999999999998</v>
      </c>
      <c r="I351" s="42">
        <v>5.7</v>
      </c>
    </row>
    <row r="352" spans="1:9" x14ac:dyDescent="0.2">
      <c r="A352" s="9" t="s">
        <v>56</v>
      </c>
      <c r="B352" s="4">
        <v>24</v>
      </c>
      <c r="C352" s="5">
        <v>41609</v>
      </c>
      <c r="D352" s="6" t="s">
        <v>203</v>
      </c>
      <c r="E352" s="42">
        <v>66.52</v>
      </c>
      <c r="F352" s="42">
        <v>22.62</v>
      </c>
      <c r="G352" s="43">
        <v>0.45</v>
      </c>
      <c r="H352" s="42">
        <v>0.45</v>
      </c>
      <c r="I352" s="42">
        <v>9.9499999999999993</v>
      </c>
    </row>
    <row r="353" spans="1:9" x14ac:dyDescent="0.2">
      <c r="A353" s="9" t="s">
        <v>56</v>
      </c>
      <c r="B353" s="4">
        <v>25</v>
      </c>
      <c r="C353" s="5" t="s">
        <v>42</v>
      </c>
      <c r="D353" s="6" t="s">
        <v>474</v>
      </c>
      <c r="E353" s="42">
        <v>57.14</v>
      </c>
      <c r="F353" s="42">
        <v>12.86</v>
      </c>
      <c r="G353" s="43">
        <v>0</v>
      </c>
      <c r="H353" s="42">
        <v>7.14</v>
      </c>
      <c r="I353" s="42">
        <v>22.86</v>
      </c>
    </row>
    <row r="354" spans="1:9" x14ac:dyDescent="0.2">
      <c r="A354" s="9" t="s">
        <v>56</v>
      </c>
      <c r="B354" s="4">
        <v>26</v>
      </c>
      <c r="C354" s="5" t="s">
        <v>38</v>
      </c>
      <c r="D354" s="6" t="s">
        <v>380</v>
      </c>
      <c r="E354" s="42">
        <v>75</v>
      </c>
      <c r="F354" s="42">
        <v>5.88</v>
      </c>
      <c r="G354" s="43">
        <v>0</v>
      </c>
      <c r="H354" s="42">
        <v>7.35</v>
      </c>
      <c r="I354" s="42">
        <v>11.76</v>
      </c>
    </row>
    <row r="355" spans="1:9" x14ac:dyDescent="0.2">
      <c r="A355" s="9" t="s">
        <v>56</v>
      </c>
      <c r="B355" s="4">
        <v>27</v>
      </c>
      <c r="C355" s="5">
        <v>41621</v>
      </c>
      <c r="D355" s="6" t="s">
        <v>285</v>
      </c>
      <c r="E355" s="42">
        <v>72.55</v>
      </c>
      <c r="F355" s="42">
        <v>9.8000000000000007</v>
      </c>
      <c r="G355" s="43">
        <v>0</v>
      </c>
      <c r="H355" s="42">
        <v>8.82</v>
      </c>
      <c r="I355" s="42">
        <v>8.82</v>
      </c>
    </row>
    <row r="356" spans="1:9" x14ac:dyDescent="0.2">
      <c r="A356" s="9" t="s">
        <v>57</v>
      </c>
      <c r="B356" s="4">
        <v>1</v>
      </c>
      <c r="C356" s="5">
        <v>41731</v>
      </c>
      <c r="D356" s="6" t="s">
        <v>443</v>
      </c>
      <c r="E356" s="42">
        <v>44.74</v>
      </c>
      <c r="F356" s="42">
        <v>13.16</v>
      </c>
      <c r="G356" s="43">
        <v>27.63</v>
      </c>
      <c r="H356" s="42">
        <v>4.3899999999999997</v>
      </c>
      <c r="I356" s="42">
        <v>10.09</v>
      </c>
    </row>
    <row r="357" spans="1:9" x14ac:dyDescent="0.2">
      <c r="A357" s="9" t="s">
        <v>57</v>
      </c>
      <c r="B357" s="4">
        <v>2</v>
      </c>
      <c r="C357" s="5">
        <v>41718</v>
      </c>
      <c r="D357" s="6" t="s">
        <v>240</v>
      </c>
      <c r="E357" s="42">
        <v>63.64</v>
      </c>
      <c r="F357" s="42">
        <v>11.36</v>
      </c>
      <c r="G357" s="43">
        <v>15.91</v>
      </c>
      <c r="H357" s="42">
        <v>1.1399999999999999</v>
      </c>
      <c r="I357" s="42">
        <v>7.95</v>
      </c>
    </row>
    <row r="358" spans="1:9" x14ac:dyDescent="0.2">
      <c r="A358" s="9" t="s">
        <v>57</v>
      </c>
      <c r="B358" s="4">
        <v>3</v>
      </c>
      <c r="C358" s="5">
        <v>41702</v>
      </c>
      <c r="D358" s="6" t="s">
        <v>160</v>
      </c>
      <c r="E358" s="42">
        <v>57.14</v>
      </c>
      <c r="F358" s="42">
        <v>9.09</v>
      </c>
      <c r="G358" s="43">
        <v>14.29</v>
      </c>
      <c r="H358" s="42">
        <v>9.09</v>
      </c>
      <c r="I358" s="42">
        <v>10.39</v>
      </c>
    </row>
    <row r="359" spans="1:9" x14ac:dyDescent="0.2">
      <c r="A359" s="9" t="s">
        <v>57</v>
      </c>
      <c r="B359" s="4">
        <v>4</v>
      </c>
      <c r="C359" s="5">
        <v>41705</v>
      </c>
      <c r="D359" s="6" t="s">
        <v>452</v>
      </c>
      <c r="E359" s="42">
        <v>56.56</v>
      </c>
      <c r="F359" s="42">
        <v>10.66</v>
      </c>
      <c r="G359" s="43">
        <v>13.93</v>
      </c>
      <c r="H359" s="42">
        <v>13.11</v>
      </c>
      <c r="I359" s="42">
        <v>5.74</v>
      </c>
    </row>
    <row r="360" spans="1:9" x14ac:dyDescent="0.2">
      <c r="A360" s="9" t="s">
        <v>57</v>
      </c>
      <c r="B360" s="4">
        <v>5</v>
      </c>
      <c r="C360" s="5">
        <v>41746</v>
      </c>
      <c r="D360" s="6" t="s">
        <v>454</v>
      </c>
      <c r="E360" s="42">
        <v>56.67</v>
      </c>
      <c r="F360" s="42">
        <v>18.329999999999998</v>
      </c>
      <c r="G360" s="43">
        <v>13.33</v>
      </c>
      <c r="H360" s="42">
        <v>3.33</v>
      </c>
      <c r="I360" s="42">
        <v>8.33</v>
      </c>
    </row>
    <row r="361" spans="1:9" x14ac:dyDescent="0.2">
      <c r="A361" s="9" t="s">
        <v>57</v>
      </c>
      <c r="B361" s="4">
        <v>6</v>
      </c>
      <c r="C361" s="5">
        <v>41733</v>
      </c>
      <c r="D361" s="6" t="s">
        <v>287</v>
      </c>
      <c r="E361" s="42">
        <v>60.47</v>
      </c>
      <c r="F361" s="42">
        <v>13.95</v>
      </c>
      <c r="G361" s="43">
        <v>11.63</v>
      </c>
      <c r="H361" s="42">
        <v>5.81</v>
      </c>
      <c r="I361" s="42">
        <v>8.14</v>
      </c>
    </row>
    <row r="362" spans="1:9" x14ac:dyDescent="0.2">
      <c r="A362" s="9" t="s">
        <v>57</v>
      </c>
      <c r="B362" s="4">
        <v>7</v>
      </c>
      <c r="C362" s="5">
        <v>41741</v>
      </c>
      <c r="D362" s="6" t="s">
        <v>323</v>
      </c>
      <c r="E362" s="42">
        <v>71.010000000000005</v>
      </c>
      <c r="F362" s="42">
        <v>13.04</v>
      </c>
      <c r="G362" s="43">
        <v>10.87</v>
      </c>
      <c r="H362" s="42">
        <v>2.17</v>
      </c>
      <c r="I362" s="42">
        <v>2.9</v>
      </c>
    </row>
    <row r="363" spans="1:9" x14ac:dyDescent="0.2">
      <c r="A363" s="9" t="s">
        <v>57</v>
      </c>
      <c r="B363" s="4">
        <v>8</v>
      </c>
      <c r="C363" s="5">
        <v>41732</v>
      </c>
      <c r="D363" s="6" t="s">
        <v>302</v>
      </c>
      <c r="E363" s="42">
        <v>58.9</v>
      </c>
      <c r="F363" s="42">
        <v>23.29</v>
      </c>
      <c r="G363" s="43">
        <v>9.59</v>
      </c>
      <c r="H363" s="42">
        <v>0</v>
      </c>
      <c r="I363" s="42">
        <v>8.2200000000000006</v>
      </c>
    </row>
    <row r="364" spans="1:9" x14ac:dyDescent="0.2">
      <c r="A364" s="9" t="s">
        <v>57</v>
      </c>
      <c r="B364" s="4">
        <v>9</v>
      </c>
      <c r="C364" s="5">
        <v>41703</v>
      </c>
      <c r="D364" s="6" t="s">
        <v>468</v>
      </c>
      <c r="E364" s="42">
        <v>69.77</v>
      </c>
      <c r="F364" s="42">
        <v>11.63</v>
      </c>
      <c r="G364" s="43">
        <v>9.3000000000000007</v>
      </c>
      <c r="H364" s="42">
        <v>4.6500000000000004</v>
      </c>
      <c r="I364" s="42">
        <v>4.6500000000000004</v>
      </c>
    </row>
    <row r="365" spans="1:9" x14ac:dyDescent="0.2">
      <c r="A365" s="9" t="s">
        <v>57</v>
      </c>
      <c r="B365" s="4">
        <v>10</v>
      </c>
      <c r="C365" s="5">
        <v>41719</v>
      </c>
      <c r="D365" s="6" t="s">
        <v>362</v>
      </c>
      <c r="E365" s="42">
        <v>69.44</v>
      </c>
      <c r="F365" s="42">
        <v>9.0299999999999994</v>
      </c>
      <c r="G365" s="43">
        <v>9.0299999999999994</v>
      </c>
      <c r="H365" s="42">
        <v>4.17</v>
      </c>
      <c r="I365" s="42">
        <v>8.33</v>
      </c>
    </row>
    <row r="366" spans="1:9" x14ac:dyDescent="0.2">
      <c r="A366" s="9" t="s">
        <v>57</v>
      </c>
      <c r="B366" s="4">
        <v>11</v>
      </c>
      <c r="C366" s="5">
        <v>41704</v>
      </c>
      <c r="D366" s="6" t="s">
        <v>114</v>
      </c>
      <c r="E366" s="42">
        <v>72.44</v>
      </c>
      <c r="F366" s="42">
        <v>14.1</v>
      </c>
      <c r="G366" s="43">
        <v>8.9700000000000006</v>
      </c>
      <c r="H366" s="42">
        <v>1.28</v>
      </c>
      <c r="I366" s="42">
        <v>3.21</v>
      </c>
    </row>
    <row r="367" spans="1:9" x14ac:dyDescent="0.2">
      <c r="A367" s="9" t="s">
        <v>57</v>
      </c>
      <c r="B367" s="4">
        <v>12</v>
      </c>
      <c r="C367" s="5">
        <v>41722</v>
      </c>
      <c r="D367" s="6" t="s">
        <v>458</v>
      </c>
      <c r="E367" s="42">
        <v>50</v>
      </c>
      <c r="F367" s="42">
        <v>26.98</v>
      </c>
      <c r="G367" s="43">
        <v>8.73</v>
      </c>
      <c r="H367" s="42">
        <v>4.76</v>
      </c>
      <c r="I367" s="42">
        <v>9.52</v>
      </c>
    </row>
    <row r="368" spans="1:9" x14ac:dyDescent="0.2">
      <c r="A368" s="9" t="s">
        <v>57</v>
      </c>
      <c r="B368" s="4">
        <v>13</v>
      </c>
      <c r="C368" s="5">
        <v>41713</v>
      </c>
      <c r="D368" s="6" t="s">
        <v>372</v>
      </c>
      <c r="E368" s="42">
        <v>51.52</v>
      </c>
      <c r="F368" s="42">
        <v>16.670000000000002</v>
      </c>
      <c r="G368" s="43">
        <v>7.58</v>
      </c>
      <c r="H368" s="42">
        <v>10.61</v>
      </c>
      <c r="I368" s="42">
        <v>13.64</v>
      </c>
    </row>
    <row r="369" spans="1:9" x14ac:dyDescent="0.2">
      <c r="A369" s="9" t="s">
        <v>57</v>
      </c>
      <c r="B369" s="4">
        <v>14</v>
      </c>
      <c r="C369" s="5">
        <v>41728</v>
      </c>
      <c r="D369" s="6" t="s">
        <v>91</v>
      </c>
      <c r="E369" s="42">
        <v>64.180000000000007</v>
      </c>
      <c r="F369" s="42">
        <v>17.91</v>
      </c>
      <c r="G369" s="43">
        <v>7.46</v>
      </c>
      <c r="H369" s="42">
        <v>7.46</v>
      </c>
      <c r="I369" s="42">
        <v>2.99</v>
      </c>
    </row>
    <row r="370" spans="1:9" x14ac:dyDescent="0.2">
      <c r="A370" s="9" t="s">
        <v>57</v>
      </c>
      <c r="B370" s="4">
        <v>15</v>
      </c>
      <c r="C370" s="5">
        <v>41701</v>
      </c>
      <c r="D370" s="6" t="s">
        <v>144</v>
      </c>
      <c r="E370" s="42">
        <v>69.67</v>
      </c>
      <c r="F370" s="42">
        <v>8.1999999999999993</v>
      </c>
      <c r="G370" s="43">
        <v>7.38</v>
      </c>
      <c r="H370" s="42">
        <v>9.02</v>
      </c>
      <c r="I370" s="42">
        <v>5.74</v>
      </c>
    </row>
    <row r="371" spans="1:9" x14ac:dyDescent="0.2">
      <c r="A371" s="9" t="s">
        <v>57</v>
      </c>
      <c r="B371" s="4">
        <v>16</v>
      </c>
      <c r="C371" s="5">
        <v>41716</v>
      </c>
      <c r="D371" s="6" t="s">
        <v>411</v>
      </c>
      <c r="E371" s="42">
        <v>61.44</v>
      </c>
      <c r="F371" s="42">
        <v>18.3</v>
      </c>
      <c r="G371" s="43">
        <v>7.19</v>
      </c>
      <c r="H371" s="42">
        <v>2.61</v>
      </c>
      <c r="I371" s="42">
        <v>10.46</v>
      </c>
    </row>
    <row r="372" spans="1:9" x14ac:dyDescent="0.2">
      <c r="A372" s="9" t="s">
        <v>57</v>
      </c>
      <c r="B372" s="4">
        <v>17</v>
      </c>
      <c r="C372" s="5">
        <v>41720</v>
      </c>
      <c r="D372" s="6" t="s">
        <v>201</v>
      </c>
      <c r="E372" s="42">
        <v>71.03</v>
      </c>
      <c r="F372" s="42">
        <v>14.48</v>
      </c>
      <c r="G372" s="43">
        <v>6.9</v>
      </c>
      <c r="H372" s="42">
        <v>2.76</v>
      </c>
      <c r="I372" s="42">
        <v>4.83</v>
      </c>
    </row>
    <row r="373" spans="1:9" x14ac:dyDescent="0.2">
      <c r="A373" s="9" t="s">
        <v>57</v>
      </c>
      <c r="B373" s="4">
        <v>18</v>
      </c>
      <c r="C373" s="5">
        <v>41726</v>
      </c>
      <c r="D373" s="6" t="s">
        <v>426</v>
      </c>
      <c r="E373" s="42">
        <v>59.04</v>
      </c>
      <c r="F373" s="42">
        <v>24.47</v>
      </c>
      <c r="G373" s="43">
        <v>6.38</v>
      </c>
      <c r="H373" s="42">
        <v>6.91</v>
      </c>
      <c r="I373" s="42">
        <v>3.19</v>
      </c>
    </row>
    <row r="374" spans="1:9" x14ac:dyDescent="0.2">
      <c r="A374" s="9" t="s">
        <v>57</v>
      </c>
      <c r="B374" s="4">
        <v>19</v>
      </c>
      <c r="C374" s="5">
        <v>41711</v>
      </c>
      <c r="D374" s="6" t="s">
        <v>450</v>
      </c>
      <c r="E374" s="42">
        <v>61.24</v>
      </c>
      <c r="F374" s="42">
        <v>20.16</v>
      </c>
      <c r="G374" s="43">
        <v>6.2</v>
      </c>
      <c r="H374" s="42">
        <v>1.55</v>
      </c>
      <c r="I374" s="42">
        <v>10.85</v>
      </c>
    </row>
    <row r="375" spans="1:9" x14ac:dyDescent="0.2">
      <c r="A375" s="9" t="s">
        <v>57</v>
      </c>
      <c r="B375" s="4">
        <v>20</v>
      </c>
      <c r="C375" s="5">
        <v>41734</v>
      </c>
      <c r="D375" s="6" t="s">
        <v>448</v>
      </c>
      <c r="E375" s="42">
        <v>81.19</v>
      </c>
      <c r="F375" s="42">
        <v>4.95</v>
      </c>
      <c r="G375" s="43">
        <v>5.94</v>
      </c>
      <c r="H375" s="42">
        <v>2.97</v>
      </c>
      <c r="I375" s="42">
        <v>4.95</v>
      </c>
    </row>
    <row r="376" spans="1:9" x14ac:dyDescent="0.2">
      <c r="A376" s="9" t="s">
        <v>57</v>
      </c>
      <c r="B376" s="4">
        <v>21</v>
      </c>
      <c r="C376" s="5">
        <v>41717</v>
      </c>
      <c r="D376" s="6" t="s">
        <v>178</v>
      </c>
      <c r="E376" s="42">
        <v>63.87</v>
      </c>
      <c r="F376" s="42">
        <v>26.05</v>
      </c>
      <c r="G376" s="43">
        <v>5.88</v>
      </c>
      <c r="H376" s="42">
        <v>2.52</v>
      </c>
      <c r="I376" s="42">
        <v>1.68</v>
      </c>
    </row>
    <row r="377" spans="1:9" x14ac:dyDescent="0.2">
      <c r="A377" s="9" t="s">
        <v>57</v>
      </c>
      <c r="B377" s="4">
        <v>22</v>
      </c>
      <c r="C377" s="5">
        <v>41749</v>
      </c>
      <c r="D377" s="6" t="s">
        <v>341</v>
      </c>
      <c r="E377" s="42">
        <v>63.57</v>
      </c>
      <c r="F377" s="42">
        <v>11.63</v>
      </c>
      <c r="G377" s="43">
        <v>5.43</v>
      </c>
      <c r="H377" s="42">
        <v>3.88</v>
      </c>
      <c r="I377" s="42">
        <v>15.5</v>
      </c>
    </row>
    <row r="378" spans="1:9" x14ac:dyDescent="0.2">
      <c r="A378" s="9" t="s">
        <v>57</v>
      </c>
      <c r="B378" s="4">
        <v>23</v>
      </c>
      <c r="C378" s="5">
        <v>41706</v>
      </c>
      <c r="D378" s="6" t="s">
        <v>409</v>
      </c>
      <c r="E378" s="42">
        <v>70.59</v>
      </c>
      <c r="F378" s="42">
        <v>20.59</v>
      </c>
      <c r="G378" s="43">
        <v>5.15</v>
      </c>
      <c r="H378" s="42">
        <v>0</v>
      </c>
      <c r="I378" s="42">
        <v>3.68</v>
      </c>
    </row>
    <row r="379" spans="1:9" x14ac:dyDescent="0.2">
      <c r="A379" s="9" t="s">
        <v>57</v>
      </c>
      <c r="B379" s="4">
        <v>24</v>
      </c>
      <c r="C379" s="5">
        <v>41747</v>
      </c>
      <c r="D379" s="6" t="s">
        <v>439</v>
      </c>
      <c r="E379" s="42">
        <v>71.959999999999994</v>
      </c>
      <c r="F379" s="42">
        <v>12.17</v>
      </c>
      <c r="G379" s="43">
        <v>4.76</v>
      </c>
      <c r="H379" s="42">
        <v>1.06</v>
      </c>
      <c r="I379" s="42">
        <v>10.050000000000001</v>
      </c>
    </row>
    <row r="380" spans="1:9" x14ac:dyDescent="0.2">
      <c r="A380" s="9" t="s">
        <v>57</v>
      </c>
      <c r="B380" s="4">
        <v>25</v>
      </c>
      <c r="C380" s="5">
        <v>41707</v>
      </c>
      <c r="D380" s="6" t="s">
        <v>147</v>
      </c>
      <c r="E380" s="42">
        <v>71.430000000000007</v>
      </c>
      <c r="F380" s="42">
        <v>15.58</v>
      </c>
      <c r="G380" s="43">
        <v>4.55</v>
      </c>
      <c r="H380" s="42">
        <v>3.9</v>
      </c>
      <c r="I380" s="42">
        <v>4.55</v>
      </c>
    </row>
    <row r="381" spans="1:9" x14ac:dyDescent="0.2">
      <c r="A381" s="9" t="s">
        <v>57</v>
      </c>
      <c r="B381" s="4">
        <v>26</v>
      </c>
      <c r="C381" s="5">
        <v>41714</v>
      </c>
      <c r="D381" s="6" t="s">
        <v>251</v>
      </c>
      <c r="E381" s="42">
        <v>73.03</v>
      </c>
      <c r="F381" s="42">
        <v>13.48</v>
      </c>
      <c r="G381" s="43">
        <v>4.49</v>
      </c>
      <c r="H381" s="42">
        <v>0</v>
      </c>
      <c r="I381" s="42">
        <v>8.99</v>
      </c>
    </row>
    <row r="382" spans="1:9" x14ac:dyDescent="0.2">
      <c r="A382" s="9" t="s">
        <v>57</v>
      </c>
      <c r="B382" s="4">
        <v>27</v>
      </c>
      <c r="C382" s="5">
        <v>41740</v>
      </c>
      <c r="D382" s="6" t="s">
        <v>242</v>
      </c>
      <c r="E382" s="42">
        <v>53.73</v>
      </c>
      <c r="F382" s="42">
        <v>28.36</v>
      </c>
      <c r="G382" s="43">
        <v>4.4800000000000004</v>
      </c>
      <c r="H382" s="42">
        <v>0</v>
      </c>
      <c r="I382" s="42">
        <v>13.43</v>
      </c>
    </row>
    <row r="383" spans="1:9" x14ac:dyDescent="0.2">
      <c r="A383" s="9" t="s">
        <v>57</v>
      </c>
      <c r="B383" s="4">
        <v>28</v>
      </c>
      <c r="C383" s="5">
        <v>41708</v>
      </c>
      <c r="D383" s="6" t="s">
        <v>391</v>
      </c>
      <c r="E383" s="42">
        <v>81.319999999999993</v>
      </c>
      <c r="F383" s="42">
        <v>7.69</v>
      </c>
      <c r="G383" s="43">
        <v>4.4000000000000004</v>
      </c>
      <c r="H383" s="42">
        <v>2.2000000000000002</v>
      </c>
      <c r="I383" s="42">
        <v>4.4000000000000004</v>
      </c>
    </row>
    <row r="384" spans="1:9" x14ac:dyDescent="0.2">
      <c r="A384" s="9" t="s">
        <v>57</v>
      </c>
      <c r="B384" s="4">
        <v>29</v>
      </c>
      <c r="C384" s="5">
        <v>41744</v>
      </c>
      <c r="D384" s="6" t="s">
        <v>408</v>
      </c>
      <c r="E384" s="42">
        <v>72.41</v>
      </c>
      <c r="F384" s="42">
        <v>13.79</v>
      </c>
      <c r="G384" s="43">
        <v>4.3099999999999996</v>
      </c>
      <c r="H384" s="42">
        <v>2.59</v>
      </c>
      <c r="I384" s="42">
        <v>6.9</v>
      </c>
    </row>
    <row r="385" spans="1:9" x14ac:dyDescent="0.2">
      <c r="A385" s="9" t="s">
        <v>57</v>
      </c>
      <c r="B385" s="4">
        <v>30</v>
      </c>
      <c r="C385" s="5">
        <v>41709</v>
      </c>
      <c r="D385" s="6" t="s">
        <v>418</v>
      </c>
      <c r="E385" s="42">
        <v>67.27</v>
      </c>
      <c r="F385" s="42">
        <v>10.51</v>
      </c>
      <c r="G385" s="43">
        <v>4.2</v>
      </c>
      <c r="H385" s="42">
        <v>11.41</v>
      </c>
      <c r="I385" s="42">
        <v>6.61</v>
      </c>
    </row>
    <row r="386" spans="1:9" x14ac:dyDescent="0.2">
      <c r="A386" s="9" t="s">
        <v>57</v>
      </c>
      <c r="B386" s="4">
        <v>31</v>
      </c>
      <c r="C386" s="5">
        <v>41712</v>
      </c>
      <c r="D386" s="6" t="s">
        <v>169</v>
      </c>
      <c r="E386" s="42">
        <v>79.069999999999993</v>
      </c>
      <c r="F386" s="42">
        <v>8.7200000000000006</v>
      </c>
      <c r="G386" s="43">
        <v>4.07</v>
      </c>
      <c r="H386" s="42">
        <v>0.57999999999999996</v>
      </c>
      <c r="I386" s="42">
        <v>7.56</v>
      </c>
    </row>
    <row r="387" spans="1:9" x14ac:dyDescent="0.2">
      <c r="A387" s="9" t="s">
        <v>57</v>
      </c>
      <c r="B387" s="4">
        <v>32</v>
      </c>
      <c r="C387" s="5">
        <v>41730</v>
      </c>
      <c r="D387" s="6" t="s">
        <v>290</v>
      </c>
      <c r="E387" s="42">
        <v>70</v>
      </c>
      <c r="F387" s="42">
        <v>12</v>
      </c>
      <c r="G387" s="43">
        <v>4</v>
      </c>
      <c r="H387" s="42">
        <v>0</v>
      </c>
      <c r="I387" s="42">
        <v>14</v>
      </c>
    </row>
    <row r="388" spans="1:9" x14ac:dyDescent="0.2">
      <c r="A388" s="9" t="s">
        <v>57</v>
      </c>
      <c r="B388" s="4">
        <v>33</v>
      </c>
      <c r="C388" s="5">
        <v>41710</v>
      </c>
      <c r="D388" s="6" t="s">
        <v>363</v>
      </c>
      <c r="E388" s="42">
        <v>65.349999999999994</v>
      </c>
      <c r="F388" s="42">
        <v>17.32</v>
      </c>
      <c r="G388" s="43">
        <v>3.94</v>
      </c>
      <c r="H388" s="42">
        <v>0</v>
      </c>
      <c r="I388" s="42">
        <v>13.39</v>
      </c>
    </row>
    <row r="389" spans="1:9" x14ac:dyDescent="0.2">
      <c r="A389" s="9" t="s">
        <v>57</v>
      </c>
      <c r="B389" s="4">
        <v>34</v>
      </c>
      <c r="C389" s="5">
        <v>41737</v>
      </c>
      <c r="D389" s="6" t="s">
        <v>467</v>
      </c>
      <c r="E389" s="42">
        <v>68.83</v>
      </c>
      <c r="F389" s="42">
        <v>6.49</v>
      </c>
      <c r="G389" s="43">
        <v>3.9</v>
      </c>
      <c r="H389" s="42">
        <v>5.19</v>
      </c>
      <c r="I389" s="42">
        <v>15.58</v>
      </c>
    </row>
    <row r="390" spans="1:9" x14ac:dyDescent="0.2">
      <c r="A390" s="9" t="s">
        <v>57</v>
      </c>
      <c r="B390" s="4">
        <v>35</v>
      </c>
      <c r="C390" s="5">
        <v>41752</v>
      </c>
      <c r="D390" s="6" t="s">
        <v>340</v>
      </c>
      <c r="E390" s="42">
        <v>71.58</v>
      </c>
      <c r="F390" s="42">
        <v>9.4700000000000006</v>
      </c>
      <c r="G390" s="43">
        <v>3.16</v>
      </c>
      <c r="H390" s="42">
        <v>1.05</v>
      </c>
      <c r="I390" s="42">
        <v>14.74</v>
      </c>
    </row>
    <row r="391" spans="1:9" x14ac:dyDescent="0.2">
      <c r="A391" s="9" t="s">
        <v>57</v>
      </c>
      <c r="B391" s="4">
        <v>36</v>
      </c>
      <c r="C391" s="5">
        <v>41748</v>
      </c>
      <c r="D391" s="6" t="s">
        <v>355</v>
      </c>
      <c r="E391" s="42">
        <v>66.14</v>
      </c>
      <c r="F391" s="42">
        <v>22.83</v>
      </c>
      <c r="G391" s="43">
        <v>3.15</v>
      </c>
      <c r="H391" s="42">
        <v>3.94</v>
      </c>
      <c r="I391" s="42">
        <v>3.94</v>
      </c>
    </row>
    <row r="392" spans="1:9" x14ac:dyDescent="0.2">
      <c r="A392" s="9" t="s">
        <v>57</v>
      </c>
      <c r="B392" s="4">
        <v>37</v>
      </c>
      <c r="C392" s="5">
        <v>41750</v>
      </c>
      <c r="D392" s="6" t="s">
        <v>270</v>
      </c>
      <c r="E392" s="42">
        <v>73.08</v>
      </c>
      <c r="F392" s="42">
        <v>10.58</v>
      </c>
      <c r="G392" s="43">
        <v>2.88</v>
      </c>
      <c r="H392" s="42">
        <v>5.77</v>
      </c>
      <c r="I392" s="42">
        <v>7.69</v>
      </c>
    </row>
    <row r="393" spans="1:9" x14ac:dyDescent="0.2">
      <c r="A393" s="9" t="s">
        <v>57</v>
      </c>
      <c r="B393" s="4">
        <v>38</v>
      </c>
      <c r="C393" s="5">
        <v>41724</v>
      </c>
      <c r="D393" s="6" t="s">
        <v>115</v>
      </c>
      <c r="E393" s="42">
        <v>63.64</v>
      </c>
      <c r="F393" s="42">
        <v>14.88</v>
      </c>
      <c r="G393" s="43">
        <v>2.48</v>
      </c>
      <c r="H393" s="42">
        <v>15.7</v>
      </c>
      <c r="I393" s="42">
        <v>3.31</v>
      </c>
    </row>
    <row r="394" spans="1:9" x14ac:dyDescent="0.2">
      <c r="A394" s="9" t="s">
        <v>57</v>
      </c>
      <c r="B394" s="4">
        <v>39</v>
      </c>
      <c r="C394" s="5">
        <v>41721</v>
      </c>
      <c r="D394" s="6" t="s">
        <v>228</v>
      </c>
      <c r="E394" s="42">
        <v>64.06</v>
      </c>
      <c r="F394" s="42">
        <v>26.04</v>
      </c>
      <c r="G394" s="43">
        <v>2.08</v>
      </c>
      <c r="H394" s="42">
        <v>0.52</v>
      </c>
      <c r="I394" s="42">
        <v>7.29</v>
      </c>
    </row>
    <row r="395" spans="1:9" x14ac:dyDescent="0.2">
      <c r="A395" s="9" t="s">
        <v>57</v>
      </c>
      <c r="B395" s="4">
        <v>40</v>
      </c>
      <c r="C395" s="5">
        <v>41729</v>
      </c>
      <c r="D395" s="6" t="s">
        <v>241</v>
      </c>
      <c r="E395" s="42">
        <v>50</v>
      </c>
      <c r="F395" s="42">
        <v>23.33</v>
      </c>
      <c r="G395" s="43">
        <v>1.67</v>
      </c>
      <c r="H395" s="42">
        <v>16.670000000000002</v>
      </c>
      <c r="I395" s="42">
        <v>8.33</v>
      </c>
    </row>
    <row r="396" spans="1:9" x14ac:dyDescent="0.2">
      <c r="A396" s="9" t="s">
        <v>57</v>
      </c>
      <c r="B396" s="4">
        <v>41</v>
      </c>
      <c r="C396" s="5">
        <v>41739</v>
      </c>
      <c r="D396" s="6" t="s">
        <v>417</v>
      </c>
      <c r="E396" s="42">
        <v>76.430000000000007</v>
      </c>
      <c r="F396" s="42">
        <v>5.71</v>
      </c>
      <c r="G396" s="43">
        <v>1.43</v>
      </c>
      <c r="H396" s="42">
        <v>2.86</v>
      </c>
      <c r="I396" s="42">
        <v>13.57</v>
      </c>
    </row>
    <row r="397" spans="1:9" x14ac:dyDescent="0.2">
      <c r="A397" s="9" t="s">
        <v>57</v>
      </c>
      <c r="B397" s="4">
        <v>42</v>
      </c>
      <c r="C397" s="5">
        <v>41735</v>
      </c>
      <c r="D397" s="6" t="s">
        <v>336</v>
      </c>
      <c r="E397" s="42">
        <v>69.66</v>
      </c>
      <c r="F397" s="42">
        <v>23.45</v>
      </c>
      <c r="G397" s="43">
        <v>0.69</v>
      </c>
      <c r="H397" s="42">
        <v>0.69</v>
      </c>
      <c r="I397" s="42">
        <v>5.52</v>
      </c>
    </row>
    <row r="398" spans="1:9" x14ac:dyDescent="0.2">
      <c r="A398" s="9" t="s">
        <v>57</v>
      </c>
      <c r="B398" s="4">
        <v>43</v>
      </c>
      <c r="C398" s="5">
        <v>41751</v>
      </c>
      <c r="D398" s="6" t="s">
        <v>337</v>
      </c>
      <c r="E398" s="42">
        <v>85.81</v>
      </c>
      <c r="F398" s="42">
        <v>5.41</v>
      </c>
      <c r="G398" s="43">
        <v>0.68</v>
      </c>
      <c r="H398" s="42">
        <v>0.68</v>
      </c>
      <c r="I398" s="42">
        <v>7.43</v>
      </c>
    </row>
    <row r="399" spans="1:9" x14ac:dyDescent="0.2">
      <c r="A399" s="9" t="s">
        <v>57</v>
      </c>
      <c r="B399" s="4">
        <v>44</v>
      </c>
      <c r="C399" s="5">
        <v>41723</v>
      </c>
      <c r="D399" s="6" t="s">
        <v>399</v>
      </c>
      <c r="E399" s="42">
        <v>55.91</v>
      </c>
      <c r="F399" s="42">
        <v>17.2</v>
      </c>
      <c r="G399" s="43">
        <v>0</v>
      </c>
      <c r="H399" s="42">
        <v>15.05</v>
      </c>
      <c r="I399" s="42">
        <v>11.83</v>
      </c>
    </row>
    <row r="400" spans="1:9" x14ac:dyDescent="0.2">
      <c r="A400" s="9" t="s">
        <v>57</v>
      </c>
      <c r="B400" s="4">
        <v>45</v>
      </c>
      <c r="C400" s="5">
        <v>41727</v>
      </c>
      <c r="D400" s="6" t="s">
        <v>233</v>
      </c>
      <c r="E400" s="42">
        <v>70.099999999999994</v>
      </c>
      <c r="F400" s="42">
        <v>24.74</v>
      </c>
      <c r="G400" s="43">
        <v>0</v>
      </c>
      <c r="H400" s="42">
        <v>3.09</v>
      </c>
      <c r="I400" s="42">
        <v>2.06</v>
      </c>
    </row>
    <row r="401" spans="1:9" x14ac:dyDescent="0.2">
      <c r="A401" s="9" t="s">
        <v>57</v>
      </c>
      <c r="B401" s="4">
        <v>46</v>
      </c>
      <c r="C401" s="5">
        <v>41742</v>
      </c>
      <c r="D401" s="6" t="s">
        <v>384</v>
      </c>
      <c r="E401" s="42">
        <v>83.06</v>
      </c>
      <c r="F401" s="42">
        <v>13.71</v>
      </c>
      <c r="G401" s="43">
        <v>0</v>
      </c>
      <c r="H401" s="42">
        <v>1.61</v>
      </c>
      <c r="I401" s="42">
        <v>1.61</v>
      </c>
    </row>
    <row r="402" spans="1:9" x14ac:dyDescent="0.2">
      <c r="A402" s="9" t="s">
        <v>57</v>
      </c>
      <c r="B402" s="4">
        <v>47</v>
      </c>
      <c r="C402" s="5">
        <v>41743</v>
      </c>
      <c r="D402" s="6" t="s">
        <v>394</v>
      </c>
      <c r="E402" s="42">
        <v>77.36</v>
      </c>
      <c r="F402" s="42">
        <v>10.38</v>
      </c>
      <c r="G402" s="43">
        <v>0</v>
      </c>
      <c r="H402" s="42">
        <v>1.89</v>
      </c>
      <c r="I402" s="42">
        <v>10.38</v>
      </c>
    </row>
    <row r="403" spans="1:9" x14ac:dyDescent="0.2">
      <c r="A403" s="9" t="s">
        <v>57</v>
      </c>
      <c r="B403" s="4">
        <v>48</v>
      </c>
      <c r="C403" s="5">
        <v>41745</v>
      </c>
      <c r="D403" s="6" t="s">
        <v>401</v>
      </c>
      <c r="E403" s="42">
        <v>82.86</v>
      </c>
      <c r="F403" s="42">
        <v>7.14</v>
      </c>
      <c r="G403" s="43">
        <v>0</v>
      </c>
      <c r="H403" s="42">
        <v>2.86</v>
      </c>
      <c r="I403" s="42">
        <v>7.14</v>
      </c>
    </row>
    <row r="404" spans="1:9" x14ac:dyDescent="0.2">
      <c r="A404" s="9" t="s">
        <v>58</v>
      </c>
      <c r="B404" s="4">
        <v>1</v>
      </c>
      <c r="C404" s="5">
        <v>41822</v>
      </c>
      <c r="D404" s="6" t="s">
        <v>66</v>
      </c>
      <c r="E404" s="42">
        <v>55.45</v>
      </c>
      <c r="F404" s="42">
        <v>10.43</v>
      </c>
      <c r="G404" s="43">
        <v>28.91</v>
      </c>
      <c r="H404" s="42">
        <v>0.95</v>
      </c>
      <c r="I404" s="42">
        <v>4.2699999999999996</v>
      </c>
    </row>
    <row r="405" spans="1:9" x14ac:dyDescent="0.2">
      <c r="A405" s="9" t="s">
        <v>58</v>
      </c>
      <c r="B405" s="4">
        <v>2</v>
      </c>
      <c r="C405" s="5">
        <v>41810</v>
      </c>
      <c r="D405" s="6" t="s">
        <v>189</v>
      </c>
      <c r="E405" s="42">
        <v>61.86</v>
      </c>
      <c r="F405" s="42">
        <v>5.08</v>
      </c>
      <c r="G405" s="43">
        <v>23.73</v>
      </c>
      <c r="H405" s="42">
        <v>3.39</v>
      </c>
      <c r="I405" s="42">
        <v>5.93</v>
      </c>
    </row>
    <row r="406" spans="1:9" x14ac:dyDescent="0.2">
      <c r="A406" s="9" t="s">
        <v>58</v>
      </c>
      <c r="B406" s="4">
        <v>3</v>
      </c>
      <c r="C406" s="5">
        <v>41802</v>
      </c>
      <c r="D406" s="6" t="s">
        <v>60</v>
      </c>
      <c r="E406" s="42">
        <v>66.13</v>
      </c>
      <c r="F406" s="42">
        <v>9.68</v>
      </c>
      <c r="G406" s="43">
        <v>20.97</v>
      </c>
      <c r="H406" s="42">
        <v>0</v>
      </c>
      <c r="I406" s="42">
        <v>3.23</v>
      </c>
    </row>
    <row r="407" spans="1:9" x14ac:dyDescent="0.2">
      <c r="A407" s="9" t="s">
        <v>58</v>
      </c>
      <c r="B407" s="4">
        <v>4</v>
      </c>
      <c r="C407" s="5">
        <v>41823</v>
      </c>
      <c r="D407" s="6" t="s">
        <v>260</v>
      </c>
      <c r="E407" s="42">
        <v>56.93</v>
      </c>
      <c r="F407" s="42">
        <v>16.059999999999999</v>
      </c>
      <c r="G407" s="43">
        <v>14.6</v>
      </c>
      <c r="H407" s="42">
        <v>0</v>
      </c>
      <c r="I407" s="42">
        <v>12.41</v>
      </c>
    </row>
    <row r="408" spans="1:9" x14ac:dyDescent="0.2">
      <c r="A408" s="9" t="s">
        <v>58</v>
      </c>
      <c r="B408" s="4">
        <v>5</v>
      </c>
      <c r="C408" s="5">
        <v>41821</v>
      </c>
      <c r="D408" s="6" t="s">
        <v>222</v>
      </c>
      <c r="E408" s="42">
        <v>62.98</v>
      </c>
      <c r="F408" s="42">
        <v>17.02</v>
      </c>
      <c r="G408" s="43">
        <v>14.04</v>
      </c>
      <c r="H408" s="42">
        <v>0.85</v>
      </c>
      <c r="I408" s="42">
        <v>5.1100000000000003</v>
      </c>
    </row>
    <row r="409" spans="1:9" x14ac:dyDescent="0.2">
      <c r="A409" s="9" t="s">
        <v>58</v>
      </c>
      <c r="B409" s="4">
        <v>6</v>
      </c>
      <c r="C409" s="5">
        <v>41813</v>
      </c>
      <c r="D409" s="6" t="s">
        <v>85</v>
      </c>
      <c r="E409" s="42">
        <v>64.209999999999994</v>
      </c>
      <c r="F409" s="42">
        <v>18.95</v>
      </c>
      <c r="G409" s="43">
        <v>12.63</v>
      </c>
      <c r="H409" s="42">
        <v>1.05</v>
      </c>
      <c r="I409" s="42">
        <v>3.16</v>
      </c>
    </row>
    <row r="410" spans="1:9" x14ac:dyDescent="0.2">
      <c r="A410" s="9" t="s">
        <v>58</v>
      </c>
      <c r="B410" s="4">
        <v>7</v>
      </c>
      <c r="C410" s="5">
        <v>41801</v>
      </c>
      <c r="D410" s="6" t="s">
        <v>74</v>
      </c>
      <c r="E410" s="42">
        <v>80</v>
      </c>
      <c r="F410" s="42">
        <v>9.09</v>
      </c>
      <c r="G410" s="43">
        <v>10.91</v>
      </c>
      <c r="H410" s="42">
        <v>0</v>
      </c>
      <c r="I410" s="42">
        <v>0</v>
      </c>
    </row>
    <row r="411" spans="1:9" x14ac:dyDescent="0.2">
      <c r="A411" s="9" t="s">
        <v>58</v>
      </c>
      <c r="B411" s="4">
        <v>8</v>
      </c>
      <c r="C411" s="5">
        <v>41820</v>
      </c>
      <c r="D411" s="6" t="s">
        <v>464</v>
      </c>
      <c r="E411" s="42">
        <v>84.21</v>
      </c>
      <c r="F411" s="42">
        <v>5.26</v>
      </c>
      <c r="G411" s="43">
        <v>10.53</v>
      </c>
      <c r="H411" s="42">
        <v>0</v>
      </c>
      <c r="I411" s="42">
        <v>0</v>
      </c>
    </row>
    <row r="412" spans="1:9" x14ac:dyDescent="0.2">
      <c r="A412" s="9" t="s">
        <v>58</v>
      </c>
      <c r="B412" s="4">
        <v>9</v>
      </c>
      <c r="C412" s="5">
        <v>41817</v>
      </c>
      <c r="D412" s="6" t="s">
        <v>119</v>
      </c>
      <c r="E412" s="42">
        <v>78.180000000000007</v>
      </c>
      <c r="F412" s="42">
        <v>8.48</v>
      </c>
      <c r="G412" s="43">
        <v>9.09</v>
      </c>
      <c r="H412" s="42">
        <v>0.61</v>
      </c>
      <c r="I412" s="42">
        <v>3.64</v>
      </c>
    </row>
    <row r="413" spans="1:9" x14ac:dyDescent="0.2">
      <c r="A413" s="9" t="s">
        <v>58</v>
      </c>
      <c r="B413" s="4">
        <v>10</v>
      </c>
      <c r="C413" s="5">
        <v>41805</v>
      </c>
      <c r="D413" s="6" t="s">
        <v>229</v>
      </c>
      <c r="E413" s="42">
        <v>68.290000000000006</v>
      </c>
      <c r="F413" s="42">
        <v>16.100000000000001</v>
      </c>
      <c r="G413" s="43">
        <v>8.7799999999999994</v>
      </c>
      <c r="H413" s="42">
        <v>0</v>
      </c>
      <c r="I413" s="42">
        <v>6.83</v>
      </c>
    </row>
    <row r="414" spans="1:9" x14ac:dyDescent="0.2">
      <c r="A414" s="9" t="s">
        <v>58</v>
      </c>
      <c r="B414" s="4">
        <v>11</v>
      </c>
      <c r="C414" s="5">
        <v>41812</v>
      </c>
      <c r="D414" s="6" t="s">
        <v>444</v>
      </c>
      <c r="E414" s="42">
        <v>64.760000000000005</v>
      </c>
      <c r="F414" s="42">
        <v>15.24</v>
      </c>
      <c r="G414" s="43">
        <v>8.57</v>
      </c>
      <c r="H414" s="42">
        <v>1.9</v>
      </c>
      <c r="I414" s="42">
        <v>9.52</v>
      </c>
    </row>
    <row r="415" spans="1:9" x14ac:dyDescent="0.2">
      <c r="A415" s="9" t="s">
        <v>58</v>
      </c>
      <c r="B415" s="4">
        <v>12</v>
      </c>
      <c r="C415" s="5">
        <v>41808</v>
      </c>
      <c r="D415" s="6" t="s">
        <v>252</v>
      </c>
      <c r="E415" s="42">
        <v>65.569999999999993</v>
      </c>
      <c r="F415" s="42">
        <v>18.850000000000001</v>
      </c>
      <c r="G415" s="43">
        <v>8.1999999999999993</v>
      </c>
      <c r="H415" s="42">
        <v>0.82</v>
      </c>
      <c r="I415" s="42">
        <v>6.56</v>
      </c>
    </row>
    <row r="416" spans="1:9" x14ac:dyDescent="0.2">
      <c r="A416" s="9" t="s">
        <v>58</v>
      </c>
      <c r="B416" s="4">
        <v>13</v>
      </c>
      <c r="C416" s="5">
        <v>41814</v>
      </c>
      <c r="D416" s="6" t="s">
        <v>90</v>
      </c>
      <c r="E416" s="42">
        <v>72.540000000000006</v>
      </c>
      <c r="F416" s="42">
        <v>12.68</v>
      </c>
      <c r="G416" s="43">
        <v>7.75</v>
      </c>
      <c r="H416" s="42">
        <v>1.41</v>
      </c>
      <c r="I416" s="42">
        <v>5.63</v>
      </c>
    </row>
    <row r="417" spans="1:9" x14ac:dyDescent="0.2">
      <c r="A417" s="9" t="s">
        <v>58</v>
      </c>
      <c r="B417" s="4">
        <v>14</v>
      </c>
      <c r="C417" s="5">
        <v>41804</v>
      </c>
      <c r="D417" s="6" t="s">
        <v>101</v>
      </c>
      <c r="E417" s="42">
        <v>70.41</v>
      </c>
      <c r="F417" s="42">
        <v>14.29</v>
      </c>
      <c r="G417" s="43">
        <v>7.14</v>
      </c>
      <c r="H417" s="42">
        <v>4.08</v>
      </c>
      <c r="I417" s="42">
        <v>4.08</v>
      </c>
    </row>
    <row r="418" spans="1:9" x14ac:dyDescent="0.2">
      <c r="A418" s="9" t="s">
        <v>58</v>
      </c>
      <c r="B418" s="4">
        <v>15</v>
      </c>
      <c r="C418" s="5" t="s">
        <v>40</v>
      </c>
      <c r="D418" s="6" t="s">
        <v>456</v>
      </c>
      <c r="E418" s="42">
        <v>60.61</v>
      </c>
      <c r="F418" s="42">
        <v>14.14</v>
      </c>
      <c r="G418" s="43">
        <v>7.07</v>
      </c>
      <c r="H418" s="42">
        <v>5.05</v>
      </c>
      <c r="I418" s="42">
        <v>13.13</v>
      </c>
    </row>
    <row r="419" spans="1:9" x14ac:dyDescent="0.2">
      <c r="A419" s="9" t="s">
        <v>58</v>
      </c>
      <c r="B419" s="4">
        <v>16</v>
      </c>
      <c r="C419" s="5">
        <v>41818</v>
      </c>
      <c r="D419" s="6" t="s">
        <v>79</v>
      </c>
      <c r="E419" s="42">
        <v>70.42</v>
      </c>
      <c r="F419" s="42">
        <v>14.08</v>
      </c>
      <c r="G419" s="43">
        <v>7.04</v>
      </c>
      <c r="H419" s="42">
        <v>0</v>
      </c>
      <c r="I419" s="42">
        <v>8.4499999999999993</v>
      </c>
    </row>
    <row r="420" spans="1:9" x14ac:dyDescent="0.2">
      <c r="A420" s="9" t="s">
        <v>58</v>
      </c>
      <c r="B420" s="4">
        <v>17</v>
      </c>
      <c r="C420" s="5">
        <v>41819</v>
      </c>
      <c r="D420" s="6" t="s">
        <v>122</v>
      </c>
      <c r="E420" s="42">
        <v>73.44</v>
      </c>
      <c r="F420" s="42">
        <v>13.02</v>
      </c>
      <c r="G420" s="43">
        <v>6.25</v>
      </c>
      <c r="H420" s="42">
        <v>1.56</v>
      </c>
      <c r="I420" s="42">
        <v>5.73</v>
      </c>
    </row>
    <row r="421" spans="1:9" x14ac:dyDescent="0.2">
      <c r="A421" s="9" t="s">
        <v>58</v>
      </c>
      <c r="B421" s="4">
        <v>18</v>
      </c>
      <c r="C421" s="5">
        <v>41815</v>
      </c>
      <c r="D421" s="6" t="s">
        <v>76</v>
      </c>
      <c r="E421" s="42">
        <v>84.25</v>
      </c>
      <c r="F421" s="42">
        <v>6.85</v>
      </c>
      <c r="G421" s="43">
        <v>5.48</v>
      </c>
      <c r="H421" s="42">
        <v>0</v>
      </c>
      <c r="I421" s="42">
        <v>3.42</v>
      </c>
    </row>
    <row r="422" spans="1:9" x14ac:dyDescent="0.2">
      <c r="A422" s="9" t="s">
        <v>58</v>
      </c>
      <c r="B422" s="4">
        <v>19</v>
      </c>
      <c r="C422" s="5">
        <v>41824</v>
      </c>
      <c r="D422" s="6" t="s">
        <v>172</v>
      </c>
      <c r="E422" s="42">
        <v>81.3</v>
      </c>
      <c r="F422" s="42">
        <v>7.32</v>
      </c>
      <c r="G422" s="43">
        <v>4.88</v>
      </c>
      <c r="H422" s="42">
        <v>1.63</v>
      </c>
      <c r="I422" s="42">
        <v>4.88</v>
      </c>
    </row>
    <row r="423" spans="1:9" x14ac:dyDescent="0.2">
      <c r="A423" s="9" t="s">
        <v>58</v>
      </c>
      <c r="B423" s="4">
        <v>20</v>
      </c>
      <c r="C423" s="5">
        <v>41816</v>
      </c>
      <c r="D423" s="6" t="s">
        <v>93</v>
      </c>
      <c r="E423" s="42">
        <v>76.56</v>
      </c>
      <c r="F423" s="42">
        <v>13.4</v>
      </c>
      <c r="G423" s="43">
        <v>4.78</v>
      </c>
      <c r="H423" s="42">
        <v>1.91</v>
      </c>
      <c r="I423" s="42">
        <v>3.35</v>
      </c>
    </row>
    <row r="424" spans="1:9" x14ac:dyDescent="0.2">
      <c r="A424" s="9" t="s">
        <v>58</v>
      </c>
      <c r="B424" s="4">
        <v>21</v>
      </c>
      <c r="C424" s="5">
        <v>41809</v>
      </c>
      <c r="D424" s="6" t="s">
        <v>81</v>
      </c>
      <c r="E424" s="42">
        <v>67.44</v>
      </c>
      <c r="F424" s="42">
        <v>9.3000000000000007</v>
      </c>
      <c r="G424" s="43">
        <v>4.6500000000000004</v>
      </c>
      <c r="H424" s="42">
        <v>4.6500000000000004</v>
      </c>
      <c r="I424" s="42">
        <v>13.95</v>
      </c>
    </row>
    <row r="425" spans="1:9" x14ac:dyDescent="0.2">
      <c r="A425" s="9" t="s">
        <v>58</v>
      </c>
      <c r="B425" s="4">
        <v>22</v>
      </c>
      <c r="C425" s="5">
        <v>41806</v>
      </c>
      <c r="D425" s="6" t="s">
        <v>316</v>
      </c>
      <c r="E425" s="42">
        <v>78.989999999999995</v>
      </c>
      <c r="F425" s="42">
        <v>9.42</v>
      </c>
      <c r="G425" s="43">
        <v>4.3499999999999996</v>
      </c>
      <c r="H425" s="42">
        <v>0.72</v>
      </c>
      <c r="I425" s="42">
        <v>6.52</v>
      </c>
    </row>
    <row r="426" spans="1:9" x14ac:dyDescent="0.2">
      <c r="A426" s="9" t="s">
        <v>58</v>
      </c>
      <c r="B426" s="4">
        <v>23</v>
      </c>
      <c r="C426" s="5" t="s">
        <v>37</v>
      </c>
      <c r="D426" s="6" t="s">
        <v>466</v>
      </c>
      <c r="E426" s="42">
        <v>64.180000000000007</v>
      </c>
      <c r="F426" s="42">
        <v>19.399999999999999</v>
      </c>
      <c r="G426" s="43">
        <v>2.99</v>
      </c>
      <c r="H426" s="42">
        <v>2.99</v>
      </c>
      <c r="I426" s="42">
        <v>10.45</v>
      </c>
    </row>
    <row r="427" spans="1:9" x14ac:dyDescent="0.2">
      <c r="A427" s="9" t="s">
        <v>58</v>
      </c>
      <c r="B427" s="4">
        <v>24</v>
      </c>
      <c r="C427" s="5">
        <v>41807</v>
      </c>
      <c r="D427" s="6" t="s">
        <v>111</v>
      </c>
      <c r="E427" s="42">
        <v>75.47</v>
      </c>
      <c r="F427" s="42">
        <v>14.15</v>
      </c>
      <c r="G427" s="43">
        <v>2.83</v>
      </c>
      <c r="H427" s="42">
        <v>0</v>
      </c>
      <c r="I427" s="42">
        <v>7.55</v>
      </c>
    </row>
    <row r="428" spans="1:9" x14ac:dyDescent="0.2">
      <c r="A428" s="9" t="s">
        <v>58</v>
      </c>
      <c r="B428" s="4">
        <v>25</v>
      </c>
      <c r="C428" s="5">
        <v>41803</v>
      </c>
      <c r="D428" s="6" t="s">
        <v>174</v>
      </c>
      <c r="E428" s="42">
        <v>79.27</v>
      </c>
      <c r="F428" s="42">
        <v>15.03</v>
      </c>
      <c r="G428" s="43">
        <v>2.59</v>
      </c>
      <c r="H428" s="42">
        <v>0</v>
      </c>
      <c r="I428" s="42">
        <v>3.11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fitToHeight="10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"/>
  <dimension ref="A1:H428"/>
  <sheetViews>
    <sheetView zoomScaleNormal="100"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6.28515625" style="2" customWidth="1"/>
    <col min="2" max="2" width="8.28515625" style="3" customWidth="1"/>
    <col min="3" max="3" width="30.7109375" style="1" customWidth="1"/>
    <col min="4" max="6" width="9.7109375" style="1" customWidth="1"/>
    <col min="7" max="7" width="9.7109375" style="12" customWidth="1"/>
    <col min="8" max="8" width="9.7109375" style="1" customWidth="1"/>
    <col min="9" max="16384" width="11.42578125" style="1"/>
  </cols>
  <sheetData>
    <row r="1" spans="1:8" ht="15.75" x14ac:dyDescent="0.25">
      <c r="A1" s="14" t="str">
        <f>"Landwirtschaftskammerwahl " &amp; TEXT(Wahltag,"TT. MMMM JJJJ")</f>
        <v>Landwirtschaftskammerwahl 24. Jänner 2021</v>
      </c>
      <c r="G1" s="1"/>
    </row>
    <row r="2" spans="1:8" ht="15.75" x14ac:dyDescent="0.25">
      <c r="A2" s="14" t="str">
        <f ca="1">"Analyse: " &amp; RIGHT(CELL("dateiname",A1),LEN(CELL("dateiname",A1))-SEARCH("]",CELL("dateiname",A1)))</f>
        <v>Analyse: SPÖ Prozent - OÖ</v>
      </c>
      <c r="G2" s="1"/>
    </row>
    <row r="3" spans="1:8" x14ac:dyDescent="0.2">
      <c r="G3" s="1"/>
    </row>
    <row r="4" spans="1:8" x14ac:dyDescent="0.2">
      <c r="A4" s="8" t="s">
        <v>2</v>
      </c>
      <c r="B4" s="7" t="s">
        <v>3</v>
      </c>
      <c r="C4" s="7" t="s">
        <v>4</v>
      </c>
      <c r="D4" s="8" t="s">
        <v>9</v>
      </c>
      <c r="E4" s="8" t="s">
        <v>8</v>
      </c>
      <c r="F4" s="8" t="s">
        <v>5</v>
      </c>
      <c r="G4" s="8" t="s">
        <v>6</v>
      </c>
      <c r="H4" s="8" t="s">
        <v>7</v>
      </c>
    </row>
    <row r="5" spans="1:8" x14ac:dyDescent="0.2">
      <c r="A5" s="4">
        <v>1</v>
      </c>
      <c r="B5" s="5">
        <v>40702</v>
      </c>
      <c r="C5" s="6" t="s">
        <v>192</v>
      </c>
      <c r="D5" s="42">
        <v>21.2</v>
      </c>
      <c r="E5" s="42">
        <v>8.4</v>
      </c>
      <c r="F5" s="42">
        <v>4.8</v>
      </c>
      <c r="G5" s="43">
        <v>63.2</v>
      </c>
      <c r="H5" s="42">
        <v>2.4</v>
      </c>
    </row>
    <row r="6" spans="1:8" x14ac:dyDescent="0.2">
      <c r="A6" s="4">
        <v>2</v>
      </c>
      <c r="B6" s="5">
        <v>41512</v>
      </c>
      <c r="C6" s="6" t="s">
        <v>65</v>
      </c>
      <c r="D6" s="42">
        <v>35.93</v>
      </c>
      <c r="E6" s="42">
        <v>7.78</v>
      </c>
      <c r="F6" s="42">
        <v>1.2</v>
      </c>
      <c r="G6" s="43">
        <v>51.5</v>
      </c>
      <c r="H6" s="42">
        <v>3.59</v>
      </c>
    </row>
    <row r="7" spans="1:8" x14ac:dyDescent="0.2">
      <c r="A7" s="4">
        <v>3</v>
      </c>
      <c r="B7" s="5">
        <v>40712</v>
      </c>
      <c r="C7" s="6" t="s">
        <v>137</v>
      </c>
      <c r="D7" s="42">
        <v>48.28</v>
      </c>
      <c r="E7" s="42">
        <v>3.45</v>
      </c>
      <c r="F7" s="42">
        <v>0</v>
      </c>
      <c r="G7" s="43">
        <v>44.83</v>
      </c>
      <c r="H7" s="42">
        <v>3.45</v>
      </c>
    </row>
    <row r="8" spans="1:8" x14ac:dyDescent="0.2">
      <c r="A8" s="4">
        <v>4</v>
      </c>
      <c r="B8" s="5">
        <v>40919</v>
      </c>
      <c r="C8" s="6" t="s">
        <v>383</v>
      </c>
      <c r="D8" s="42">
        <v>43.41</v>
      </c>
      <c r="E8" s="42">
        <v>11.63</v>
      </c>
      <c r="F8" s="42">
        <v>9.3000000000000007</v>
      </c>
      <c r="G8" s="43">
        <v>33.33</v>
      </c>
      <c r="H8" s="42">
        <v>2.33</v>
      </c>
    </row>
    <row r="9" spans="1:8" x14ac:dyDescent="0.2">
      <c r="A9" s="4">
        <v>5</v>
      </c>
      <c r="B9" s="5">
        <v>40906</v>
      </c>
      <c r="C9" s="6" t="s">
        <v>434</v>
      </c>
      <c r="D9" s="42">
        <v>51.79</v>
      </c>
      <c r="E9" s="42">
        <v>7.14</v>
      </c>
      <c r="F9" s="42">
        <v>8.93</v>
      </c>
      <c r="G9" s="43">
        <v>32.14</v>
      </c>
      <c r="H9" s="42">
        <v>0</v>
      </c>
    </row>
    <row r="10" spans="1:8" x14ac:dyDescent="0.2">
      <c r="A10" s="4">
        <v>6</v>
      </c>
      <c r="B10" s="5">
        <v>40706</v>
      </c>
      <c r="C10" s="6" t="s">
        <v>118</v>
      </c>
      <c r="D10" s="42">
        <v>57.14</v>
      </c>
      <c r="E10" s="42">
        <v>9.89</v>
      </c>
      <c r="F10" s="42">
        <v>1.1000000000000001</v>
      </c>
      <c r="G10" s="43">
        <v>27.47</v>
      </c>
      <c r="H10" s="42">
        <v>4.4000000000000004</v>
      </c>
    </row>
    <row r="11" spans="1:8" x14ac:dyDescent="0.2">
      <c r="A11" s="4">
        <v>7</v>
      </c>
      <c r="B11" s="5">
        <v>41104</v>
      </c>
      <c r="C11" s="6" t="s">
        <v>107</v>
      </c>
      <c r="D11" s="42">
        <v>49.16</v>
      </c>
      <c r="E11" s="42">
        <v>17.88</v>
      </c>
      <c r="F11" s="42">
        <v>4.47</v>
      </c>
      <c r="G11" s="43">
        <v>26.26</v>
      </c>
      <c r="H11" s="42">
        <v>2.23</v>
      </c>
    </row>
    <row r="12" spans="1:8" x14ac:dyDescent="0.2">
      <c r="A12" s="4">
        <v>8</v>
      </c>
      <c r="B12" s="5">
        <v>41408</v>
      </c>
      <c r="C12" s="6" t="s">
        <v>71</v>
      </c>
      <c r="D12" s="42">
        <v>46.44</v>
      </c>
      <c r="E12" s="42">
        <v>22.59</v>
      </c>
      <c r="F12" s="42">
        <v>1.67</v>
      </c>
      <c r="G12" s="43">
        <v>24.69</v>
      </c>
      <c r="H12" s="42">
        <v>4.5999999999999996</v>
      </c>
    </row>
    <row r="13" spans="1:8" x14ac:dyDescent="0.2">
      <c r="A13" s="4">
        <v>9</v>
      </c>
      <c r="B13" s="5">
        <v>40707</v>
      </c>
      <c r="C13" s="6" t="s">
        <v>429</v>
      </c>
      <c r="D13" s="42">
        <v>48.82</v>
      </c>
      <c r="E13" s="42">
        <v>7.09</v>
      </c>
      <c r="F13" s="42">
        <v>14.96</v>
      </c>
      <c r="G13" s="43">
        <v>22.83</v>
      </c>
      <c r="H13" s="42">
        <v>6.3</v>
      </c>
    </row>
    <row r="14" spans="1:8" x14ac:dyDescent="0.2">
      <c r="A14" s="4">
        <v>10</v>
      </c>
      <c r="B14" s="5">
        <v>41507</v>
      </c>
      <c r="C14" s="6" t="s">
        <v>297</v>
      </c>
      <c r="D14" s="42">
        <v>56.69</v>
      </c>
      <c r="E14" s="42">
        <v>13.78</v>
      </c>
      <c r="F14" s="42">
        <v>3.15</v>
      </c>
      <c r="G14" s="43">
        <v>20.079999999999998</v>
      </c>
      <c r="H14" s="42">
        <v>6.3</v>
      </c>
    </row>
    <row r="15" spans="1:8" x14ac:dyDescent="0.2">
      <c r="A15" s="4">
        <v>11</v>
      </c>
      <c r="B15" s="5">
        <v>40617</v>
      </c>
      <c r="C15" s="6" t="s">
        <v>312</v>
      </c>
      <c r="D15" s="42">
        <v>63.51</v>
      </c>
      <c r="E15" s="42">
        <v>11.37</v>
      </c>
      <c r="F15" s="42">
        <v>1.9</v>
      </c>
      <c r="G15" s="43">
        <v>19.43</v>
      </c>
      <c r="H15" s="42">
        <v>3.79</v>
      </c>
    </row>
    <row r="16" spans="1:8" x14ac:dyDescent="0.2">
      <c r="A16" s="4">
        <v>12</v>
      </c>
      <c r="B16" s="5">
        <v>41313</v>
      </c>
      <c r="C16" s="6" t="s">
        <v>390</v>
      </c>
      <c r="D16" s="42">
        <v>62.43</v>
      </c>
      <c r="E16" s="42">
        <v>10.050000000000001</v>
      </c>
      <c r="F16" s="42">
        <v>1.59</v>
      </c>
      <c r="G16" s="43">
        <v>19.05</v>
      </c>
      <c r="H16" s="42">
        <v>6.88</v>
      </c>
    </row>
    <row r="17" spans="1:8" x14ac:dyDescent="0.2">
      <c r="A17" s="4">
        <v>13</v>
      </c>
      <c r="B17" s="5">
        <v>41729</v>
      </c>
      <c r="C17" s="6" t="s">
        <v>241</v>
      </c>
      <c r="D17" s="42">
        <v>50</v>
      </c>
      <c r="E17" s="42">
        <v>23.33</v>
      </c>
      <c r="F17" s="42">
        <v>1.67</v>
      </c>
      <c r="G17" s="43">
        <v>16.670000000000002</v>
      </c>
      <c r="H17" s="42">
        <v>8.33</v>
      </c>
    </row>
    <row r="18" spans="1:8" x14ac:dyDescent="0.2">
      <c r="A18" s="4">
        <v>14</v>
      </c>
      <c r="B18" s="5">
        <v>40622</v>
      </c>
      <c r="C18" s="6" t="s">
        <v>86</v>
      </c>
      <c r="D18" s="42">
        <v>71.540000000000006</v>
      </c>
      <c r="E18" s="42">
        <v>6.5</v>
      </c>
      <c r="F18" s="42">
        <v>0.81</v>
      </c>
      <c r="G18" s="43">
        <v>16.260000000000002</v>
      </c>
      <c r="H18" s="42">
        <v>4.88</v>
      </c>
    </row>
    <row r="19" spans="1:8" x14ac:dyDescent="0.2">
      <c r="A19" s="4">
        <v>15</v>
      </c>
      <c r="B19" s="5">
        <v>40717</v>
      </c>
      <c r="C19" s="6" t="s">
        <v>131</v>
      </c>
      <c r="D19" s="42">
        <v>78.33</v>
      </c>
      <c r="E19" s="42">
        <v>2.96</v>
      </c>
      <c r="F19" s="42">
        <v>0.49</v>
      </c>
      <c r="G19" s="43">
        <v>16.260000000000002</v>
      </c>
      <c r="H19" s="42">
        <v>1.97</v>
      </c>
    </row>
    <row r="20" spans="1:8" x14ac:dyDescent="0.2">
      <c r="A20" s="4">
        <v>16</v>
      </c>
      <c r="B20" s="5">
        <v>41724</v>
      </c>
      <c r="C20" s="6" t="s">
        <v>115</v>
      </c>
      <c r="D20" s="42">
        <v>63.64</v>
      </c>
      <c r="E20" s="42">
        <v>14.88</v>
      </c>
      <c r="F20" s="42">
        <v>2.48</v>
      </c>
      <c r="G20" s="43">
        <v>15.7</v>
      </c>
      <c r="H20" s="42">
        <v>3.31</v>
      </c>
    </row>
    <row r="21" spans="1:8" x14ac:dyDescent="0.2">
      <c r="A21" s="4">
        <v>17</v>
      </c>
      <c r="B21" s="5">
        <v>40816</v>
      </c>
      <c r="C21" s="6" t="s">
        <v>437</v>
      </c>
      <c r="D21" s="42">
        <v>42.55</v>
      </c>
      <c r="E21" s="42">
        <v>34.04</v>
      </c>
      <c r="F21" s="42">
        <v>3.83</v>
      </c>
      <c r="G21" s="43">
        <v>15.32</v>
      </c>
      <c r="H21" s="42">
        <v>4.26</v>
      </c>
    </row>
    <row r="22" spans="1:8" x14ac:dyDescent="0.2">
      <c r="A22" s="4">
        <v>18</v>
      </c>
      <c r="B22" s="5">
        <v>40604</v>
      </c>
      <c r="C22" s="6" t="s">
        <v>299</v>
      </c>
      <c r="D22" s="42">
        <v>60.5</v>
      </c>
      <c r="E22" s="42">
        <v>12.61</v>
      </c>
      <c r="F22" s="42">
        <v>3.36</v>
      </c>
      <c r="G22" s="43">
        <v>15.13</v>
      </c>
      <c r="H22" s="42">
        <v>8.4</v>
      </c>
    </row>
    <row r="23" spans="1:8" x14ac:dyDescent="0.2">
      <c r="A23" s="4">
        <v>19</v>
      </c>
      <c r="B23" s="5">
        <v>41723</v>
      </c>
      <c r="C23" s="6" t="s">
        <v>399</v>
      </c>
      <c r="D23" s="42">
        <v>55.91</v>
      </c>
      <c r="E23" s="42">
        <v>17.2</v>
      </c>
      <c r="F23" s="42">
        <v>0</v>
      </c>
      <c r="G23" s="43">
        <v>15.05</v>
      </c>
      <c r="H23" s="42">
        <v>11.83</v>
      </c>
    </row>
    <row r="24" spans="1:8" x14ac:dyDescent="0.2">
      <c r="A24" s="4">
        <v>20</v>
      </c>
      <c r="B24" s="5">
        <v>40914</v>
      </c>
      <c r="C24" s="6" t="s">
        <v>310</v>
      </c>
      <c r="D24" s="42">
        <v>60</v>
      </c>
      <c r="E24" s="42">
        <v>15</v>
      </c>
      <c r="F24" s="42">
        <v>0</v>
      </c>
      <c r="G24" s="43">
        <v>15</v>
      </c>
      <c r="H24" s="42">
        <v>10</v>
      </c>
    </row>
    <row r="25" spans="1:8" x14ac:dyDescent="0.2">
      <c r="A25" s="4">
        <v>21</v>
      </c>
      <c r="B25" s="5">
        <v>41119</v>
      </c>
      <c r="C25" s="6" t="s">
        <v>319</v>
      </c>
      <c r="D25" s="42">
        <v>51.87</v>
      </c>
      <c r="E25" s="42">
        <v>27.57</v>
      </c>
      <c r="F25" s="42">
        <v>0.47</v>
      </c>
      <c r="G25" s="43">
        <v>14.95</v>
      </c>
      <c r="H25" s="42">
        <v>5.14</v>
      </c>
    </row>
    <row r="26" spans="1:8" x14ac:dyDescent="0.2">
      <c r="A26" s="4">
        <v>22</v>
      </c>
      <c r="B26" s="5">
        <v>41120</v>
      </c>
      <c r="C26" s="6" t="s">
        <v>100</v>
      </c>
      <c r="D26" s="42">
        <v>63.46</v>
      </c>
      <c r="E26" s="42">
        <v>12.5</v>
      </c>
      <c r="F26" s="42">
        <v>4.8099999999999996</v>
      </c>
      <c r="G26" s="43">
        <v>14.42</v>
      </c>
      <c r="H26" s="42">
        <v>4.8099999999999996</v>
      </c>
    </row>
    <row r="27" spans="1:8" x14ac:dyDescent="0.2">
      <c r="A27" s="4">
        <v>23</v>
      </c>
      <c r="B27" s="5">
        <v>40614</v>
      </c>
      <c r="C27" s="6" t="s">
        <v>220</v>
      </c>
      <c r="D27" s="42">
        <v>61.48</v>
      </c>
      <c r="E27" s="42">
        <v>13.11</v>
      </c>
      <c r="F27" s="42">
        <v>4.92</v>
      </c>
      <c r="G27" s="43">
        <v>13.93</v>
      </c>
      <c r="H27" s="42">
        <v>6.56</v>
      </c>
    </row>
    <row r="28" spans="1:8" x14ac:dyDescent="0.2">
      <c r="A28" s="4">
        <v>24</v>
      </c>
      <c r="B28" s="5" t="s">
        <v>41</v>
      </c>
      <c r="C28" s="6" t="s">
        <v>455</v>
      </c>
      <c r="D28" s="42">
        <v>53.03</v>
      </c>
      <c r="E28" s="42">
        <v>16.670000000000002</v>
      </c>
      <c r="F28" s="42">
        <v>3.03</v>
      </c>
      <c r="G28" s="43">
        <v>13.64</v>
      </c>
      <c r="H28" s="42">
        <v>13.64</v>
      </c>
    </row>
    <row r="29" spans="1:8" x14ac:dyDescent="0.2">
      <c r="A29" s="4">
        <v>25</v>
      </c>
      <c r="B29" s="5" t="s">
        <v>31</v>
      </c>
      <c r="C29" s="6" t="s">
        <v>318</v>
      </c>
      <c r="D29" s="42">
        <v>53.61</v>
      </c>
      <c r="E29" s="42">
        <v>23.71</v>
      </c>
      <c r="F29" s="42">
        <v>4.12</v>
      </c>
      <c r="G29" s="43">
        <v>13.4</v>
      </c>
      <c r="H29" s="42">
        <v>5.15</v>
      </c>
    </row>
    <row r="30" spans="1:8" x14ac:dyDescent="0.2">
      <c r="A30" s="4">
        <v>26</v>
      </c>
      <c r="B30" s="5">
        <v>41309</v>
      </c>
      <c r="C30" s="6" t="s">
        <v>305</v>
      </c>
      <c r="D30" s="42">
        <v>65.98</v>
      </c>
      <c r="E30" s="42">
        <v>13.4</v>
      </c>
      <c r="F30" s="42">
        <v>1.03</v>
      </c>
      <c r="G30" s="43">
        <v>13.4</v>
      </c>
      <c r="H30" s="42">
        <v>6.19</v>
      </c>
    </row>
    <row r="31" spans="1:8" x14ac:dyDescent="0.2">
      <c r="A31" s="4">
        <v>27</v>
      </c>
      <c r="B31" s="5">
        <v>41342</v>
      </c>
      <c r="C31" s="6" t="s">
        <v>465</v>
      </c>
      <c r="D31" s="42">
        <v>62.79</v>
      </c>
      <c r="E31" s="42">
        <v>15.7</v>
      </c>
      <c r="F31" s="42">
        <v>2.91</v>
      </c>
      <c r="G31" s="43">
        <v>13.37</v>
      </c>
      <c r="H31" s="42">
        <v>5.23</v>
      </c>
    </row>
    <row r="32" spans="1:8" x14ac:dyDescent="0.2">
      <c r="A32" s="4">
        <v>28</v>
      </c>
      <c r="B32" s="5">
        <v>41705</v>
      </c>
      <c r="C32" s="6" t="s">
        <v>452</v>
      </c>
      <c r="D32" s="42">
        <v>56.56</v>
      </c>
      <c r="E32" s="42">
        <v>10.66</v>
      </c>
      <c r="F32" s="42">
        <v>13.93</v>
      </c>
      <c r="G32" s="43">
        <v>13.11</v>
      </c>
      <c r="H32" s="42">
        <v>5.74</v>
      </c>
    </row>
    <row r="33" spans="1:8" x14ac:dyDescent="0.2">
      <c r="A33" s="4">
        <v>29</v>
      </c>
      <c r="B33" s="5">
        <v>41115</v>
      </c>
      <c r="C33" s="6" t="s">
        <v>215</v>
      </c>
      <c r="D33" s="42">
        <v>53.08</v>
      </c>
      <c r="E33" s="42">
        <v>30.14</v>
      </c>
      <c r="F33" s="42">
        <v>1.03</v>
      </c>
      <c r="G33" s="43">
        <v>13.01</v>
      </c>
      <c r="H33" s="42">
        <v>2.74</v>
      </c>
    </row>
    <row r="34" spans="1:8" x14ac:dyDescent="0.2">
      <c r="A34" s="4">
        <v>30</v>
      </c>
      <c r="B34" s="5">
        <v>40607</v>
      </c>
      <c r="C34" s="6" t="s">
        <v>127</v>
      </c>
      <c r="D34" s="42">
        <v>48.66</v>
      </c>
      <c r="E34" s="42">
        <v>34.22</v>
      </c>
      <c r="F34" s="42">
        <v>1.6</v>
      </c>
      <c r="G34" s="43">
        <v>12.83</v>
      </c>
      <c r="H34" s="42">
        <v>2.67</v>
      </c>
    </row>
    <row r="35" spans="1:8" x14ac:dyDescent="0.2">
      <c r="A35" s="4">
        <v>31</v>
      </c>
      <c r="B35" s="5">
        <v>41428</v>
      </c>
      <c r="C35" s="6" t="s">
        <v>227</v>
      </c>
      <c r="D35" s="42">
        <v>52.83</v>
      </c>
      <c r="E35" s="42">
        <v>25.16</v>
      </c>
      <c r="F35" s="42">
        <v>6.29</v>
      </c>
      <c r="G35" s="43">
        <v>12.58</v>
      </c>
      <c r="H35" s="42">
        <v>3.14</v>
      </c>
    </row>
    <row r="36" spans="1:8" x14ac:dyDescent="0.2">
      <c r="A36" s="4">
        <v>32</v>
      </c>
      <c r="B36" s="5">
        <v>41315</v>
      </c>
      <c r="C36" s="6" t="s">
        <v>470</v>
      </c>
      <c r="D36" s="42">
        <v>58.46</v>
      </c>
      <c r="E36" s="42">
        <v>23.08</v>
      </c>
      <c r="F36" s="42">
        <v>3.08</v>
      </c>
      <c r="G36" s="43">
        <v>12.31</v>
      </c>
      <c r="H36" s="42">
        <v>3.08</v>
      </c>
    </row>
    <row r="37" spans="1:8" x14ac:dyDescent="0.2">
      <c r="A37" s="4">
        <v>33</v>
      </c>
      <c r="B37" s="5">
        <v>40201</v>
      </c>
      <c r="C37" s="6" t="s">
        <v>473</v>
      </c>
      <c r="D37" s="42">
        <v>53.57</v>
      </c>
      <c r="E37" s="42">
        <v>11.9</v>
      </c>
      <c r="F37" s="42">
        <v>1.19</v>
      </c>
      <c r="G37" s="43">
        <v>11.9</v>
      </c>
      <c r="H37" s="42">
        <v>21.43</v>
      </c>
    </row>
    <row r="38" spans="1:8" x14ac:dyDescent="0.2">
      <c r="A38" s="4">
        <v>34</v>
      </c>
      <c r="B38" s="5">
        <v>40701</v>
      </c>
      <c r="C38" s="6" t="s">
        <v>478</v>
      </c>
      <c r="D38" s="42">
        <v>61.44</v>
      </c>
      <c r="E38" s="42">
        <v>14.11</v>
      </c>
      <c r="F38" s="42">
        <v>2.82</v>
      </c>
      <c r="G38" s="43">
        <v>11.6</v>
      </c>
      <c r="H38" s="42">
        <v>10.029999999999999</v>
      </c>
    </row>
    <row r="39" spans="1:8" x14ac:dyDescent="0.2">
      <c r="A39" s="4">
        <v>35</v>
      </c>
      <c r="B39" s="5">
        <v>41709</v>
      </c>
      <c r="C39" s="6" t="s">
        <v>418</v>
      </c>
      <c r="D39" s="42">
        <v>67.27</v>
      </c>
      <c r="E39" s="42">
        <v>10.51</v>
      </c>
      <c r="F39" s="42">
        <v>4.2</v>
      </c>
      <c r="G39" s="43">
        <v>11.41</v>
      </c>
      <c r="H39" s="42">
        <v>6.61</v>
      </c>
    </row>
    <row r="40" spans="1:8" x14ac:dyDescent="0.2">
      <c r="A40" s="4">
        <v>36</v>
      </c>
      <c r="B40" s="5">
        <v>41117</v>
      </c>
      <c r="C40" s="6" t="s">
        <v>83</v>
      </c>
      <c r="D40" s="42">
        <v>72.930000000000007</v>
      </c>
      <c r="E40" s="42">
        <v>10.53</v>
      </c>
      <c r="F40" s="42">
        <v>1.5</v>
      </c>
      <c r="G40" s="43">
        <v>11.28</v>
      </c>
      <c r="H40" s="42">
        <v>3.76</v>
      </c>
    </row>
    <row r="41" spans="1:8" x14ac:dyDescent="0.2">
      <c r="A41" s="4">
        <v>37</v>
      </c>
      <c r="B41" s="5">
        <v>40624</v>
      </c>
      <c r="C41" s="6" t="s">
        <v>126</v>
      </c>
      <c r="D41" s="42">
        <v>72.19</v>
      </c>
      <c r="E41" s="42">
        <v>11.23</v>
      </c>
      <c r="F41" s="42">
        <v>2.67</v>
      </c>
      <c r="G41" s="43">
        <v>11.23</v>
      </c>
      <c r="H41" s="42">
        <v>2.67</v>
      </c>
    </row>
    <row r="42" spans="1:8" x14ac:dyDescent="0.2">
      <c r="A42" s="4">
        <v>38</v>
      </c>
      <c r="B42" s="5">
        <v>40714</v>
      </c>
      <c r="C42" s="6" t="s">
        <v>457</v>
      </c>
      <c r="D42" s="42">
        <v>45.31</v>
      </c>
      <c r="E42" s="42">
        <v>20.309999999999999</v>
      </c>
      <c r="F42" s="42">
        <v>9.3800000000000008</v>
      </c>
      <c r="G42" s="43">
        <v>10.94</v>
      </c>
      <c r="H42" s="42">
        <v>14.06</v>
      </c>
    </row>
    <row r="43" spans="1:8" x14ac:dyDescent="0.2">
      <c r="A43" s="4">
        <v>39</v>
      </c>
      <c r="B43" s="5">
        <v>41125</v>
      </c>
      <c r="C43" s="6" t="s">
        <v>139</v>
      </c>
      <c r="D43" s="42">
        <v>67.069999999999993</v>
      </c>
      <c r="E43" s="42">
        <v>17.670000000000002</v>
      </c>
      <c r="F43" s="42">
        <v>1.61</v>
      </c>
      <c r="G43" s="43">
        <v>10.84</v>
      </c>
      <c r="H43" s="42">
        <v>2.81</v>
      </c>
    </row>
    <row r="44" spans="1:8" x14ac:dyDescent="0.2">
      <c r="A44" s="4">
        <v>40</v>
      </c>
      <c r="B44" s="5">
        <v>41322</v>
      </c>
      <c r="C44" s="6" t="s">
        <v>146</v>
      </c>
      <c r="D44" s="42">
        <v>56.25</v>
      </c>
      <c r="E44" s="42">
        <v>22.16</v>
      </c>
      <c r="F44" s="42">
        <v>3.41</v>
      </c>
      <c r="G44" s="43">
        <v>10.8</v>
      </c>
      <c r="H44" s="42">
        <v>7.39</v>
      </c>
    </row>
    <row r="45" spans="1:8" x14ac:dyDescent="0.2">
      <c r="A45" s="4">
        <v>41</v>
      </c>
      <c r="B45" s="5">
        <v>41713</v>
      </c>
      <c r="C45" s="6" t="s">
        <v>372</v>
      </c>
      <c r="D45" s="42">
        <v>51.52</v>
      </c>
      <c r="E45" s="42">
        <v>16.670000000000002</v>
      </c>
      <c r="F45" s="42">
        <v>7.58</v>
      </c>
      <c r="G45" s="43">
        <v>10.61</v>
      </c>
      <c r="H45" s="42">
        <v>13.64</v>
      </c>
    </row>
    <row r="46" spans="1:8" x14ac:dyDescent="0.2">
      <c r="A46" s="4">
        <v>42</v>
      </c>
      <c r="B46" s="5">
        <v>41314</v>
      </c>
      <c r="C46" s="6" t="s">
        <v>367</v>
      </c>
      <c r="D46" s="42">
        <v>80.7</v>
      </c>
      <c r="E46" s="42">
        <v>5.26</v>
      </c>
      <c r="F46" s="42">
        <v>0</v>
      </c>
      <c r="G46" s="43">
        <v>10.53</v>
      </c>
      <c r="H46" s="42">
        <v>3.51</v>
      </c>
    </row>
    <row r="47" spans="1:8" x14ac:dyDescent="0.2">
      <c r="A47" s="4">
        <v>43</v>
      </c>
      <c r="B47" s="5">
        <v>41320</v>
      </c>
      <c r="C47" s="6" t="s">
        <v>226</v>
      </c>
      <c r="D47" s="42">
        <v>70.900000000000006</v>
      </c>
      <c r="E47" s="42">
        <v>11.94</v>
      </c>
      <c r="F47" s="42">
        <v>2.2400000000000002</v>
      </c>
      <c r="G47" s="43">
        <v>10.45</v>
      </c>
      <c r="H47" s="42">
        <v>4.4800000000000004</v>
      </c>
    </row>
    <row r="48" spans="1:8" x14ac:dyDescent="0.2">
      <c r="A48" s="4">
        <v>44</v>
      </c>
      <c r="B48" s="5">
        <v>41620</v>
      </c>
      <c r="C48" s="6" t="s">
        <v>166</v>
      </c>
      <c r="D48" s="42">
        <v>71.78</v>
      </c>
      <c r="E48" s="42">
        <v>9.82</v>
      </c>
      <c r="F48" s="42">
        <v>2.4500000000000002</v>
      </c>
      <c r="G48" s="43">
        <v>10.43</v>
      </c>
      <c r="H48" s="42">
        <v>5.52</v>
      </c>
    </row>
    <row r="49" spans="1:8" x14ac:dyDescent="0.2">
      <c r="A49" s="4">
        <v>45</v>
      </c>
      <c r="B49" s="5" t="s">
        <v>43</v>
      </c>
      <c r="C49" s="6" t="s">
        <v>475</v>
      </c>
      <c r="D49" s="42">
        <v>48.53</v>
      </c>
      <c r="E49" s="42">
        <v>6.62</v>
      </c>
      <c r="F49" s="42">
        <v>3.68</v>
      </c>
      <c r="G49" s="43">
        <v>10.29</v>
      </c>
      <c r="H49" s="42">
        <v>30.88</v>
      </c>
    </row>
    <row r="50" spans="1:8" x14ac:dyDescent="0.2">
      <c r="A50" s="4">
        <v>46</v>
      </c>
      <c r="B50" s="5">
        <v>40909</v>
      </c>
      <c r="C50" s="6" t="s">
        <v>445</v>
      </c>
      <c r="D50" s="42">
        <v>61.42</v>
      </c>
      <c r="E50" s="42">
        <v>17.260000000000002</v>
      </c>
      <c r="F50" s="42">
        <v>3.05</v>
      </c>
      <c r="G50" s="43">
        <v>10.15</v>
      </c>
      <c r="H50" s="42">
        <v>8.1199999999999992</v>
      </c>
    </row>
    <row r="51" spans="1:8" x14ac:dyDescent="0.2">
      <c r="A51" s="4">
        <v>47</v>
      </c>
      <c r="B51" s="5">
        <v>40802</v>
      </c>
      <c r="C51" s="6" t="s">
        <v>309</v>
      </c>
      <c r="D51" s="42">
        <v>79.78</v>
      </c>
      <c r="E51" s="42">
        <v>4.49</v>
      </c>
      <c r="F51" s="42">
        <v>3.37</v>
      </c>
      <c r="G51" s="43">
        <v>10.11</v>
      </c>
      <c r="H51" s="42">
        <v>2.25</v>
      </c>
    </row>
    <row r="52" spans="1:8" x14ac:dyDescent="0.2">
      <c r="A52" s="4">
        <v>48</v>
      </c>
      <c r="B52" s="5">
        <v>41110</v>
      </c>
      <c r="C52" s="6" t="s">
        <v>135</v>
      </c>
      <c r="D52" s="42">
        <v>68.22</v>
      </c>
      <c r="E52" s="42">
        <v>5.43</v>
      </c>
      <c r="F52" s="42">
        <v>10.08</v>
      </c>
      <c r="G52" s="43">
        <v>10.08</v>
      </c>
      <c r="H52" s="42">
        <v>6.2</v>
      </c>
    </row>
    <row r="53" spans="1:8" x14ac:dyDescent="0.2">
      <c r="A53" s="4">
        <v>49</v>
      </c>
      <c r="B53" s="5">
        <v>41118</v>
      </c>
      <c r="C53" s="6" t="s">
        <v>124</v>
      </c>
      <c r="D53" s="42">
        <v>71.38</v>
      </c>
      <c r="E53" s="42">
        <v>7.69</v>
      </c>
      <c r="F53" s="42">
        <v>0.92</v>
      </c>
      <c r="G53" s="43">
        <v>9.85</v>
      </c>
      <c r="H53" s="42">
        <v>10.15</v>
      </c>
    </row>
    <row r="54" spans="1:8" x14ac:dyDescent="0.2">
      <c r="A54" s="4">
        <v>50</v>
      </c>
      <c r="B54" s="5">
        <v>40505</v>
      </c>
      <c r="C54" s="6" t="s">
        <v>385</v>
      </c>
      <c r="D54" s="42">
        <v>59.62</v>
      </c>
      <c r="E54" s="42">
        <v>10.58</v>
      </c>
      <c r="F54" s="42">
        <v>3.85</v>
      </c>
      <c r="G54" s="43">
        <v>9.6199999999999992</v>
      </c>
      <c r="H54" s="42">
        <v>16.350000000000001</v>
      </c>
    </row>
    <row r="55" spans="1:8" x14ac:dyDescent="0.2">
      <c r="A55" s="4">
        <v>51</v>
      </c>
      <c r="B55" s="5">
        <v>41112</v>
      </c>
      <c r="C55" s="6" t="s">
        <v>264</v>
      </c>
      <c r="D55" s="42">
        <v>64.819999999999993</v>
      </c>
      <c r="E55" s="42">
        <v>20.6</v>
      </c>
      <c r="F55" s="42">
        <v>1.51</v>
      </c>
      <c r="G55" s="43">
        <v>9.5500000000000007</v>
      </c>
      <c r="H55" s="42">
        <v>3.52</v>
      </c>
    </row>
    <row r="56" spans="1:8" x14ac:dyDescent="0.2">
      <c r="A56" s="4">
        <v>52</v>
      </c>
      <c r="B56" s="5">
        <v>41111</v>
      </c>
      <c r="C56" s="6" t="s">
        <v>246</v>
      </c>
      <c r="D56" s="42">
        <v>67.239999999999995</v>
      </c>
      <c r="E56" s="42">
        <v>6.9</v>
      </c>
      <c r="F56" s="42">
        <v>1.72</v>
      </c>
      <c r="G56" s="43">
        <v>9.48</v>
      </c>
      <c r="H56" s="42">
        <v>14.66</v>
      </c>
    </row>
    <row r="57" spans="1:8" x14ac:dyDescent="0.2">
      <c r="A57" s="4">
        <v>53</v>
      </c>
      <c r="B57" s="5">
        <v>41508</v>
      </c>
      <c r="C57" s="6" t="s">
        <v>393</v>
      </c>
      <c r="D57" s="42">
        <v>48.65</v>
      </c>
      <c r="E57" s="42">
        <v>31.08</v>
      </c>
      <c r="F57" s="42">
        <v>4.05</v>
      </c>
      <c r="G57" s="43">
        <v>9.4600000000000009</v>
      </c>
      <c r="H57" s="42">
        <v>6.76</v>
      </c>
    </row>
    <row r="58" spans="1:8" x14ac:dyDescent="0.2">
      <c r="A58" s="4">
        <v>54</v>
      </c>
      <c r="B58" s="5">
        <v>40616</v>
      </c>
      <c r="C58" s="6" t="s">
        <v>208</v>
      </c>
      <c r="D58" s="42">
        <v>62.94</v>
      </c>
      <c r="E58" s="42">
        <v>20.59</v>
      </c>
      <c r="F58" s="42">
        <v>1.76</v>
      </c>
      <c r="G58" s="43">
        <v>9.41</v>
      </c>
      <c r="H58" s="42">
        <v>5.29</v>
      </c>
    </row>
    <row r="59" spans="1:8" x14ac:dyDescent="0.2">
      <c r="A59" s="4">
        <v>55</v>
      </c>
      <c r="B59" s="5">
        <v>40719</v>
      </c>
      <c r="C59" s="6" t="s">
        <v>436</v>
      </c>
      <c r="D59" s="42">
        <v>50.54</v>
      </c>
      <c r="E59" s="42">
        <v>27.42</v>
      </c>
      <c r="F59" s="42">
        <v>8.06</v>
      </c>
      <c r="G59" s="43">
        <v>9.14</v>
      </c>
      <c r="H59" s="42">
        <v>4.84</v>
      </c>
    </row>
    <row r="60" spans="1:8" x14ac:dyDescent="0.2">
      <c r="A60" s="4">
        <v>56</v>
      </c>
      <c r="B60" s="5">
        <v>41702</v>
      </c>
      <c r="C60" s="6" t="s">
        <v>160</v>
      </c>
      <c r="D60" s="42">
        <v>57.14</v>
      </c>
      <c r="E60" s="42">
        <v>9.09</v>
      </c>
      <c r="F60" s="42">
        <v>14.29</v>
      </c>
      <c r="G60" s="43">
        <v>9.09</v>
      </c>
      <c r="H60" s="42">
        <v>10.39</v>
      </c>
    </row>
    <row r="61" spans="1:8" x14ac:dyDescent="0.2">
      <c r="A61" s="4">
        <v>57</v>
      </c>
      <c r="B61" s="5">
        <v>40703</v>
      </c>
      <c r="C61" s="6" t="s">
        <v>469</v>
      </c>
      <c r="D61" s="42">
        <v>68.06</v>
      </c>
      <c r="E61" s="42">
        <v>12.5</v>
      </c>
      <c r="F61" s="42">
        <v>4.8600000000000003</v>
      </c>
      <c r="G61" s="43">
        <v>9.0299999999999994</v>
      </c>
      <c r="H61" s="42">
        <v>5.56</v>
      </c>
    </row>
    <row r="62" spans="1:8" x14ac:dyDescent="0.2">
      <c r="A62" s="4">
        <v>58</v>
      </c>
      <c r="B62" s="5">
        <v>41701</v>
      </c>
      <c r="C62" s="6" t="s">
        <v>144</v>
      </c>
      <c r="D62" s="42">
        <v>69.67</v>
      </c>
      <c r="E62" s="42">
        <v>8.1999999999999993</v>
      </c>
      <c r="F62" s="42">
        <v>7.38</v>
      </c>
      <c r="G62" s="43">
        <v>9.02</v>
      </c>
      <c r="H62" s="42">
        <v>5.74</v>
      </c>
    </row>
    <row r="63" spans="1:8" x14ac:dyDescent="0.2">
      <c r="A63" s="4">
        <v>59</v>
      </c>
      <c r="B63" s="5">
        <v>41101</v>
      </c>
      <c r="C63" s="6" t="s">
        <v>230</v>
      </c>
      <c r="D63" s="42">
        <v>62.42</v>
      </c>
      <c r="E63" s="42">
        <v>17.829999999999998</v>
      </c>
      <c r="F63" s="42">
        <v>0</v>
      </c>
      <c r="G63" s="43">
        <v>8.92</v>
      </c>
      <c r="H63" s="42">
        <v>10.83</v>
      </c>
    </row>
    <row r="64" spans="1:8" x14ac:dyDescent="0.2">
      <c r="A64" s="4">
        <v>60</v>
      </c>
      <c r="B64" s="5">
        <v>40416</v>
      </c>
      <c r="C64" s="6" t="s">
        <v>112</v>
      </c>
      <c r="D64" s="42">
        <v>64.44</v>
      </c>
      <c r="E64" s="42">
        <v>17.78</v>
      </c>
      <c r="F64" s="42">
        <v>2.2200000000000002</v>
      </c>
      <c r="G64" s="43">
        <v>8.89</v>
      </c>
      <c r="H64" s="42">
        <v>6.67</v>
      </c>
    </row>
    <row r="65" spans="1:8" x14ac:dyDescent="0.2">
      <c r="A65" s="4">
        <v>61</v>
      </c>
      <c r="B65" s="5">
        <v>41621</v>
      </c>
      <c r="C65" s="6" t="s">
        <v>285</v>
      </c>
      <c r="D65" s="42">
        <v>72.55</v>
      </c>
      <c r="E65" s="42">
        <v>9.8000000000000007</v>
      </c>
      <c r="F65" s="42">
        <v>0</v>
      </c>
      <c r="G65" s="43">
        <v>8.82</v>
      </c>
      <c r="H65" s="42">
        <v>8.82</v>
      </c>
    </row>
    <row r="66" spans="1:8" x14ac:dyDescent="0.2">
      <c r="A66" s="4">
        <v>62</v>
      </c>
      <c r="B66" s="5">
        <v>41509</v>
      </c>
      <c r="C66" s="6" t="s">
        <v>261</v>
      </c>
      <c r="D66" s="42">
        <v>64.349999999999994</v>
      </c>
      <c r="E66" s="42">
        <v>20</v>
      </c>
      <c r="F66" s="42">
        <v>3.48</v>
      </c>
      <c r="G66" s="43">
        <v>8.6999999999999993</v>
      </c>
      <c r="H66" s="42">
        <v>3.48</v>
      </c>
    </row>
    <row r="67" spans="1:8" x14ac:dyDescent="0.2">
      <c r="A67" s="4">
        <v>63</v>
      </c>
      <c r="B67" s="5">
        <v>41326</v>
      </c>
      <c r="C67" s="6" t="s">
        <v>248</v>
      </c>
      <c r="D67" s="42">
        <v>64.47</v>
      </c>
      <c r="E67" s="42">
        <v>21.05</v>
      </c>
      <c r="F67" s="42">
        <v>0.66</v>
      </c>
      <c r="G67" s="43">
        <v>8.5500000000000007</v>
      </c>
      <c r="H67" s="42">
        <v>5.26</v>
      </c>
    </row>
    <row r="68" spans="1:8" x14ac:dyDescent="0.2">
      <c r="A68" s="4">
        <v>64</v>
      </c>
      <c r="B68" s="5">
        <v>41236</v>
      </c>
      <c r="C68" s="6" t="s">
        <v>213</v>
      </c>
      <c r="D68" s="42">
        <v>71.67</v>
      </c>
      <c r="E68" s="42">
        <v>10</v>
      </c>
      <c r="F68" s="42">
        <v>8.33</v>
      </c>
      <c r="G68" s="43">
        <v>8.33</v>
      </c>
      <c r="H68" s="42">
        <v>1.67</v>
      </c>
    </row>
    <row r="69" spans="1:8" x14ac:dyDescent="0.2">
      <c r="A69" s="4">
        <v>65</v>
      </c>
      <c r="B69" s="5">
        <v>41510</v>
      </c>
      <c r="C69" s="6" t="s">
        <v>268</v>
      </c>
      <c r="D69" s="42">
        <v>64.66</v>
      </c>
      <c r="E69" s="42">
        <v>20.260000000000002</v>
      </c>
      <c r="F69" s="42">
        <v>2.59</v>
      </c>
      <c r="G69" s="43">
        <v>8.19</v>
      </c>
      <c r="H69" s="42">
        <v>4.3099999999999996</v>
      </c>
    </row>
    <row r="70" spans="1:8" x14ac:dyDescent="0.2">
      <c r="A70" s="4">
        <v>66</v>
      </c>
      <c r="B70" s="5">
        <v>41325</v>
      </c>
      <c r="C70" s="6" t="s">
        <v>277</v>
      </c>
      <c r="D70" s="42">
        <v>66.89</v>
      </c>
      <c r="E70" s="42">
        <v>19.59</v>
      </c>
      <c r="F70" s="42">
        <v>1.35</v>
      </c>
      <c r="G70" s="43">
        <v>8.11</v>
      </c>
      <c r="H70" s="42">
        <v>4.05</v>
      </c>
    </row>
    <row r="71" spans="1:8" x14ac:dyDescent="0.2">
      <c r="A71" s="4">
        <v>67</v>
      </c>
      <c r="B71" s="5">
        <v>40623</v>
      </c>
      <c r="C71" s="6" t="s">
        <v>322</v>
      </c>
      <c r="D71" s="42">
        <v>48.55</v>
      </c>
      <c r="E71" s="42">
        <v>40.46</v>
      </c>
      <c r="F71" s="42">
        <v>0</v>
      </c>
      <c r="G71" s="43">
        <v>8.09</v>
      </c>
      <c r="H71" s="42">
        <v>2.89</v>
      </c>
    </row>
    <row r="72" spans="1:8" x14ac:dyDescent="0.2">
      <c r="A72" s="4">
        <v>68</v>
      </c>
      <c r="B72" s="5">
        <v>41017</v>
      </c>
      <c r="C72" s="6" t="s">
        <v>348</v>
      </c>
      <c r="D72" s="42">
        <v>78.67</v>
      </c>
      <c r="E72" s="42">
        <v>4</v>
      </c>
      <c r="F72" s="42">
        <v>4</v>
      </c>
      <c r="G72" s="43">
        <v>8</v>
      </c>
      <c r="H72" s="42">
        <v>5.33</v>
      </c>
    </row>
    <row r="73" spans="1:8" x14ac:dyDescent="0.2">
      <c r="A73" s="4">
        <v>69</v>
      </c>
      <c r="B73" s="5">
        <v>40804</v>
      </c>
      <c r="C73" s="6" t="s">
        <v>392</v>
      </c>
      <c r="D73" s="42">
        <v>59.39</v>
      </c>
      <c r="E73" s="42">
        <v>25.45</v>
      </c>
      <c r="F73" s="42">
        <v>1.82</v>
      </c>
      <c r="G73" s="43">
        <v>7.88</v>
      </c>
      <c r="H73" s="42">
        <v>5.45</v>
      </c>
    </row>
    <row r="74" spans="1:8" x14ac:dyDescent="0.2">
      <c r="A74" s="4">
        <v>70</v>
      </c>
      <c r="B74" s="5">
        <v>40436</v>
      </c>
      <c r="C74" s="6" t="s">
        <v>442</v>
      </c>
      <c r="D74" s="42">
        <v>70.08</v>
      </c>
      <c r="E74" s="42">
        <v>11.02</v>
      </c>
      <c r="F74" s="42">
        <v>4.72</v>
      </c>
      <c r="G74" s="43">
        <v>7.87</v>
      </c>
      <c r="H74" s="42">
        <v>6.3</v>
      </c>
    </row>
    <row r="75" spans="1:8" x14ac:dyDescent="0.2">
      <c r="A75" s="4">
        <v>71</v>
      </c>
      <c r="B75" s="5">
        <v>40901</v>
      </c>
      <c r="C75" s="6" t="s">
        <v>130</v>
      </c>
      <c r="D75" s="42">
        <v>75.319999999999993</v>
      </c>
      <c r="E75" s="42">
        <v>6.49</v>
      </c>
      <c r="F75" s="42">
        <v>5.19</v>
      </c>
      <c r="G75" s="43">
        <v>7.79</v>
      </c>
      <c r="H75" s="42">
        <v>5.19</v>
      </c>
    </row>
    <row r="76" spans="1:8" x14ac:dyDescent="0.2">
      <c r="A76" s="4">
        <v>72</v>
      </c>
      <c r="B76" s="5">
        <v>41506</v>
      </c>
      <c r="C76" s="6" t="s">
        <v>238</v>
      </c>
      <c r="D76" s="42">
        <v>56.4</v>
      </c>
      <c r="E76" s="42">
        <v>25.95</v>
      </c>
      <c r="F76" s="42">
        <v>3.46</v>
      </c>
      <c r="G76" s="43">
        <v>7.61</v>
      </c>
      <c r="H76" s="42">
        <v>6.57</v>
      </c>
    </row>
    <row r="77" spans="1:8" x14ac:dyDescent="0.2">
      <c r="A77" s="4">
        <v>73</v>
      </c>
      <c r="B77" s="5">
        <v>41317</v>
      </c>
      <c r="C77" s="6" t="s">
        <v>433</v>
      </c>
      <c r="D77" s="42">
        <v>69.569999999999993</v>
      </c>
      <c r="E77" s="42">
        <v>15.22</v>
      </c>
      <c r="F77" s="42">
        <v>5.43</v>
      </c>
      <c r="G77" s="43">
        <v>7.61</v>
      </c>
      <c r="H77" s="42">
        <v>2.17</v>
      </c>
    </row>
    <row r="78" spans="1:8" x14ac:dyDescent="0.2">
      <c r="A78" s="4">
        <v>74</v>
      </c>
      <c r="B78" s="5">
        <v>40718</v>
      </c>
      <c r="C78" s="6" t="s">
        <v>421</v>
      </c>
      <c r="D78" s="42">
        <v>78.790000000000006</v>
      </c>
      <c r="E78" s="42">
        <v>4.55</v>
      </c>
      <c r="F78" s="42">
        <v>1.52</v>
      </c>
      <c r="G78" s="43">
        <v>7.58</v>
      </c>
      <c r="H78" s="42">
        <v>7.58</v>
      </c>
    </row>
    <row r="79" spans="1:8" x14ac:dyDescent="0.2">
      <c r="A79" s="4">
        <v>75</v>
      </c>
      <c r="B79" s="5">
        <v>41210</v>
      </c>
      <c r="C79" s="6" t="s">
        <v>109</v>
      </c>
      <c r="D79" s="42">
        <v>66.25</v>
      </c>
      <c r="E79" s="42">
        <v>15</v>
      </c>
      <c r="F79" s="42">
        <v>2.5</v>
      </c>
      <c r="G79" s="43">
        <v>7.5</v>
      </c>
      <c r="H79" s="42">
        <v>8.75</v>
      </c>
    </row>
    <row r="80" spans="1:8" x14ac:dyDescent="0.2">
      <c r="A80" s="4">
        <v>76</v>
      </c>
      <c r="B80" s="5">
        <v>41728</v>
      </c>
      <c r="C80" s="6" t="s">
        <v>91</v>
      </c>
      <c r="D80" s="42">
        <v>64.180000000000007</v>
      </c>
      <c r="E80" s="42">
        <v>17.91</v>
      </c>
      <c r="F80" s="42">
        <v>7.46</v>
      </c>
      <c r="G80" s="43">
        <v>7.46</v>
      </c>
      <c r="H80" s="42">
        <v>2.99</v>
      </c>
    </row>
    <row r="81" spans="1:8" x14ac:dyDescent="0.2">
      <c r="A81" s="4">
        <v>77</v>
      </c>
      <c r="B81" s="5" t="s">
        <v>38</v>
      </c>
      <c r="C81" s="6" t="s">
        <v>380</v>
      </c>
      <c r="D81" s="42">
        <v>75</v>
      </c>
      <c r="E81" s="42">
        <v>5.88</v>
      </c>
      <c r="F81" s="42">
        <v>0</v>
      </c>
      <c r="G81" s="43">
        <v>7.35</v>
      </c>
      <c r="H81" s="42">
        <v>11.76</v>
      </c>
    </row>
    <row r="82" spans="1:8" x14ac:dyDescent="0.2">
      <c r="A82" s="4">
        <v>78</v>
      </c>
      <c r="B82" s="5" t="s">
        <v>42</v>
      </c>
      <c r="C82" s="6" t="s">
        <v>474</v>
      </c>
      <c r="D82" s="42">
        <v>57.14</v>
      </c>
      <c r="E82" s="42">
        <v>12.86</v>
      </c>
      <c r="F82" s="42">
        <v>0</v>
      </c>
      <c r="G82" s="43">
        <v>7.14</v>
      </c>
      <c r="H82" s="42">
        <v>22.86</v>
      </c>
    </row>
    <row r="83" spans="1:8" x14ac:dyDescent="0.2">
      <c r="A83" s="4">
        <v>79</v>
      </c>
      <c r="B83" s="5">
        <v>40713</v>
      </c>
      <c r="C83" s="6" t="s">
        <v>210</v>
      </c>
      <c r="D83" s="42">
        <v>49.4</v>
      </c>
      <c r="E83" s="42">
        <v>18.45</v>
      </c>
      <c r="F83" s="42">
        <v>20.83</v>
      </c>
      <c r="G83" s="43">
        <v>7.14</v>
      </c>
      <c r="H83" s="42">
        <v>4.17</v>
      </c>
    </row>
    <row r="84" spans="1:8" x14ac:dyDescent="0.2">
      <c r="A84" s="4">
        <v>80</v>
      </c>
      <c r="B84" s="5">
        <v>41122</v>
      </c>
      <c r="C84" s="6" t="s">
        <v>217</v>
      </c>
      <c r="D84" s="42">
        <v>67.86</v>
      </c>
      <c r="E84" s="42">
        <v>20.83</v>
      </c>
      <c r="F84" s="42">
        <v>3.57</v>
      </c>
      <c r="G84" s="43">
        <v>7.14</v>
      </c>
      <c r="H84" s="42">
        <v>0.6</v>
      </c>
    </row>
    <row r="85" spans="1:8" x14ac:dyDescent="0.2">
      <c r="A85" s="4">
        <v>81</v>
      </c>
      <c r="B85" s="5">
        <v>40402</v>
      </c>
      <c r="C85" s="6" t="s">
        <v>269</v>
      </c>
      <c r="D85" s="42">
        <v>67.260000000000005</v>
      </c>
      <c r="E85" s="42">
        <v>17.260000000000002</v>
      </c>
      <c r="F85" s="42">
        <v>3.1</v>
      </c>
      <c r="G85" s="43">
        <v>7.08</v>
      </c>
      <c r="H85" s="42">
        <v>5.31</v>
      </c>
    </row>
    <row r="86" spans="1:8" x14ac:dyDescent="0.2">
      <c r="A86" s="4">
        <v>82</v>
      </c>
      <c r="B86" s="5">
        <v>40434</v>
      </c>
      <c r="C86" s="6" t="s">
        <v>134</v>
      </c>
      <c r="D86" s="42">
        <v>47.47</v>
      </c>
      <c r="E86" s="42">
        <v>22.22</v>
      </c>
      <c r="F86" s="42">
        <v>7.07</v>
      </c>
      <c r="G86" s="43">
        <v>7.07</v>
      </c>
      <c r="H86" s="42">
        <v>16.16</v>
      </c>
    </row>
    <row r="87" spans="1:8" x14ac:dyDescent="0.2">
      <c r="A87" s="4">
        <v>83</v>
      </c>
      <c r="B87" s="5">
        <v>41123</v>
      </c>
      <c r="C87" s="6" t="s">
        <v>152</v>
      </c>
      <c r="D87" s="42">
        <v>72.540000000000006</v>
      </c>
      <c r="E87" s="42">
        <v>11.27</v>
      </c>
      <c r="F87" s="42">
        <v>4.2300000000000004</v>
      </c>
      <c r="G87" s="43">
        <v>7.04</v>
      </c>
      <c r="H87" s="42">
        <v>4.93</v>
      </c>
    </row>
    <row r="88" spans="1:8" x14ac:dyDescent="0.2">
      <c r="A88" s="4">
        <v>84</v>
      </c>
      <c r="B88" s="5">
        <v>41332</v>
      </c>
      <c r="C88" s="6" t="s">
        <v>129</v>
      </c>
      <c r="D88" s="42">
        <v>71.959999999999994</v>
      </c>
      <c r="E88" s="42">
        <v>14.95</v>
      </c>
      <c r="F88" s="42">
        <v>1.4</v>
      </c>
      <c r="G88" s="43">
        <v>7.01</v>
      </c>
      <c r="H88" s="42">
        <v>4.67</v>
      </c>
    </row>
    <row r="89" spans="1:8" x14ac:dyDescent="0.2">
      <c r="A89" s="4">
        <v>85</v>
      </c>
      <c r="B89" s="5">
        <v>41726</v>
      </c>
      <c r="C89" s="6" t="s">
        <v>426</v>
      </c>
      <c r="D89" s="42">
        <v>59.04</v>
      </c>
      <c r="E89" s="42">
        <v>24.47</v>
      </c>
      <c r="F89" s="42">
        <v>6.38</v>
      </c>
      <c r="G89" s="43">
        <v>6.91</v>
      </c>
      <c r="H89" s="42">
        <v>3.19</v>
      </c>
    </row>
    <row r="90" spans="1:8" x14ac:dyDescent="0.2">
      <c r="A90" s="4">
        <v>86</v>
      </c>
      <c r="B90" s="5">
        <v>41126</v>
      </c>
      <c r="C90" s="6" t="s">
        <v>153</v>
      </c>
      <c r="D90" s="42">
        <v>61.9</v>
      </c>
      <c r="E90" s="42">
        <v>28.57</v>
      </c>
      <c r="F90" s="42">
        <v>1.36</v>
      </c>
      <c r="G90" s="43">
        <v>6.8</v>
      </c>
      <c r="H90" s="42">
        <v>1.36</v>
      </c>
    </row>
    <row r="91" spans="1:8" x14ac:dyDescent="0.2">
      <c r="A91" s="4">
        <v>87</v>
      </c>
      <c r="B91" s="5">
        <v>40915</v>
      </c>
      <c r="C91" s="6" t="s">
        <v>273</v>
      </c>
      <c r="D91" s="42">
        <v>70.37</v>
      </c>
      <c r="E91" s="42">
        <v>13.58</v>
      </c>
      <c r="F91" s="42">
        <v>1.85</v>
      </c>
      <c r="G91" s="43">
        <v>6.79</v>
      </c>
      <c r="H91" s="42">
        <v>7.41</v>
      </c>
    </row>
    <row r="92" spans="1:8" x14ac:dyDescent="0.2">
      <c r="A92" s="4">
        <v>88</v>
      </c>
      <c r="B92" s="5">
        <v>40611</v>
      </c>
      <c r="C92" s="6" t="s">
        <v>185</v>
      </c>
      <c r="D92" s="42">
        <v>71.61</v>
      </c>
      <c r="E92" s="42">
        <v>13.55</v>
      </c>
      <c r="F92" s="42">
        <v>4.5199999999999996</v>
      </c>
      <c r="G92" s="43">
        <v>6.77</v>
      </c>
      <c r="H92" s="42">
        <v>3.55</v>
      </c>
    </row>
    <row r="93" spans="1:8" x14ac:dyDescent="0.2">
      <c r="A93" s="4">
        <v>89</v>
      </c>
      <c r="B93" s="5">
        <v>41319</v>
      </c>
      <c r="C93" s="6" t="s">
        <v>481</v>
      </c>
      <c r="D93" s="42">
        <v>63.33</v>
      </c>
      <c r="E93" s="42">
        <v>26.67</v>
      </c>
      <c r="F93" s="42">
        <v>1.33</v>
      </c>
      <c r="G93" s="43">
        <v>6.67</v>
      </c>
      <c r="H93" s="42">
        <v>2</v>
      </c>
    </row>
    <row r="94" spans="1:8" x14ac:dyDescent="0.2">
      <c r="A94" s="4">
        <v>90</v>
      </c>
      <c r="B94" s="5">
        <v>40605</v>
      </c>
      <c r="C94" s="6" t="s">
        <v>120</v>
      </c>
      <c r="D94" s="42">
        <v>54.25</v>
      </c>
      <c r="E94" s="42">
        <v>31.6</v>
      </c>
      <c r="F94" s="42">
        <v>0</v>
      </c>
      <c r="G94" s="43">
        <v>6.6</v>
      </c>
      <c r="H94" s="42">
        <v>7.55</v>
      </c>
    </row>
    <row r="95" spans="1:8" x14ac:dyDescent="0.2">
      <c r="A95" s="4">
        <v>91</v>
      </c>
      <c r="B95" s="5">
        <v>40422</v>
      </c>
      <c r="C95" s="6" t="s">
        <v>435</v>
      </c>
      <c r="D95" s="42">
        <v>78.260000000000005</v>
      </c>
      <c r="E95" s="42">
        <v>8.6999999999999993</v>
      </c>
      <c r="F95" s="42">
        <v>6.52</v>
      </c>
      <c r="G95" s="43">
        <v>6.52</v>
      </c>
      <c r="H95" s="42">
        <v>0</v>
      </c>
    </row>
    <row r="96" spans="1:8" x14ac:dyDescent="0.2">
      <c r="A96" s="4">
        <v>92</v>
      </c>
      <c r="B96" s="5">
        <v>41505</v>
      </c>
      <c r="C96" s="6" t="s">
        <v>291</v>
      </c>
      <c r="D96" s="42">
        <v>62.7</v>
      </c>
      <c r="E96" s="42">
        <v>15.68</v>
      </c>
      <c r="F96" s="42">
        <v>5.41</v>
      </c>
      <c r="G96" s="43">
        <v>6.49</v>
      </c>
      <c r="H96" s="42">
        <v>9.73</v>
      </c>
    </row>
    <row r="97" spans="1:8" x14ac:dyDescent="0.2">
      <c r="A97" s="4">
        <v>93</v>
      </c>
      <c r="B97" s="5">
        <v>41628</v>
      </c>
      <c r="C97" s="6" t="s">
        <v>255</v>
      </c>
      <c r="D97" s="42">
        <v>59.61</v>
      </c>
      <c r="E97" s="42">
        <v>21.17</v>
      </c>
      <c r="F97" s="42">
        <v>3.06</v>
      </c>
      <c r="G97" s="43">
        <v>6.41</v>
      </c>
      <c r="H97" s="42">
        <v>9.75</v>
      </c>
    </row>
    <row r="98" spans="1:8" x14ac:dyDescent="0.2">
      <c r="A98" s="4">
        <v>94</v>
      </c>
      <c r="B98" s="5">
        <v>41304</v>
      </c>
      <c r="C98" s="6" t="s">
        <v>351</v>
      </c>
      <c r="D98" s="42">
        <v>53.16</v>
      </c>
      <c r="E98" s="42">
        <v>28.48</v>
      </c>
      <c r="F98" s="42">
        <v>3.16</v>
      </c>
      <c r="G98" s="43">
        <v>6.33</v>
      </c>
      <c r="H98" s="42">
        <v>8.86</v>
      </c>
    </row>
    <row r="99" spans="1:8" x14ac:dyDescent="0.2">
      <c r="A99" s="4">
        <v>95</v>
      </c>
      <c r="B99" s="5">
        <v>41611</v>
      </c>
      <c r="C99" s="6" t="s">
        <v>343</v>
      </c>
      <c r="D99" s="42">
        <v>48.96</v>
      </c>
      <c r="E99" s="42">
        <v>32.29</v>
      </c>
      <c r="F99" s="42">
        <v>8.33</v>
      </c>
      <c r="G99" s="43">
        <v>6.25</v>
      </c>
      <c r="H99" s="42">
        <v>4.17</v>
      </c>
    </row>
    <row r="100" spans="1:8" x14ac:dyDescent="0.2">
      <c r="A100" s="4">
        <v>96</v>
      </c>
      <c r="B100" s="5">
        <v>40612</v>
      </c>
      <c r="C100" s="6" t="s">
        <v>427</v>
      </c>
      <c r="D100" s="42">
        <v>55.77</v>
      </c>
      <c r="E100" s="42">
        <v>27.31</v>
      </c>
      <c r="F100" s="42">
        <v>2.69</v>
      </c>
      <c r="G100" s="43">
        <v>6.15</v>
      </c>
      <c r="H100" s="42">
        <v>8.08</v>
      </c>
    </row>
    <row r="101" spans="1:8" x14ac:dyDescent="0.2">
      <c r="A101" s="4">
        <v>97</v>
      </c>
      <c r="B101" s="5">
        <v>40441</v>
      </c>
      <c r="C101" s="6" t="s">
        <v>461</v>
      </c>
      <c r="D101" s="42">
        <v>70.430000000000007</v>
      </c>
      <c r="E101" s="42">
        <v>11.3</v>
      </c>
      <c r="F101" s="42">
        <v>4.3499999999999996</v>
      </c>
      <c r="G101" s="43">
        <v>6.09</v>
      </c>
      <c r="H101" s="42">
        <v>7.83</v>
      </c>
    </row>
    <row r="102" spans="1:8" x14ac:dyDescent="0.2">
      <c r="A102" s="4">
        <v>98</v>
      </c>
      <c r="B102" s="5">
        <v>41619</v>
      </c>
      <c r="C102" s="6" t="s">
        <v>188</v>
      </c>
      <c r="D102" s="42">
        <v>63.2</v>
      </c>
      <c r="E102" s="42">
        <v>23.81</v>
      </c>
      <c r="F102" s="42">
        <v>1.3</v>
      </c>
      <c r="G102" s="43">
        <v>6.06</v>
      </c>
      <c r="H102" s="42">
        <v>5.63</v>
      </c>
    </row>
    <row r="103" spans="1:8" x14ac:dyDescent="0.2">
      <c r="A103" s="4">
        <v>99</v>
      </c>
      <c r="B103" s="5">
        <v>40619</v>
      </c>
      <c r="C103" s="6" t="s">
        <v>347</v>
      </c>
      <c r="D103" s="42">
        <v>60.68</v>
      </c>
      <c r="E103" s="42">
        <v>20.09</v>
      </c>
      <c r="F103" s="42">
        <v>3.85</v>
      </c>
      <c r="G103" s="43">
        <v>5.98</v>
      </c>
      <c r="H103" s="42">
        <v>9.4</v>
      </c>
    </row>
    <row r="104" spans="1:8" x14ac:dyDescent="0.2">
      <c r="A104" s="4">
        <v>100</v>
      </c>
      <c r="B104" s="5">
        <v>41517</v>
      </c>
      <c r="C104" s="6" t="s">
        <v>195</v>
      </c>
      <c r="D104" s="42">
        <v>49.17</v>
      </c>
      <c r="E104" s="42">
        <v>37.21</v>
      </c>
      <c r="F104" s="42">
        <v>1.66</v>
      </c>
      <c r="G104" s="43">
        <v>5.98</v>
      </c>
      <c r="H104" s="42">
        <v>5.98</v>
      </c>
    </row>
    <row r="105" spans="1:8" x14ac:dyDescent="0.2">
      <c r="A105" s="4">
        <v>101</v>
      </c>
      <c r="B105" s="5">
        <v>41223</v>
      </c>
      <c r="C105" s="6" t="s">
        <v>200</v>
      </c>
      <c r="D105" s="42">
        <v>70.59</v>
      </c>
      <c r="E105" s="42">
        <v>11.76</v>
      </c>
      <c r="F105" s="42">
        <v>4.9000000000000004</v>
      </c>
      <c r="G105" s="43">
        <v>5.88</v>
      </c>
      <c r="H105" s="42">
        <v>6.86</v>
      </c>
    </row>
    <row r="106" spans="1:8" x14ac:dyDescent="0.2">
      <c r="A106" s="4">
        <v>102</v>
      </c>
      <c r="B106" s="5">
        <v>41733</v>
      </c>
      <c r="C106" s="6" t="s">
        <v>287</v>
      </c>
      <c r="D106" s="42">
        <v>60.47</v>
      </c>
      <c r="E106" s="42">
        <v>13.95</v>
      </c>
      <c r="F106" s="42">
        <v>11.63</v>
      </c>
      <c r="G106" s="43">
        <v>5.81</v>
      </c>
      <c r="H106" s="42">
        <v>8.14</v>
      </c>
    </row>
    <row r="107" spans="1:8" x14ac:dyDescent="0.2">
      <c r="A107" s="4">
        <v>103</v>
      </c>
      <c r="B107" s="5">
        <v>41750</v>
      </c>
      <c r="C107" s="6" t="s">
        <v>270</v>
      </c>
      <c r="D107" s="42">
        <v>73.08</v>
      </c>
      <c r="E107" s="42">
        <v>10.58</v>
      </c>
      <c r="F107" s="42">
        <v>2.88</v>
      </c>
      <c r="G107" s="43">
        <v>5.77</v>
      </c>
      <c r="H107" s="42">
        <v>7.69</v>
      </c>
    </row>
    <row r="108" spans="1:8" x14ac:dyDescent="0.2">
      <c r="A108" s="4">
        <v>104</v>
      </c>
      <c r="B108" s="5">
        <v>40418</v>
      </c>
      <c r="C108" s="6" t="s">
        <v>472</v>
      </c>
      <c r="D108" s="42">
        <v>57.23</v>
      </c>
      <c r="E108" s="42">
        <v>18.239999999999998</v>
      </c>
      <c r="F108" s="42">
        <v>7.55</v>
      </c>
      <c r="G108" s="43">
        <v>5.66</v>
      </c>
      <c r="H108" s="42">
        <v>11.32</v>
      </c>
    </row>
    <row r="109" spans="1:8" x14ac:dyDescent="0.2">
      <c r="A109" s="4">
        <v>105</v>
      </c>
      <c r="B109" s="5">
        <v>41401</v>
      </c>
      <c r="C109" s="6" t="s">
        <v>123</v>
      </c>
      <c r="D109" s="42">
        <v>44.44</v>
      </c>
      <c r="E109" s="42">
        <v>33.33</v>
      </c>
      <c r="F109" s="42">
        <v>11.11</v>
      </c>
      <c r="G109" s="43">
        <v>5.56</v>
      </c>
      <c r="H109" s="42">
        <v>5.56</v>
      </c>
    </row>
    <row r="110" spans="1:8" x14ac:dyDescent="0.2">
      <c r="A110" s="4">
        <v>106</v>
      </c>
      <c r="B110" s="5">
        <v>41010</v>
      </c>
      <c r="C110" s="6" t="s">
        <v>232</v>
      </c>
      <c r="D110" s="42">
        <v>57.53</v>
      </c>
      <c r="E110" s="42">
        <v>6.85</v>
      </c>
      <c r="F110" s="42">
        <v>17.809999999999999</v>
      </c>
      <c r="G110" s="43">
        <v>5.48</v>
      </c>
      <c r="H110" s="42">
        <v>12.33</v>
      </c>
    </row>
    <row r="111" spans="1:8" x14ac:dyDescent="0.2">
      <c r="A111" s="4">
        <v>107</v>
      </c>
      <c r="B111" s="5">
        <v>40615</v>
      </c>
      <c r="C111" s="6" t="s">
        <v>239</v>
      </c>
      <c r="D111" s="42">
        <v>68.55</v>
      </c>
      <c r="E111" s="42">
        <v>18.02</v>
      </c>
      <c r="F111" s="42">
        <v>4.24</v>
      </c>
      <c r="G111" s="43">
        <v>5.3</v>
      </c>
      <c r="H111" s="42">
        <v>3.89</v>
      </c>
    </row>
    <row r="112" spans="1:8" x14ac:dyDescent="0.2">
      <c r="A112" s="4">
        <v>108</v>
      </c>
      <c r="B112" s="5">
        <v>40805</v>
      </c>
      <c r="C112" s="6" t="s">
        <v>339</v>
      </c>
      <c r="D112" s="42">
        <v>63.16</v>
      </c>
      <c r="E112" s="42">
        <v>12.28</v>
      </c>
      <c r="F112" s="42">
        <v>12.28</v>
      </c>
      <c r="G112" s="43">
        <v>5.26</v>
      </c>
      <c r="H112" s="42">
        <v>7.02</v>
      </c>
    </row>
    <row r="113" spans="1:8" x14ac:dyDescent="0.2">
      <c r="A113" s="4">
        <v>109</v>
      </c>
      <c r="B113" s="5">
        <v>41329</v>
      </c>
      <c r="C113" s="6" t="s">
        <v>416</v>
      </c>
      <c r="D113" s="42">
        <v>73.040000000000006</v>
      </c>
      <c r="E113" s="42">
        <v>12.17</v>
      </c>
      <c r="F113" s="42">
        <v>0</v>
      </c>
      <c r="G113" s="43">
        <v>5.22</v>
      </c>
      <c r="H113" s="42">
        <v>9.57</v>
      </c>
    </row>
    <row r="114" spans="1:8" x14ac:dyDescent="0.2">
      <c r="A114" s="4">
        <v>110</v>
      </c>
      <c r="B114" s="5">
        <v>41737</v>
      </c>
      <c r="C114" s="6" t="s">
        <v>467</v>
      </c>
      <c r="D114" s="42">
        <v>68.83</v>
      </c>
      <c r="E114" s="42">
        <v>6.49</v>
      </c>
      <c r="F114" s="42">
        <v>3.9</v>
      </c>
      <c r="G114" s="43">
        <v>5.19</v>
      </c>
      <c r="H114" s="42">
        <v>15.58</v>
      </c>
    </row>
    <row r="115" spans="1:8" x14ac:dyDescent="0.2">
      <c r="A115" s="4">
        <v>111</v>
      </c>
      <c r="B115" s="5" t="s">
        <v>34</v>
      </c>
      <c r="C115" s="6" t="s">
        <v>357</v>
      </c>
      <c r="D115" s="42">
        <v>84.75</v>
      </c>
      <c r="E115" s="42">
        <v>8.4700000000000006</v>
      </c>
      <c r="F115" s="42">
        <v>1.69</v>
      </c>
      <c r="G115" s="43">
        <v>5.08</v>
      </c>
      <c r="H115" s="42">
        <v>0</v>
      </c>
    </row>
    <row r="116" spans="1:8" x14ac:dyDescent="0.2">
      <c r="A116" s="4">
        <v>112</v>
      </c>
      <c r="B116" s="5">
        <v>41318</v>
      </c>
      <c r="C116" s="6" t="s">
        <v>221</v>
      </c>
      <c r="D116" s="42">
        <v>55.7</v>
      </c>
      <c r="E116" s="42">
        <v>22.78</v>
      </c>
      <c r="F116" s="42">
        <v>3.8</v>
      </c>
      <c r="G116" s="43">
        <v>5.0599999999999996</v>
      </c>
      <c r="H116" s="42">
        <v>12.66</v>
      </c>
    </row>
    <row r="117" spans="1:8" x14ac:dyDescent="0.2">
      <c r="A117" s="4">
        <v>113</v>
      </c>
      <c r="B117" s="5" t="s">
        <v>40</v>
      </c>
      <c r="C117" s="6" t="s">
        <v>456</v>
      </c>
      <c r="D117" s="42">
        <v>60.61</v>
      </c>
      <c r="E117" s="42">
        <v>14.14</v>
      </c>
      <c r="F117" s="42">
        <v>7.07</v>
      </c>
      <c r="G117" s="43">
        <v>5.05</v>
      </c>
      <c r="H117" s="42">
        <v>13.13</v>
      </c>
    </row>
    <row r="118" spans="1:8" x14ac:dyDescent="0.2">
      <c r="A118" s="4">
        <v>114</v>
      </c>
      <c r="B118" s="5">
        <v>40618</v>
      </c>
      <c r="C118" s="6" t="s">
        <v>460</v>
      </c>
      <c r="D118" s="42">
        <v>64.14</v>
      </c>
      <c r="E118" s="42">
        <v>13.64</v>
      </c>
      <c r="F118" s="42">
        <v>13.64</v>
      </c>
      <c r="G118" s="43">
        <v>5.05</v>
      </c>
      <c r="H118" s="42">
        <v>3.54</v>
      </c>
    </row>
    <row r="119" spans="1:8" x14ac:dyDescent="0.2">
      <c r="A119" s="4">
        <v>115</v>
      </c>
      <c r="B119" s="5">
        <v>40809</v>
      </c>
      <c r="C119" s="6" t="s">
        <v>141</v>
      </c>
      <c r="D119" s="42">
        <v>63.64</v>
      </c>
      <c r="E119" s="42">
        <v>18.18</v>
      </c>
      <c r="F119" s="42">
        <v>3.03</v>
      </c>
      <c r="G119" s="43">
        <v>5.05</v>
      </c>
      <c r="H119" s="42">
        <v>10.1</v>
      </c>
    </row>
    <row r="120" spans="1:8" x14ac:dyDescent="0.2">
      <c r="A120" s="4">
        <v>116</v>
      </c>
      <c r="B120" s="5">
        <v>40920</v>
      </c>
      <c r="C120" s="6" t="s">
        <v>148</v>
      </c>
      <c r="D120" s="42">
        <v>73.739999999999995</v>
      </c>
      <c r="E120" s="42">
        <v>19.190000000000001</v>
      </c>
      <c r="F120" s="42">
        <v>0.51</v>
      </c>
      <c r="G120" s="43">
        <v>5.05</v>
      </c>
      <c r="H120" s="42">
        <v>1.52</v>
      </c>
    </row>
    <row r="121" spans="1:8" x14ac:dyDescent="0.2">
      <c r="A121" s="4">
        <v>117</v>
      </c>
      <c r="B121" s="5">
        <v>40512</v>
      </c>
      <c r="C121" s="6" t="s">
        <v>190</v>
      </c>
      <c r="D121" s="42">
        <v>53.99</v>
      </c>
      <c r="E121" s="42">
        <v>34.979999999999997</v>
      </c>
      <c r="F121" s="42">
        <v>2.66</v>
      </c>
      <c r="G121" s="43">
        <v>4.9400000000000004</v>
      </c>
      <c r="H121" s="42">
        <v>3.42</v>
      </c>
    </row>
    <row r="122" spans="1:8" x14ac:dyDescent="0.2">
      <c r="A122" s="4">
        <v>118</v>
      </c>
      <c r="B122" s="5">
        <v>41403</v>
      </c>
      <c r="C122" s="6" t="s">
        <v>359</v>
      </c>
      <c r="D122" s="42">
        <v>64.75</v>
      </c>
      <c r="E122" s="42">
        <v>17.21</v>
      </c>
      <c r="F122" s="42">
        <v>9.02</v>
      </c>
      <c r="G122" s="43">
        <v>4.92</v>
      </c>
      <c r="H122" s="42">
        <v>4.0999999999999996</v>
      </c>
    </row>
    <row r="123" spans="1:8" x14ac:dyDescent="0.2">
      <c r="A123" s="4">
        <v>119</v>
      </c>
      <c r="B123" s="5">
        <v>40440</v>
      </c>
      <c r="C123" s="6" t="s">
        <v>258</v>
      </c>
      <c r="D123" s="42">
        <v>75.61</v>
      </c>
      <c r="E123" s="42">
        <v>7.32</v>
      </c>
      <c r="F123" s="42">
        <v>7.32</v>
      </c>
      <c r="G123" s="43">
        <v>4.88</v>
      </c>
      <c r="H123" s="42">
        <v>4.88</v>
      </c>
    </row>
    <row r="124" spans="1:8" x14ac:dyDescent="0.2">
      <c r="A124" s="4">
        <v>120</v>
      </c>
      <c r="B124" s="5">
        <v>41102</v>
      </c>
      <c r="C124" s="6" t="s">
        <v>156</v>
      </c>
      <c r="D124" s="42">
        <v>62.6</v>
      </c>
      <c r="E124" s="42">
        <v>20.329999999999998</v>
      </c>
      <c r="F124" s="42">
        <v>0</v>
      </c>
      <c r="G124" s="43">
        <v>4.88</v>
      </c>
      <c r="H124" s="42">
        <v>12.2</v>
      </c>
    </row>
    <row r="125" spans="1:8" x14ac:dyDescent="0.2">
      <c r="A125" s="4">
        <v>121</v>
      </c>
      <c r="B125" s="5">
        <v>41722</v>
      </c>
      <c r="C125" s="6" t="s">
        <v>458</v>
      </c>
      <c r="D125" s="42">
        <v>50</v>
      </c>
      <c r="E125" s="42">
        <v>26.98</v>
      </c>
      <c r="F125" s="42">
        <v>8.73</v>
      </c>
      <c r="G125" s="43">
        <v>4.76</v>
      </c>
      <c r="H125" s="42">
        <v>9.52</v>
      </c>
    </row>
    <row r="126" spans="1:8" x14ac:dyDescent="0.2">
      <c r="A126" s="4">
        <v>122</v>
      </c>
      <c r="B126" s="5">
        <v>41413</v>
      </c>
      <c r="C126" s="6" t="s">
        <v>132</v>
      </c>
      <c r="D126" s="42">
        <v>69.95</v>
      </c>
      <c r="E126" s="42">
        <v>19.25</v>
      </c>
      <c r="F126" s="42">
        <v>1.41</v>
      </c>
      <c r="G126" s="43">
        <v>4.6900000000000004</v>
      </c>
      <c r="H126" s="42">
        <v>4.6900000000000004</v>
      </c>
    </row>
    <row r="127" spans="1:8" x14ac:dyDescent="0.2">
      <c r="A127" s="4">
        <v>123</v>
      </c>
      <c r="B127" s="5">
        <v>41522</v>
      </c>
      <c r="C127" s="6" t="s">
        <v>407</v>
      </c>
      <c r="D127" s="42">
        <v>59.65</v>
      </c>
      <c r="E127" s="42">
        <v>19.88</v>
      </c>
      <c r="F127" s="42">
        <v>5.26</v>
      </c>
      <c r="G127" s="43">
        <v>4.68</v>
      </c>
      <c r="H127" s="42">
        <v>10.53</v>
      </c>
    </row>
    <row r="128" spans="1:8" x14ac:dyDescent="0.2">
      <c r="A128" s="4">
        <v>124</v>
      </c>
      <c r="B128" s="5">
        <v>41409</v>
      </c>
      <c r="C128" s="6" t="s">
        <v>404</v>
      </c>
      <c r="D128" s="42">
        <v>51.4</v>
      </c>
      <c r="E128" s="42">
        <v>32.71</v>
      </c>
      <c r="F128" s="42">
        <v>3.27</v>
      </c>
      <c r="G128" s="43">
        <v>4.67</v>
      </c>
      <c r="H128" s="42">
        <v>7.94</v>
      </c>
    </row>
    <row r="129" spans="1:8" x14ac:dyDescent="0.2">
      <c r="A129" s="4">
        <v>125</v>
      </c>
      <c r="B129" s="5">
        <v>40425</v>
      </c>
      <c r="C129" s="6" t="s">
        <v>307</v>
      </c>
      <c r="D129" s="42">
        <v>72.09</v>
      </c>
      <c r="E129" s="42">
        <v>16.28</v>
      </c>
      <c r="F129" s="42">
        <v>2.33</v>
      </c>
      <c r="G129" s="43">
        <v>4.6500000000000004</v>
      </c>
      <c r="H129" s="42">
        <v>4.6500000000000004</v>
      </c>
    </row>
    <row r="130" spans="1:8" x14ac:dyDescent="0.2">
      <c r="A130" s="4">
        <v>126</v>
      </c>
      <c r="B130" s="5">
        <v>41613</v>
      </c>
      <c r="C130" s="6" t="s">
        <v>361</v>
      </c>
      <c r="D130" s="42">
        <v>77.52</v>
      </c>
      <c r="E130" s="42">
        <v>9.3000000000000007</v>
      </c>
      <c r="F130" s="42">
        <v>2.33</v>
      </c>
      <c r="G130" s="43">
        <v>4.6500000000000004</v>
      </c>
      <c r="H130" s="42">
        <v>6.2</v>
      </c>
    </row>
    <row r="131" spans="1:8" x14ac:dyDescent="0.2">
      <c r="A131" s="4">
        <v>127</v>
      </c>
      <c r="B131" s="5">
        <v>41703</v>
      </c>
      <c r="C131" s="6" t="s">
        <v>468</v>
      </c>
      <c r="D131" s="42">
        <v>69.77</v>
      </c>
      <c r="E131" s="42">
        <v>11.63</v>
      </c>
      <c r="F131" s="42">
        <v>9.3000000000000007</v>
      </c>
      <c r="G131" s="43">
        <v>4.6500000000000004</v>
      </c>
      <c r="H131" s="42">
        <v>4.6500000000000004</v>
      </c>
    </row>
    <row r="132" spans="1:8" x14ac:dyDescent="0.2">
      <c r="A132" s="4">
        <v>128</v>
      </c>
      <c r="B132" s="5">
        <v>41809</v>
      </c>
      <c r="C132" s="6" t="s">
        <v>81</v>
      </c>
      <c r="D132" s="42">
        <v>67.44</v>
      </c>
      <c r="E132" s="42">
        <v>9.3000000000000007</v>
      </c>
      <c r="F132" s="42">
        <v>4.6500000000000004</v>
      </c>
      <c r="G132" s="43">
        <v>4.6500000000000004</v>
      </c>
      <c r="H132" s="42">
        <v>13.95</v>
      </c>
    </row>
    <row r="133" spans="1:8" x14ac:dyDescent="0.2">
      <c r="A133" s="4">
        <v>129</v>
      </c>
      <c r="B133" s="5">
        <v>41345</v>
      </c>
      <c r="C133" s="6" t="s">
        <v>97</v>
      </c>
      <c r="D133" s="42">
        <v>62.64</v>
      </c>
      <c r="E133" s="42">
        <v>20.11</v>
      </c>
      <c r="F133" s="42">
        <v>5.17</v>
      </c>
      <c r="G133" s="43">
        <v>4.5999999999999996</v>
      </c>
      <c r="H133" s="42">
        <v>7.47</v>
      </c>
    </row>
    <row r="134" spans="1:8" x14ac:dyDescent="0.2">
      <c r="A134" s="4">
        <v>130</v>
      </c>
      <c r="B134" s="5">
        <v>40825</v>
      </c>
      <c r="C134" s="6" t="s">
        <v>75</v>
      </c>
      <c r="D134" s="42">
        <v>71.819999999999993</v>
      </c>
      <c r="E134" s="42">
        <v>20.91</v>
      </c>
      <c r="F134" s="42">
        <v>1.82</v>
      </c>
      <c r="G134" s="43">
        <v>4.55</v>
      </c>
      <c r="H134" s="42">
        <v>0.91</v>
      </c>
    </row>
    <row r="135" spans="1:8" x14ac:dyDescent="0.2">
      <c r="A135" s="4">
        <v>131</v>
      </c>
      <c r="B135" s="5">
        <v>40506</v>
      </c>
      <c r="C135" s="6" t="s">
        <v>345</v>
      </c>
      <c r="D135" s="42">
        <v>56.78</v>
      </c>
      <c r="E135" s="42">
        <v>29.9</v>
      </c>
      <c r="F135" s="42">
        <v>6.03</v>
      </c>
      <c r="G135" s="43">
        <v>4.5199999999999996</v>
      </c>
      <c r="H135" s="42">
        <v>2.76</v>
      </c>
    </row>
    <row r="136" spans="1:8" x14ac:dyDescent="0.2">
      <c r="A136" s="4">
        <v>132</v>
      </c>
      <c r="B136" s="5">
        <v>40817</v>
      </c>
      <c r="C136" s="6" t="s">
        <v>379</v>
      </c>
      <c r="D136" s="42">
        <v>60.15</v>
      </c>
      <c r="E136" s="42">
        <v>27.07</v>
      </c>
      <c r="F136" s="42">
        <v>1.5</v>
      </c>
      <c r="G136" s="43">
        <v>4.51</v>
      </c>
      <c r="H136" s="42">
        <v>6.77</v>
      </c>
    </row>
    <row r="137" spans="1:8" x14ac:dyDescent="0.2">
      <c r="A137" s="4">
        <v>133</v>
      </c>
      <c r="B137" s="5">
        <v>40406</v>
      </c>
      <c r="C137" s="6" t="s">
        <v>333</v>
      </c>
      <c r="D137" s="42">
        <v>55.86</v>
      </c>
      <c r="E137" s="42">
        <v>13.51</v>
      </c>
      <c r="F137" s="42">
        <v>22.52</v>
      </c>
      <c r="G137" s="43">
        <v>4.5</v>
      </c>
      <c r="H137" s="42">
        <v>3.6</v>
      </c>
    </row>
    <row r="138" spans="1:8" x14ac:dyDescent="0.2">
      <c r="A138" s="4">
        <v>134</v>
      </c>
      <c r="B138" s="5">
        <v>41229</v>
      </c>
      <c r="C138" s="6" t="s">
        <v>177</v>
      </c>
      <c r="D138" s="42">
        <v>77.48</v>
      </c>
      <c r="E138" s="42">
        <v>3.6</v>
      </c>
      <c r="F138" s="42">
        <v>8.11</v>
      </c>
      <c r="G138" s="43">
        <v>4.5</v>
      </c>
      <c r="H138" s="42">
        <v>6.31</v>
      </c>
    </row>
    <row r="139" spans="1:8" x14ac:dyDescent="0.2">
      <c r="A139" s="4">
        <v>135</v>
      </c>
      <c r="B139" s="5">
        <v>40625</v>
      </c>
      <c r="C139" s="6" t="s">
        <v>412</v>
      </c>
      <c r="D139" s="42">
        <v>73.08</v>
      </c>
      <c r="E139" s="42">
        <v>11.54</v>
      </c>
      <c r="F139" s="42">
        <v>3.3</v>
      </c>
      <c r="G139" s="43">
        <v>4.4000000000000004</v>
      </c>
      <c r="H139" s="42">
        <v>7.69</v>
      </c>
    </row>
    <row r="140" spans="1:8" x14ac:dyDescent="0.2">
      <c r="A140" s="4">
        <v>136</v>
      </c>
      <c r="B140" s="5">
        <v>41016</v>
      </c>
      <c r="C140" s="6" t="s">
        <v>183</v>
      </c>
      <c r="D140" s="42">
        <v>63.74</v>
      </c>
      <c r="E140" s="42">
        <v>9.89</v>
      </c>
      <c r="F140" s="42">
        <v>8.7899999999999991</v>
      </c>
      <c r="G140" s="43">
        <v>4.4000000000000004</v>
      </c>
      <c r="H140" s="42">
        <v>13.19</v>
      </c>
    </row>
    <row r="141" spans="1:8" x14ac:dyDescent="0.2">
      <c r="A141" s="4">
        <v>137</v>
      </c>
      <c r="B141" s="5">
        <v>41731</v>
      </c>
      <c r="C141" s="6" t="s">
        <v>443</v>
      </c>
      <c r="D141" s="42">
        <v>44.74</v>
      </c>
      <c r="E141" s="42">
        <v>13.16</v>
      </c>
      <c r="F141" s="42">
        <v>27.63</v>
      </c>
      <c r="G141" s="43">
        <v>4.3899999999999997</v>
      </c>
      <c r="H141" s="42">
        <v>10.09</v>
      </c>
    </row>
    <row r="142" spans="1:8" x14ac:dyDescent="0.2">
      <c r="A142" s="4">
        <v>138</v>
      </c>
      <c r="B142" s="5">
        <v>40827</v>
      </c>
      <c r="C142" s="6" t="s">
        <v>136</v>
      </c>
      <c r="D142" s="42">
        <v>64.13</v>
      </c>
      <c r="E142" s="42">
        <v>15.76</v>
      </c>
      <c r="F142" s="42">
        <v>2.72</v>
      </c>
      <c r="G142" s="43">
        <v>4.3499999999999996</v>
      </c>
      <c r="H142" s="42">
        <v>13.04</v>
      </c>
    </row>
    <row r="143" spans="1:8" x14ac:dyDescent="0.2">
      <c r="A143" s="4">
        <v>139</v>
      </c>
      <c r="B143" s="5">
        <v>41222</v>
      </c>
      <c r="C143" s="6" t="s">
        <v>170</v>
      </c>
      <c r="D143" s="42">
        <v>61.96</v>
      </c>
      <c r="E143" s="42">
        <v>27.17</v>
      </c>
      <c r="F143" s="42">
        <v>2.17</v>
      </c>
      <c r="G143" s="43">
        <v>4.3499999999999996</v>
      </c>
      <c r="H143" s="42">
        <v>4.3499999999999996</v>
      </c>
    </row>
    <row r="144" spans="1:8" x14ac:dyDescent="0.2">
      <c r="A144" s="4">
        <v>140</v>
      </c>
      <c r="B144" s="5">
        <v>41204</v>
      </c>
      <c r="C144" s="6" t="s">
        <v>389</v>
      </c>
      <c r="D144" s="42">
        <v>61.9</v>
      </c>
      <c r="E144" s="42">
        <v>24.24</v>
      </c>
      <c r="F144" s="42">
        <v>5.19</v>
      </c>
      <c r="G144" s="43">
        <v>4.33</v>
      </c>
      <c r="H144" s="42">
        <v>4.33</v>
      </c>
    </row>
    <row r="145" spans="1:8" x14ac:dyDescent="0.2">
      <c r="A145" s="4">
        <v>141</v>
      </c>
      <c r="B145" s="5">
        <v>41217</v>
      </c>
      <c r="C145" s="6" t="s">
        <v>128</v>
      </c>
      <c r="D145" s="42">
        <v>52.86</v>
      </c>
      <c r="E145" s="42">
        <v>8.57</v>
      </c>
      <c r="F145" s="42">
        <v>22.86</v>
      </c>
      <c r="G145" s="43">
        <v>4.29</v>
      </c>
      <c r="H145" s="42">
        <v>11.43</v>
      </c>
    </row>
    <row r="146" spans="1:8" x14ac:dyDescent="0.2">
      <c r="A146" s="4">
        <v>142</v>
      </c>
      <c r="B146" s="5">
        <v>41234</v>
      </c>
      <c r="C146" s="6" t="s">
        <v>405</v>
      </c>
      <c r="D146" s="42">
        <v>71.28</v>
      </c>
      <c r="E146" s="42">
        <v>11.17</v>
      </c>
      <c r="F146" s="42">
        <v>8.51</v>
      </c>
      <c r="G146" s="43">
        <v>4.26</v>
      </c>
      <c r="H146" s="42">
        <v>4.79</v>
      </c>
    </row>
    <row r="147" spans="1:8" x14ac:dyDescent="0.2">
      <c r="A147" s="4">
        <v>143</v>
      </c>
      <c r="B147" s="5">
        <v>40401</v>
      </c>
      <c r="C147" s="6" t="s">
        <v>162</v>
      </c>
      <c r="D147" s="42">
        <v>66.47</v>
      </c>
      <c r="E147" s="42">
        <v>15.57</v>
      </c>
      <c r="F147" s="42">
        <v>8.98</v>
      </c>
      <c r="G147" s="43">
        <v>4.1900000000000004</v>
      </c>
      <c r="H147" s="42">
        <v>4.79</v>
      </c>
    </row>
    <row r="148" spans="1:8" x14ac:dyDescent="0.2">
      <c r="A148" s="4">
        <v>144</v>
      </c>
      <c r="B148" s="5">
        <v>41306</v>
      </c>
      <c r="C148" s="6" t="s">
        <v>254</v>
      </c>
      <c r="D148" s="42">
        <v>70.83</v>
      </c>
      <c r="E148" s="42">
        <v>22.22</v>
      </c>
      <c r="F148" s="42">
        <v>1.39</v>
      </c>
      <c r="G148" s="43">
        <v>4.17</v>
      </c>
      <c r="H148" s="42">
        <v>1.39</v>
      </c>
    </row>
    <row r="149" spans="1:8" x14ac:dyDescent="0.2">
      <c r="A149" s="4">
        <v>145</v>
      </c>
      <c r="B149" s="5">
        <v>41719</v>
      </c>
      <c r="C149" s="6" t="s">
        <v>362</v>
      </c>
      <c r="D149" s="42">
        <v>69.44</v>
      </c>
      <c r="E149" s="42">
        <v>9.0299999999999994</v>
      </c>
      <c r="F149" s="42">
        <v>9.0299999999999994</v>
      </c>
      <c r="G149" s="43">
        <v>4.17</v>
      </c>
      <c r="H149" s="42">
        <v>8.33</v>
      </c>
    </row>
    <row r="150" spans="1:8" x14ac:dyDescent="0.2">
      <c r="A150" s="4">
        <v>146</v>
      </c>
      <c r="B150" s="5">
        <v>40620</v>
      </c>
      <c r="C150" s="6" t="s">
        <v>294</v>
      </c>
      <c r="D150" s="42">
        <v>73.959999999999994</v>
      </c>
      <c r="E150" s="42">
        <v>9.81</v>
      </c>
      <c r="F150" s="42">
        <v>5.66</v>
      </c>
      <c r="G150" s="43">
        <v>4.1500000000000004</v>
      </c>
      <c r="H150" s="42">
        <v>6.42</v>
      </c>
    </row>
    <row r="151" spans="1:8" x14ac:dyDescent="0.2">
      <c r="A151" s="4">
        <v>147</v>
      </c>
      <c r="B151" s="5">
        <v>41804</v>
      </c>
      <c r="C151" s="6" t="s">
        <v>101</v>
      </c>
      <c r="D151" s="42">
        <v>70.41</v>
      </c>
      <c r="E151" s="42">
        <v>14.29</v>
      </c>
      <c r="F151" s="42">
        <v>7.14</v>
      </c>
      <c r="G151" s="43">
        <v>4.08</v>
      </c>
      <c r="H151" s="42">
        <v>4.08</v>
      </c>
    </row>
    <row r="152" spans="1:8" x14ac:dyDescent="0.2">
      <c r="A152" s="4">
        <v>148</v>
      </c>
      <c r="B152" s="5">
        <v>41002</v>
      </c>
      <c r="C152" s="6" t="s">
        <v>293</v>
      </c>
      <c r="D152" s="42">
        <v>77.66</v>
      </c>
      <c r="E152" s="42">
        <v>6.6</v>
      </c>
      <c r="F152" s="42">
        <v>5.58</v>
      </c>
      <c r="G152" s="43">
        <v>4.0599999999999996</v>
      </c>
      <c r="H152" s="42">
        <v>6.09</v>
      </c>
    </row>
    <row r="153" spans="1:8" x14ac:dyDescent="0.2">
      <c r="A153" s="4">
        <v>149</v>
      </c>
      <c r="B153" s="5">
        <v>41624</v>
      </c>
      <c r="C153" s="6" t="s">
        <v>413</v>
      </c>
      <c r="D153" s="42">
        <v>70.97</v>
      </c>
      <c r="E153" s="42">
        <v>11.29</v>
      </c>
      <c r="F153" s="42">
        <v>4.03</v>
      </c>
      <c r="G153" s="43">
        <v>4.03</v>
      </c>
      <c r="H153" s="42">
        <v>9.68</v>
      </c>
    </row>
    <row r="154" spans="1:8" x14ac:dyDescent="0.2">
      <c r="A154" s="4">
        <v>150</v>
      </c>
      <c r="B154" s="5">
        <v>40426</v>
      </c>
      <c r="C154" s="6" t="s">
        <v>198</v>
      </c>
      <c r="D154" s="42">
        <v>73.83</v>
      </c>
      <c r="E154" s="42">
        <v>16.78</v>
      </c>
      <c r="F154" s="42">
        <v>2.0099999999999998</v>
      </c>
      <c r="G154" s="43">
        <v>4.03</v>
      </c>
      <c r="H154" s="42">
        <v>3.36</v>
      </c>
    </row>
    <row r="155" spans="1:8" x14ac:dyDescent="0.2">
      <c r="A155" s="4">
        <v>151</v>
      </c>
      <c r="B155" s="5">
        <v>40510</v>
      </c>
      <c r="C155" s="6" t="s">
        <v>171</v>
      </c>
      <c r="D155" s="42">
        <v>55.36</v>
      </c>
      <c r="E155" s="42">
        <v>18.75</v>
      </c>
      <c r="F155" s="42">
        <v>13.39</v>
      </c>
      <c r="G155" s="43">
        <v>4.0199999999999996</v>
      </c>
      <c r="H155" s="42">
        <v>8.48</v>
      </c>
    </row>
    <row r="156" spans="1:8" x14ac:dyDescent="0.2">
      <c r="A156" s="4">
        <v>152</v>
      </c>
      <c r="B156" s="5">
        <v>41338</v>
      </c>
      <c r="C156" s="6" t="s">
        <v>224</v>
      </c>
      <c r="D156" s="42">
        <v>70.48</v>
      </c>
      <c r="E156" s="42">
        <v>14.98</v>
      </c>
      <c r="F156" s="42">
        <v>2.2000000000000002</v>
      </c>
      <c r="G156" s="43">
        <v>3.96</v>
      </c>
      <c r="H156" s="42">
        <v>8.3699999999999992</v>
      </c>
    </row>
    <row r="157" spans="1:8" x14ac:dyDescent="0.2">
      <c r="A157" s="4">
        <v>153</v>
      </c>
      <c r="B157" s="5">
        <v>41748</v>
      </c>
      <c r="C157" s="6" t="s">
        <v>355</v>
      </c>
      <c r="D157" s="42">
        <v>66.14</v>
      </c>
      <c r="E157" s="42">
        <v>22.83</v>
      </c>
      <c r="F157" s="42">
        <v>3.15</v>
      </c>
      <c r="G157" s="43">
        <v>3.94</v>
      </c>
      <c r="H157" s="42">
        <v>3.94</v>
      </c>
    </row>
    <row r="158" spans="1:8" x14ac:dyDescent="0.2">
      <c r="A158" s="4">
        <v>154</v>
      </c>
      <c r="B158" s="5">
        <v>40409</v>
      </c>
      <c r="C158" s="6" t="s">
        <v>382</v>
      </c>
      <c r="D158" s="42">
        <v>68.63</v>
      </c>
      <c r="E158" s="42">
        <v>13.73</v>
      </c>
      <c r="F158" s="42">
        <v>4.9000000000000004</v>
      </c>
      <c r="G158" s="43">
        <v>3.92</v>
      </c>
      <c r="H158" s="42">
        <v>8.82</v>
      </c>
    </row>
    <row r="159" spans="1:8" x14ac:dyDescent="0.2">
      <c r="A159" s="4">
        <v>155</v>
      </c>
      <c r="B159" s="5">
        <v>41008</v>
      </c>
      <c r="C159" s="6" t="s">
        <v>202</v>
      </c>
      <c r="D159" s="42">
        <v>71.430000000000007</v>
      </c>
      <c r="E159" s="42">
        <v>16.88</v>
      </c>
      <c r="F159" s="42">
        <v>2.6</v>
      </c>
      <c r="G159" s="43">
        <v>3.9</v>
      </c>
      <c r="H159" s="42">
        <v>5.19</v>
      </c>
    </row>
    <row r="160" spans="1:8" x14ac:dyDescent="0.2">
      <c r="A160" s="4">
        <v>156</v>
      </c>
      <c r="B160" s="5">
        <v>41707</v>
      </c>
      <c r="C160" s="6" t="s">
        <v>147</v>
      </c>
      <c r="D160" s="42">
        <v>71.430000000000007</v>
      </c>
      <c r="E160" s="42">
        <v>15.58</v>
      </c>
      <c r="F160" s="42">
        <v>4.55</v>
      </c>
      <c r="G160" s="43">
        <v>3.9</v>
      </c>
      <c r="H160" s="42">
        <v>4.55</v>
      </c>
    </row>
    <row r="161" spans="1:8" x14ac:dyDescent="0.2">
      <c r="A161" s="4">
        <v>157</v>
      </c>
      <c r="B161" s="5">
        <v>41749</v>
      </c>
      <c r="C161" s="6" t="s">
        <v>341</v>
      </c>
      <c r="D161" s="42">
        <v>63.57</v>
      </c>
      <c r="E161" s="42">
        <v>11.63</v>
      </c>
      <c r="F161" s="42">
        <v>5.43</v>
      </c>
      <c r="G161" s="43">
        <v>3.88</v>
      </c>
      <c r="H161" s="42">
        <v>15.5</v>
      </c>
    </row>
    <row r="162" spans="1:8" x14ac:dyDescent="0.2">
      <c r="A162" s="4">
        <v>158</v>
      </c>
      <c r="B162" s="5">
        <v>41211</v>
      </c>
      <c r="C162" s="6" t="s">
        <v>142</v>
      </c>
      <c r="D162" s="42">
        <v>71.790000000000006</v>
      </c>
      <c r="E162" s="42">
        <v>16.670000000000002</v>
      </c>
      <c r="F162" s="42">
        <v>1.28</v>
      </c>
      <c r="G162" s="43">
        <v>3.85</v>
      </c>
      <c r="H162" s="42">
        <v>6.41</v>
      </c>
    </row>
    <row r="163" spans="1:8" x14ac:dyDescent="0.2">
      <c r="A163" s="4">
        <v>159</v>
      </c>
      <c r="B163" s="5">
        <v>40715</v>
      </c>
      <c r="C163" s="6" t="s">
        <v>256</v>
      </c>
      <c r="D163" s="42">
        <v>61.73</v>
      </c>
      <c r="E163" s="42">
        <v>16.670000000000002</v>
      </c>
      <c r="F163" s="42">
        <v>8.64</v>
      </c>
      <c r="G163" s="43">
        <v>3.7</v>
      </c>
      <c r="H163" s="42">
        <v>9.26</v>
      </c>
    </row>
    <row r="164" spans="1:8" x14ac:dyDescent="0.2">
      <c r="A164" s="4">
        <v>160</v>
      </c>
      <c r="B164" s="5">
        <v>41105</v>
      </c>
      <c r="C164" s="6" t="s">
        <v>350</v>
      </c>
      <c r="D164" s="42">
        <v>77.98</v>
      </c>
      <c r="E164" s="42">
        <v>9.17</v>
      </c>
      <c r="F164" s="42">
        <v>4.59</v>
      </c>
      <c r="G164" s="43">
        <v>3.67</v>
      </c>
      <c r="H164" s="42">
        <v>4.59</v>
      </c>
    </row>
    <row r="165" spans="1:8" x14ac:dyDescent="0.2">
      <c r="A165" s="4">
        <v>161</v>
      </c>
      <c r="B165" s="5">
        <v>41207</v>
      </c>
      <c r="C165" s="6" t="s">
        <v>154</v>
      </c>
      <c r="D165" s="42">
        <v>58.72</v>
      </c>
      <c r="E165" s="42">
        <v>29.36</v>
      </c>
      <c r="F165" s="42">
        <v>1.83</v>
      </c>
      <c r="G165" s="43">
        <v>3.67</v>
      </c>
      <c r="H165" s="42">
        <v>6.42</v>
      </c>
    </row>
    <row r="166" spans="1:8" x14ac:dyDescent="0.2">
      <c r="A166" s="4">
        <v>162</v>
      </c>
      <c r="B166" s="5">
        <v>40823</v>
      </c>
      <c r="C166" s="6" t="s">
        <v>78</v>
      </c>
      <c r="D166" s="42">
        <v>43.8</v>
      </c>
      <c r="E166" s="42">
        <v>30.66</v>
      </c>
      <c r="F166" s="42">
        <v>18.98</v>
      </c>
      <c r="G166" s="43">
        <v>3.65</v>
      </c>
      <c r="H166" s="42">
        <v>2.92</v>
      </c>
    </row>
    <row r="167" spans="1:8" x14ac:dyDescent="0.2">
      <c r="A167" s="4">
        <v>163</v>
      </c>
      <c r="B167" s="5">
        <v>40704</v>
      </c>
      <c r="C167" s="6" t="s">
        <v>311</v>
      </c>
      <c r="D167" s="42">
        <v>77.11</v>
      </c>
      <c r="E167" s="42">
        <v>9.64</v>
      </c>
      <c r="F167" s="42">
        <v>2.41</v>
      </c>
      <c r="G167" s="43">
        <v>3.61</v>
      </c>
      <c r="H167" s="42">
        <v>7.23</v>
      </c>
    </row>
    <row r="168" spans="1:8" x14ac:dyDescent="0.2">
      <c r="A168" s="4">
        <v>164</v>
      </c>
      <c r="B168" s="5">
        <v>41205</v>
      </c>
      <c r="C168" s="6" t="s">
        <v>69</v>
      </c>
      <c r="D168" s="42">
        <v>49.4</v>
      </c>
      <c r="E168" s="42">
        <v>9.64</v>
      </c>
      <c r="F168" s="42">
        <v>4.82</v>
      </c>
      <c r="G168" s="43">
        <v>3.61</v>
      </c>
      <c r="H168" s="42">
        <v>32.53</v>
      </c>
    </row>
    <row r="169" spans="1:8" x14ac:dyDescent="0.2">
      <c r="A169" s="4">
        <v>165</v>
      </c>
      <c r="B169" s="5">
        <v>41404</v>
      </c>
      <c r="C169" s="6" t="s">
        <v>175</v>
      </c>
      <c r="D169" s="42">
        <v>47.29</v>
      </c>
      <c r="E169" s="42">
        <v>42.6</v>
      </c>
      <c r="F169" s="42">
        <v>1.81</v>
      </c>
      <c r="G169" s="43">
        <v>3.61</v>
      </c>
      <c r="H169" s="42">
        <v>4.6900000000000004</v>
      </c>
    </row>
    <row r="170" spans="1:8" x14ac:dyDescent="0.2">
      <c r="A170" s="4">
        <v>166</v>
      </c>
      <c r="B170" s="5">
        <v>40908</v>
      </c>
      <c r="C170" s="6" t="s">
        <v>428</v>
      </c>
      <c r="D170" s="42">
        <v>67.12</v>
      </c>
      <c r="E170" s="42">
        <v>11.71</v>
      </c>
      <c r="F170" s="42">
        <v>9.4600000000000009</v>
      </c>
      <c r="G170" s="43">
        <v>3.6</v>
      </c>
      <c r="H170" s="42">
        <v>8.11</v>
      </c>
    </row>
    <row r="171" spans="1:8" x14ac:dyDescent="0.2">
      <c r="A171" s="4">
        <v>167</v>
      </c>
      <c r="B171" s="5">
        <v>40609</v>
      </c>
      <c r="C171" s="6" t="s">
        <v>288</v>
      </c>
      <c r="D171" s="42">
        <v>55.26</v>
      </c>
      <c r="E171" s="42">
        <v>31.14</v>
      </c>
      <c r="F171" s="42">
        <v>1.75</v>
      </c>
      <c r="G171" s="43">
        <v>3.51</v>
      </c>
      <c r="H171" s="42">
        <v>8.33</v>
      </c>
    </row>
    <row r="172" spans="1:8" x14ac:dyDescent="0.2">
      <c r="A172" s="4">
        <v>168</v>
      </c>
      <c r="B172" s="5">
        <v>41108</v>
      </c>
      <c r="C172" s="6" t="s">
        <v>324</v>
      </c>
      <c r="D172" s="42">
        <v>67.98</v>
      </c>
      <c r="E172" s="42">
        <v>19.739999999999998</v>
      </c>
      <c r="F172" s="42">
        <v>3.07</v>
      </c>
      <c r="G172" s="43">
        <v>3.51</v>
      </c>
      <c r="H172" s="42">
        <v>5.7</v>
      </c>
    </row>
    <row r="173" spans="1:8" x14ac:dyDescent="0.2">
      <c r="A173" s="4">
        <v>169</v>
      </c>
      <c r="B173" s="5">
        <v>40911</v>
      </c>
      <c r="C173" s="6" t="s">
        <v>70</v>
      </c>
      <c r="D173" s="42">
        <v>90.7</v>
      </c>
      <c r="E173" s="42">
        <v>3.49</v>
      </c>
      <c r="F173" s="42">
        <v>1.1599999999999999</v>
      </c>
      <c r="G173" s="43">
        <v>3.49</v>
      </c>
      <c r="H173" s="42">
        <v>1.1599999999999999</v>
      </c>
    </row>
    <row r="174" spans="1:8" x14ac:dyDescent="0.2">
      <c r="A174" s="4">
        <v>170</v>
      </c>
      <c r="B174" s="5">
        <v>41605</v>
      </c>
      <c r="C174" s="6" t="s">
        <v>306</v>
      </c>
      <c r="D174" s="42">
        <v>77.53</v>
      </c>
      <c r="E174" s="42">
        <v>9.6300000000000008</v>
      </c>
      <c r="F174" s="42">
        <v>0.99</v>
      </c>
      <c r="G174" s="43">
        <v>3.46</v>
      </c>
      <c r="H174" s="42">
        <v>8.4</v>
      </c>
    </row>
    <row r="175" spans="1:8" x14ac:dyDescent="0.2">
      <c r="A175" s="4">
        <v>171</v>
      </c>
      <c r="B175" s="5">
        <v>41606</v>
      </c>
      <c r="C175" s="6" t="s">
        <v>375</v>
      </c>
      <c r="D175" s="42">
        <v>72.41</v>
      </c>
      <c r="E175" s="42">
        <v>13.1</v>
      </c>
      <c r="F175" s="42">
        <v>4.1399999999999997</v>
      </c>
      <c r="G175" s="43">
        <v>3.45</v>
      </c>
      <c r="H175" s="42">
        <v>6.9</v>
      </c>
    </row>
    <row r="176" spans="1:8" x14ac:dyDescent="0.2">
      <c r="A176" s="4">
        <v>172</v>
      </c>
      <c r="B176" s="5">
        <v>41521</v>
      </c>
      <c r="C176" s="6" t="s">
        <v>199</v>
      </c>
      <c r="D176" s="42">
        <v>75.12</v>
      </c>
      <c r="E176" s="42">
        <v>18.05</v>
      </c>
      <c r="F176" s="42">
        <v>1.95</v>
      </c>
      <c r="G176" s="43">
        <v>3.41</v>
      </c>
      <c r="H176" s="42">
        <v>1.46</v>
      </c>
    </row>
    <row r="177" spans="1:8" x14ac:dyDescent="0.2">
      <c r="A177" s="4">
        <v>173</v>
      </c>
      <c r="B177" s="5">
        <v>40420</v>
      </c>
      <c r="C177" s="6" t="s">
        <v>388</v>
      </c>
      <c r="D177" s="42">
        <v>72.11</v>
      </c>
      <c r="E177" s="42">
        <v>11.56</v>
      </c>
      <c r="F177" s="42">
        <v>6.12</v>
      </c>
      <c r="G177" s="43">
        <v>3.4</v>
      </c>
      <c r="H177" s="42">
        <v>6.8</v>
      </c>
    </row>
    <row r="178" spans="1:8" x14ac:dyDescent="0.2">
      <c r="A178" s="4">
        <v>174</v>
      </c>
      <c r="B178" s="5">
        <v>41103</v>
      </c>
      <c r="C178" s="6" t="s">
        <v>138</v>
      </c>
      <c r="D178" s="42">
        <v>85.03</v>
      </c>
      <c r="E178" s="42">
        <v>5.44</v>
      </c>
      <c r="F178" s="42">
        <v>3.4</v>
      </c>
      <c r="G178" s="43">
        <v>3.4</v>
      </c>
      <c r="H178" s="42">
        <v>2.72</v>
      </c>
    </row>
    <row r="179" spans="1:8" x14ac:dyDescent="0.2">
      <c r="A179" s="4">
        <v>175</v>
      </c>
      <c r="B179" s="5">
        <v>41810</v>
      </c>
      <c r="C179" s="6" t="s">
        <v>189</v>
      </c>
      <c r="D179" s="42">
        <v>61.86</v>
      </c>
      <c r="E179" s="42">
        <v>5.08</v>
      </c>
      <c r="F179" s="42">
        <v>23.73</v>
      </c>
      <c r="G179" s="43">
        <v>3.39</v>
      </c>
      <c r="H179" s="42">
        <v>5.93</v>
      </c>
    </row>
    <row r="180" spans="1:8" x14ac:dyDescent="0.2">
      <c r="A180" s="4">
        <v>176</v>
      </c>
      <c r="B180" s="5">
        <v>40807</v>
      </c>
      <c r="C180" s="6" t="s">
        <v>289</v>
      </c>
      <c r="D180" s="42">
        <v>38.549999999999997</v>
      </c>
      <c r="E180" s="42">
        <v>49.72</v>
      </c>
      <c r="F180" s="42">
        <v>0.56000000000000005</v>
      </c>
      <c r="G180" s="43">
        <v>3.35</v>
      </c>
      <c r="H180" s="42">
        <v>7.82</v>
      </c>
    </row>
    <row r="181" spans="1:8" x14ac:dyDescent="0.2">
      <c r="A181" s="4">
        <v>177</v>
      </c>
      <c r="B181" s="5">
        <v>41214</v>
      </c>
      <c r="C181" s="6" t="s">
        <v>480</v>
      </c>
      <c r="D181" s="42">
        <v>76.08</v>
      </c>
      <c r="E181" s="42">
        <v>7.66</v>
      </c>
      <c r="F181" s="42">
        <v>2.87</v>
      </c>
      <c r="G181" s="43">
        <v>3.35</v>
      </c>
      <c r="H181" s="42">
        <v>10.050000000000001</v>
      </c>
    </row>
    <row r="182" spans="1:8" x14ac:dyDescent="0.2">
      <c r="A182" s="4">
        <v>178</v>
      </c>
      <c r="B182" s="5">
        <v>41601</v>
      </c>
      <c r="C182" s="6" t="s">
        <v>338</v>
      </c>
      <c r="D182" s="42">
        <v>55.98</v>
      </c>
      <c r="E182" s="42">
        <v>30.14</v>
      </c>
      <c r="F182" s="42">
        <v>4.78</v>
      </c>
      <c r="G182" s="43">
        <v>3.35</v>
      </c>
      <c r="H182" s="42">
        <v>5.74</v>
      </c>
    </row>
    <row r="183" spans="1:8" x14ac:dyDescent="0.2">
      <c r="A183" s="4">
        <v>179</v>
      </c>
      <c r="B183" s="5">
        <v>41746</v>
      </c>
      <c r="C183" s="6" t="s">
        <v>454</v>
      </c>
      <c r="D183" s="42">
        <v>56.67</v>
      </c>
      <c r="E183" s="42">
        <v>18.329999999999998</v>
      </c>
      <c r="F183" s="42">
        <v>13.33</v>
      </c>
      <c r="G183" s="43">
        <v>3.33</v>
      </c>
      <c r="H183" s="42">
        <v>8.33</v>
      </c>
    </row>
    <row r="184" spans="1:8" x14ac:dyDescent="0.2">
      <c r="A184" s="4">
        <v>180</v>
      </c>
      <c r="B184" s="5">
        <v>40626</v>
      </c>
      <c r="C184" s="6" t="s">
        <v>284</v>
      </c>
      <c r="D184" s="42">
        <v>75</v>
      </c>
      <c r="E184" s="42">
        <v>10.38</v>
      </c>
      <c r="F184" s="42">
        <v>5.19</v>
      </c>
      <c r="G184" s="43">
        <v>3.3</v>
      </c>
      <c r="H184" s="42">
        <v>6.13</v>
      </c>
    </row>
    <row r="185" spans="1:8" x14ac:dyDescent="0.2">
      <c r="A185" s="4">
        <v>181</v>
      </c>
      <c r="B185" s="5">
        <v>41021</v>
      </c>
      <c r="C185" s="6" t="s">
        <v>459</v>
      </c>
      <c r="D185" s="42">
        <v>62.3</v>
      </c>
      <c r="E185" s="42">
        <v>8.1999999999999993</v>
      </c>
      <c r="F185" s="42">
        <v>8.1999999999999993</v>
      </c>
      <c r="G185" s="43">
        <v>3.28</v>
      </c>
      <c r="H185" s="42">
        <v>18.03</v>
      </c>
    </row>
    <row r="186" spans="1:8" x14ac:dyDescent="0.2">
      <c r="A186" s="4">
        <v>182</v>
      </c>
      <c r="B186" s="5">
        <v>40404</v>
      </c>
      <c r="C186" s="6" t="s">
        <v>447</v>
      </c>
      <c r="D186" s="42">
        <v>61.96</v>
      </c>
      <c r="E186" s="42">
        <v>14.13</v>
      </c>
      <c r="F186" s="42">
        <v>5.43</v>
      </c>
      <c r="G186" s="43">
        <v>3.26</v>
      </c>
      <c r="H186" s="42">
        <v>15.22</v>
      </c>
    </row>
    <row r="187" spans="1:8" x14ac:dyDescent="0.2">
      <c r="A187" s="4">
        <v>183</v>
      </c>
      <c r="B187" s="5">
        <v>40421</v>
      </c>
      <c r="C187" s="6" t="s">
        <v>471</v>
      </c>
      <c r="D187" s="42">
        <v>67.739999999999995</v>
      </c>
      <c r="E187" s="42">
        <v>16.13</v>
      </c>
      <c r="F187" s="42">
        <v>9.68</v>
      </c>
      <c r="G187" s="43">
        <v>3.23</v>
      </c>
      <c r="H187" s="42">
        <v>3.23</v>
      </c>
    </row>
    <row r="188" spans="1:8" x14ac:dyDescent="0.2">
      <c r="A188" s="4">
        <v>184</v>
      </c>
      <c r="B188" s="5">
        <v>41514</v>
      </c>
      <c r="C188" s="6" t="s">
        <v>422</v>
      </c>
      <c r="D188" s="42">
        <v>64.099999999999994</v>
      </c>
      <c r="E188" s="42">
        <v>28.85</v>
      </c>
      <c r="F188" s="42">
        <v>2.56</v>
      </c>
      <c r="G188" s="43">
        <v>3.21</v>
      </c>
      <c r="H188" s="42">
        <v>1.28</v>
      </c>
    </row>
    <row r="189" spans="1:8" x14ac:dyDescent="0.2">
      <c r="A189" s="4">
        <v>185</v>
      </c>
      <c r="B189" s="5">
        <v>41341</v>
      </c>
      <c r="C189" s="6" t="s">
        <v>344</v>
      </c>
      <c r="D189" s="42">
        <v>71.430000000000007</v>
      </c>
      <c r="E189" s="42">
        <v>19.05</v>
      </c>
      <c r="F189" s="42">
        <v>3.17</v>
      </c>
      <c r="G189" s="43">
        <v>3.17</v>
      </c>
      <c r="H189" s="42">
        <v>3.17</v>
      </c>
    </row>
    <row r="190" spans="1:8" x14ac:dyDescent="0.2">
      <c r="A190" s="4">
        <v>186</v>
      </c>
      <c r="B190" s="5">
        <v>40921</v>
      </c>
      <c r="C190" s="6" t="s">
        <v>263</v>
      </c>
      <c r="D190" s="42">
        <v>64.209999999999994</v>
      </c>
      <c r="E190" s="42">
        <v>15.79</v>
      </c>
      <c r="F190" s="42">
        <v>6.32</v>
      </c>
      <c r="G190" s="43">
        <v>3.16</v>
      </c>
      <c r="H190" s="42">
        <v>10.53</v>
      </c>
    </row>
    <row r="191" spans="1:8" x14ac:dyDescent="0.2">
      <c r="A191" s="4">
        <v>187</v>
      </c>
      <c r="B191" s="5">
        <v>41406</v>
      </c>
      <c r="C191" s="6" t="s">
        <v>410</v>
      </c>
      <c r="D191" s="42">
        <v>48.06</v>
      </c>
      <c r="E191" s="42">
        <v>34.11</v>
      </c>
      <c r="F191" s="42">
        <v>5.43</v>
      </c>
      <c r="G191" s="43">
        <v>3.1</v>
      </c>
      <c r="H191" s="42">
        <v>9.3000000000000007</v>
      </c>
    </row>
    <row r="192" spans="1:8" x14ac:dyDescent="0.2">
      <c r="A192" s="4">
        <v>188</v>
      </c>
      <c r="B192" s="5">
        <v>41727</v>
      </c>
      <c r="C192" s="6" t="s">
        <v>233</v>
      </c>
      <c r="D192" s="42">
        <v>70.099999999999994</v>
      </c>
      <c r="E192" s="42">
        <v>24.74</v>
      </c>
      <c r="F192" s="42">
        <v>0</v>
      </c>
      <c r="G192" s="43">
        <v>3.09</v>
      </c>
      <c r="H192" s="42">
        <v>2.06</v>
      </c>
    </row>
    <row r="193" spans="1:8" x14ac:dyDescent="0.2">
      <c r="A193" s="4">
        <v>189</v>
      </c>
      <c r="B193" s="5">
        <v>40904</v>
      </c>
      <c r="C193" s="6" t="s">
        <v>304</v>
      </c>
      <c r="D193" s="42">
        <v>63.58</v>
      </c>
      <c r="E193" s="42">
        <v>20.37</v>
      </c>
      <c r="F193" s="42">
        <v>3.7</v>
      </c>
      <c r="G193" s="43">
        <v>3.09</v>
      </c>
      <c r="H193" s="42">
        <v>9.26</v>
      </c>
    </row>
    <row r="194" spans="1:8" x14ac:dyDescent="0.2">
      <c r="A194" s="4">
        <v>190</v>
      </c>
      <c r="B194" s="5">
        <v>41012</v>
      </c>
      <c r="C194" s="6" t="s">
        <v>415</v>
      </c>
      <c r="D194" s="42">
        <v>75</v>
      </c>
      <c r="E194" s="42">
        <v>8.5399999999999991</v>
      </c>
      <c r="F194" s="42">
        <v>1.83</v>
      </c>
      <c r="G194" s="43">
        <v>3.05</v>
      </c>
      <c r="H194" s="42">
        <v>11.59</v>
      </c>
    </row>
    <row r="195" spans="1:8" x14ac:dyDescent="0.2">
      <c r="A195" s="4">
        <v>191</v>
      </c>
      <c r="B195" s="5">
        <v>40601</v>
      </c>
      <c r="C195" s="6" t="s">
        <v>441</v>
      </c>
      <c r="D195" s="42">
        <v>57.58</v>
      </c>
      <c r="E195" s="42">
        <v>20.2</v>
      </c>
      <c r="F195" s="42">
        <v>4.04</v>
      </c>
      <c r="G195" s="43">
        <v>3.03</v>
      </c>
      <c r="H195" s="42">
        <v>15.15</v>
      </c>
    </row>
    <row r="196" spans="1:8" x14ac:dyDescent="0.2">
      <c r="A196" s="4">
        <v>192</v>
      </c>
      <c r="B196" s="5">
        <v>41407</v>
      </c>
      <c r="C196" s="6" t="s">
        <v>334</v>
      </c>
      <c r="D196" s="42">
        <v>75.760000000000005</v>
      </c>
      <c r="E196" s="42">
        <v>12.12</v>
      </c>
      <c r="F196" s="42">
        <v>1.52</v>
      </c>
      <c r="G196" s="43">
        <v>3.03</v>
      </c>
      <c r="H196" s="42">
        <v>7.58</v>
      </c>
    </row>
    <row r="197" spans="1:8" x14ac:dyDescent="0.2">
      <c r="A197" s="4">
        <v>193</v>
      </c>
      <c r="B197" s="5">
        <v>41328</v>
      </c>
      <c r="C197" s="6" t="s">
        <v>397</v>
      </c>
      <c r="D197" s="42">
        <v>51.81</v>
      </c>
      <c r="E197" s="42">
        <v>30.12</v>
      </c>
      <c r="F197" s="42">
        <v>5.42</v>
      </c>
      <c r="G197" s="43">
        <v>3.01</v>
      </c>
      <c r="H197" s="42">
        <v>9.64</v>
      </c>
    </row>
    <row r="198" spans="1:8" x14ac:dyDescent="0.2">
      <c r="A198" s="4">
        <v>194</v>
      </c>
      <c r="B198" s="5">
        <v>41411</v>
      </c>
      <c r="C198" s="6" t="s">
        <v>328</v>
      </c>
      <c r="D198" s="42">
        <v>50.75</v>
      </c>
      <c r="E198" s="42">
        <v>36.090000000000003</v>
      </c>
      <c r="F198" s="42">
        <v>6.39</v>
      </c>
      <c r="G198" s="43">
        <v>3.01</v>
      </c>
      <c r="H198" s="42">
        <v>3.76</v>
      </c>
    </row>
    <row r="199" spans="1:8" x14ac:dyDescent="0.2">
      <c r="A199" s="4">
        <v>195</v>
      </c>
      <c r="B199" s="5">
        <v>41622</v>
      </c>
      <c r="C199" s="6" t="s">
        <v>346</v>
      </c>
      <c r="D199" s="42">
        <v>65.87</v>
      </c>
      <c r="E199" s="42">
        <v>28.14</v>
      </c>
      <c r="F199" s="42">
        <v>1.8</v>
      </c>
      <c r="G199" s="43">
        <v>2.99</v>
      </c>
      <c r="H199" s="42">
        <v>1.2</v>
      </c>
    </row>
    <row r="200" spans="1:8" x14ac:dyDescent="0.2">
      <c r="A200" s="4">
        <v>196</v>
      </c>
      <c r="B200" s="5" t="s">
        <v>37</v>
      </c>
      <c r="C200" s="6" t="s">
        <v>466</v>
      </c>
      <c r="D200" s="42">
        <v>64.180000000000007</v>
      </c>
      <c r="E200" s="42">
        <v>19.399999999999999</v>
      </c>
      <c r="F200" s="42">
        <v>2.99</v>
      </c>
      <c r="G200" s="43">
        <v>2.99</v>
      </c>
      <c r="H200" s="42">
        <v>10.45</v>
      </c>
    </row>
    <row r="201" spans="1:8" x14ac:dyDescent="0.2">
      <c r="A201" s="4">
        <v>197</v>
      </c>
      <c r="B201" s="5">
        <v>40414</v>
      </c>
      <c r="C201" s="6" t="s">
        <v>476</v>
      </c>
      <c r="D201" s="42">
        <v>68.81</v>
      </c>
      <c r="E201" s="42">
        <v>12.87</v>
      </c>
      <c r="F201" s="42">
        <v>3.96</v>
      </c>
      <c r="G201" s="43">
        <v>2.97</v>
      </c>
      <c r="H201" s="42">
        <v>11.39</v>
      </c>
    </row>
    <row r="202" spans="1:8" x14ac:dyDescent="0.2">
      <c r="A202" s="4">
        <v>198</v>
      </c>
      <c r="B202" s="5">
        <v>41734</v>
      </c>
      <c r="C202" s="6" t="s">
        <v>448</v>
      </c>
      <c r="D202" s="42">
        <v>81.19</v>
      </c>
      <c r="E202" s="42">
        <v>4.95</v>
      </c>
      <c r="F202" s="42">
        <v>5.94</v>
      </c>
      <c r="G202" s="43">
        <v>2.97</v>
      </c>
      <c r="H202" s="42">
        <v>4.95</v>
      </c>
    </row>
    <row r="203" spans="1:8" x14ac:dyDescent="0.2">
      <c r="A203" s="4">
        <v>199</v>
      </c>
      <c r="B203" s="5">
        <v>41331</v>
      </c>
      <c r="C203" s="6" t="s">
        <v>105</v>
      </c>
      <c r="D203" s="42">
        <v>50.3</v>
      </c>
      <c r="E203" s="42">
        <v>43.2</v>
      </c>
      <c r="F203" s="42">
        <v>2.37</v>
      </c>
      <c r="G203" s="43">
        <v>2.96</v>
      </c>
      <c r="H203" s="42">
        <v>1.18</v>
      </c>
    </row>
    <row r="204" spans="1:8" x14ac:dyDescent="0.2">
      <c r="A204" s="4">
        <v>200</v>
      </c>
      <c r="B204" s="5">
        <v>41014</v>
      </c>
      <c r="C204" s="6" t="s">
        <v>143</v>
      </c>
      <c r="D204" s="42">
        <v>55.15</v>
      </c>
      <c r="E204" s="42">
        <v>25</v>
      </c>
      <c r="F204" s="42">
        <v>10.29</v>
      </c>
      <c r="G204" s="43">
        <v>2.94</v>
      </c>
      <c r="H204" s="42">
        <v>6.62</v>
      </c>
    </row>
    <row r="205" spans="1:8" x14ac:dyDescent="0.2">
      <c r="A205" s="4">
        <v>201</v>
      </c>
      <c r="B205" s="5">
        <v>40910</v>
      </c>
      <c r="C205" s="6" t="s">
        <v>216</v>
      </c>
      <c r="D205" s="42">
        <v>80.989999999999995</v>
      </c>
      <c r="E205" s="42">
        <v>6.61</v>
      </c>
      <c r="F205" s="42">
        <v>2.48</v>
      </c>
      <c r="G205" s="43">
        <v>2.89</v>
      </c>
      <c r="H205" s="42">
        <v>7.02</v>
      </c>
    </row>
    <row r="206" spans="1:8" x14ac:dyDescent="0.2">
      <c r="A206" s="4">
        <v>202</v>
      </c>
      <c r="B206" s="5">
        <v>40813</v>
      </c>
      <c r="C206" s="6" t="s">
        <v>204</v>
      </c>
      <c r="D206" s="42">
        <v>65.38</v>
      </c>
      <c r="E206" s="42">
        <v>17.309999999999999</v>
      </c>
      <c r="F206" s="42">
        <v>10.58</v>
      </c>
      <c r="G206" s="43">
        <v>2.88</v>
      </c>
      <c r="H206" s="42">
        <v>3.85</v>
      </c>
    </row>
    <row r="207" spans="1:8" x14ac:dyDescent="0.2">
      <c r="A207" s="4">
        <v>203</v>
      </c>
      <c r="B207" s="5">
        <v>41202</v>
      </c>
      <c r="C207" s="6" t="s">
        <v>140</v>
      </c>
      <c r="D207" s="42">
        <v>75.709999999999994</v>
      </c>
      <c r="E207" s="42">
        <v>17.14</v>
      </c>
      <c r="F207" s="42">
        <v>1.43</v>
      </c>
      <c r="G207" s="43">
        <v>2.86</v>
      </c>
      <c r="H207" s="42">
        <v>2.86</v>
      </c>
    </row>
    <row r="208" spans="1:8" x14ac:dyDescent="0.2">
      <c r="A208" s="4">
        <v>204</v>
      </c>
      <c r="B208" s="5">
        <v>41739</v>
      </c>
      <c r="C208" s="6" t="s">
        <v>417</v>
      </c>
      <c r="D208" s="42">
        <v>76.430000000000007</v>
      </c>
      <c r="E208" s="42">
        <v>5.71</v>
      </c>
      <c r="F208" s="42">
        <v>1.43</v>
      </c>
      <c r="G208" s="43">
        <v>2.86</v>
      </c>
      <c r="H208" s="42">
        <v>13.57</v>
      </c>
    </row>
    <row r="209" spans="1:8" x14ac:dyDescent="0.2">
      <c r="A209" s="4">
        <v>205</v>
      </c>
      <c r="B209" s="5">
        <v>41745</v>
      </c>
      <c r="C209" s="6" t="s">
        <v>401</v>
      </c>
      <c r="D209" s="42">
        <v>82.86</v>
      </c>
      <c r="E209" s="42">
        <v>7.14</v>
      </c>
      <c r="F209" s="42">
        <v>0</v>
      </c>
      <c r="G209" s="43">
        <v>2.86</v>
      </c>
      <c r="H209" s="42">
        <v>7.14</v>
      </c>
    </row>
    <row r="210" spans="1:8" x14ac:dyDescent="0.2">
      <c r="A210" s="4">
        <v>206</v>
      </c>
      <c r="B210" s="5">
        <v>41113</v>
      </c>
      <c r="C210" s="6" t="s">
        <v>151</v>
      </c>
      <c r="D210" s="42">
        <v>61.61</v>
      </c>
      <c r="E210" s="42">
        <v>19.91</v>
      </c>
      <c r="F210" s="42">
        <v>11.85</v>
      </c>
      <c r="G210" s="43">
        <v>2.84</v>
      </c>
      <c r="H210" s="42">
        <v>3.79</v>
      </c>
    </row>
    <row r="211" spans="1:8" x14ac:dyDescent="0.2">
      <c r="A211" s="4">
        <v>207</v>
      </c>
      <c r="B211" s="5">
        <v>40412</v>
      </c>
      <c r="C211" s="6" t="s">
        <v>371</v>
      </c>
      <c r="D211" s="42">
        <v>65</v>
      </c>
      <c r="E211" s="42">
        <v>18.89</v>
      </c>
      <c r="F211" s="42">
        <v>7.78</v>
      </c>
      <c r="G211" s="43">
        <v>2.78</v>
      </c>
      <c r="H211" s="42">
        <v>5.56</v>
      </c>
    </row>
    <row r="212" spans="1:8" x14ac:dyDescent="0.2">
      <c r="A212" s="4">
        <v>208</v>
      </c>
      <c r="B212" s="5">
        <v>41720</v>
      </c>
      <c r="C212" s="6" t="s">
        <v>201</v>
      </c>
      <c r="D212" s="42">
        <v>71.03</v>
      </c>
      <c r="E212" s="42">
        <v>14.48</v>
      </c>
      <c r="F212" s="42">
        <v>6.9</v>
      </c>
      <c r="G212" s="43">
        <v>2.76</v>
      </c>
      <c r="H212" s="42">
        <v>4.83</v>
      </c>
    </row>
    <row r="213" spans="1:8" x14ac:dyDescent="0.2">
      <c r="A213" s="4">
        <v>209</v>
      </c>
      <c r="B213" s="5">
        <v>40415</v>
      </c>
      <c r="C213" s="6" t="s">
        <v>296</v>
      </c>
      <c r="D213" s="42">
        <v>58.04</v>
      </c>
      <c r="E213" s="42">
        <v>18.75</v>
      </c>
      <c r="F213" s="42">
        <v>13.39</v>
      </c>
      <c r="G213" s="43">
        <v>2.68</v>
      </c>
      <c r="H213" s="42">
        <v>7.14</v>
      </c>
    </row>
    <row r="214" spans="1:8" x14ac:dyDescent="0.2">
      <c r="A214" s="4">
        <v>210</v>
      </c>
      <c r="B214" s="5">
        <v>40437</v>
      </c>
      <c r="C214" s="6" t="s">
        <v>314</v>
      </c>
      <c r="D214" s="42">
        <v>76.11</v>
      </c>
      <c r="E214" s="42">
        <v>4.42</v>
      </c>
      <c r="F214" s="42">
        <v>6.19</v>
      </c>
      <c r="G214" s="43">
        <v>2.65</v>
      </c>
      <c r="H214" s="42">
        <v>10.62</v>
      </c>
    </row>
    <row r="215" spans="1:8" x14ac:dyDescent="0.2">
      <c r="A215" s="4">
        <v>211</v>
      </c>
      <c r="B215" s="5">
        <v>41716</v>
      </c>
      <c r="C215" s="6" t="s">
        <v>411</v>
      </c>
      <c r="D215" s="42">
        <v>61.44</v>
      </c>
      <c r="E215" s="42">
        <v>18.3</v>
      </c>
      <c r="F215" s="42">
        <v>7.19</v>
      </c>
      <c r="G215" s="43">
        <v>2.61</v>
      </c>
      <c r="H215" s="42">
        <v>10.46</v>
      </c>
    </row>
    <row r="216" spans="1:8" x14ac:dyDescent="0.2">
      <c r="A216" s="4">
        <v>212</v>
      </c>
      <c r="B216" s="5">
        <v>40413</v>
      </c>
      <c r="C216" s="6" t="s">
        <v>366</v>
      </c>
      <c r="D216" s="42">
        <v>65.8</v>
      </c>
      <c r="E216" s="42">
        <v>19.690000000000001</v>
      </c>
      <c r="F216" s="42">
        <v>3.11</v>
      </c>
      <c r="G216" s="43">
        <v>2.59</v>
      </c>
      <c r="H216" s="42">
        <v>8.81</v>
      </c>
    </row>
    <row r="217" spans="1:8" x14ac:dyDescent="0.2">
      <c r="A217" s="4">
        <v>213</v>
      </c>
      <c r="B217" s="5">
        <v>40833</v>
      </c>
      <c r="C217" s="6" t="s">
        <v>438</v>
      </c>
      <c r="D217" s="42">
        <v>56.9</v>
      </c>
      <c r="E217" s="42">
        <v>27.59</v>
      </c>
      <c r="F217" s="42">
        <v>0.86</v>
      </c>
      <c r="G217" s="43">
        <v>2.59</v>
      </c>
      <c r="H217" s="42">
        <v>12.07</v>
      </c>
    </row>
    <row r="218" spans="1:8" x14ac:dyDescent="0.2">
      <c r="A218" s="4">
        <v>214</v>
      </c>
      <c r="B218" s="5">
        <v>41744</v>
      </c>
      <c r="C218" s="6" t="s">
        <v>408</v>
      </c>
      <c r="D218" s="42">
        <v>72.41</v>
      </c>
      <c r="E218" s="42">
        <v>13.79</v>
      </c>
      <c r="F218" s="42">
        <v>4.3099999999999996</v>
      </c>
      <c r="G218" s="43">
        <v>2.59</v>
      </c>
      <c r="H218" s="42">
        <v>6.9</v>
      </c>
    </row>
    <row r="219" spans="1:8" x14ac:dyDescent="0.2">
      <c r="A219" s="4">
        <v>215</v>
      </c>
      <c r="B219" s="5">
        <v>40610</v>
      </c>
      <c r="C219" s="6" t="s">
        <v>335</v>
      </c>
      <c r="D219" s="42">
        <v>73.55</v>
      </c>
      <c r="E219" s="42">
        <v>13.55</v>
      </c>
      <c r="F219" s="42">
        <v>3.87</v>
      </c>
      <c r="G219" s="43">
        <v>2.58</v>
      </c>
      <c r="H219" s="42">
        <v>6.45</v>
      </c>
    </row>
    <row r="220" spans="1:8" x14ac:dyDescent="0.2">
      <c r="A220" s="4">
        <v>216</v>
      </c>
      <c r="B220" s="5">
        <v>40812</v>
      </c>
      <c r="C220" s="6" t="s">
        <v>249</v>
      </c>
      <c r="D220" s="42">
        <v>74.25</v>
      </c>
      <c r="E220" s="42">
        <v>15.88</v>
      </c>
      <c r="F220" s="42">
        <v>3.86</v>
      </c>
      <c r="G220" s="43">
        <v>2.58</v>
      </c>
      <c r="H220" s="42">
        <v>3.43</v>
      </c>
    </row>
    <row r="221" spans="1:8" x14ac:dyDescent="0.2">
      <c r="A221" s="4">
        <v>217</v>
      </c>
      <c r="B221" s="5">
        <v>40508</v>
      </c>
      <c r="C221" s="6" t="s">
        <v>176</v>
      </c>
      <c r="D221" s="42">
        <v>58.91</v>
      </c>
      <c r="E221" s="42">
        <v>20.73</v>
      </c>
      <c r="F221" s="42">
        <v>8.73</v>
      </c>
      <c r="G221" s="43">
        <v>2.5499999999999998</v>
      </c>
      <c r="H221" s="42">
        <v>9.09</v>
      </c>
    </row>
    <row r="222" spans="1:8" x14ac:dyDescent="0.2">
      <c r="A222" s="4">
        <v>218</v>
      </c>
      <c r="B222" s="5">
        <v>41511</v>
      </c>
      <c r="C222" s="6" t="s">
        <v>300</v>
      </c>
      <c r="D222" s="42">
        <v>60.76</v>
      </c>
      <c r="E222" s="42">
        <v>24.05</v>
      </c>
      <c r="F222" s="42">
        <v>6.33</v>
      </c>
      <c r="G222" s="43">
        <v>2.5299999999999998</v>
      </c>
      <c r="H222" s="42">
        <v>6.33</v>
      </c>
    </row>
    <row r="223" spans="1:8" x14ac:dyDescent="0.2">
      <c r="A223" s="4">
        <v>219</v>
      </c>
      <c r="B223" s="5">
        <v>41626</v>
      </c>
      <c r="C223" s="6" t="s">
        <v>193</v>
      </c>
      <c r="D223" s="42">
        <v>70.89</v>
      </c>
      <c r="E223" s="42">
        <v>20.25</v>
      </c>
      <c r="F223" s="42">
        <v>0.63</v>
      </c>
      <c r="G223" s="43">
        <v>2.5299999999999998</v>
      </c>
      <c r="H223" s="42">
        <v>5.7</v>
      </c>
    </row>
    <row r="224" spans="1:8" x14ac:dyDescent="0.2">
      <c r="A224" s="4">
        <v>220</v>
      </c>
      <c r="B224" s="5">
        <v>41717</v>
      </c>
      <c r="C224" s="6" t="s">
        <v>178</v>
      </c>
      <c r="D224" s="42">
        <v>63.87</v>
      </c>
      <c r="E224" s="42">
        <v>26.05</v>
      </c>
      <c r="F224" s="42">
        <v>5.88</v>
      </c>
      <c r="G224" s="43">
        <v>2.52</v>
      </c>
      <c r="H224" s="42">
        <v>1.68</v>
      </c>
    </row>
    <row r="225" spans="1:8" x14ac:dyDescent="0.2">
      <c r="A225" s="4">
        <v>221</v>
      </c>
      <c r="B225" s="5">
        <v>41516</v>
      </c>
      <c r="C225" s="6" t="s">
        <v>197</v>
      </c>
      <c r="D225" s="42">
        <v>78.62</v>
      </c>
      <c r="E225" s="42">
        <v>11.95</v>
      </c>
      <c r="F225" s="42">
        <v>5.66</v>
      </c>
      <c r="G225" s="43">
        <v>2.52</v>
      </c>
      <c r="H225" s="42">
        <v>1.26</v>
      </c>
    </row>
    <row r="226" spans="1:8" x14ac:dyDescent="0.2">
      <c r="A226" s="4">
        <v>222</v>
      </c>
      <c r="B226" s="5">
        <v>40602</v>
      </c>
      <c r="C226" s="6" t="s">
        <v>342</v>
      </c>
      <c r="D226" s="42">
        <v>53.42</v>
      </c>
      <c r="E226" s="42">
        <v>34.159999999999997</v>
      </c>
      <c r="F226" s="42">
        <v>1.86</v>
      </c>
      <c r="G226" s="43">
        <v>2.48</v>
      </c>
      <c r="H226" s="42">
        <v>8.07</v>
      </c>
    </row>
    <row r="227" spans="1:8" x14ac:dyDescent="0.2">
      <c r="A227" s="4">
        <v>223</v>
      </c>
      <c r="B227" s="5">
        <v>41109</v>
      </c>
      <c r="C227" s="6" t="s">
        <v>196</v>
      </c>
      <c r="D227" s="42">
        <v>85.37</v>
      </c>
      <c r="E227" s="42">
        <v>8.5399999999999991</v>
      </c>
      <c r="F227" s="42">
        <v>1.22</v>
      </c>
      <c r="G227" s="43">
        <v>2.44</v>
      </c>
      <c r="H227" s="42">
        <v>2.44</v>
      </c>
    </row>
    <row r="228" spans="1:8" x14ac:dyDescent="0.2">
      <c r="A228" s="4">
        <v>224</v>
      </c>
      <c r="B228" s="5">
        <v>41410</v>
      </c>
      <c r="C228" s="6" t="s">
        <v>295</v>
      </c>
      <c r="D228" s="42">
        <v>74.39</v>
      </c>
      <c r="E228" s="42">
        <v>20.73</v>
      </c>
      <c r="F228" s="42">
        <v>0</v>
      </c>
      <c r="G228" s="43">
        <v>2.44</v>
      </c>
      <c r="H228" s="42">
        <v>2.44</v>
      </c>
    </row>
    <row r="229" spans="1:8" x14ac:dyDescent="0.2">
      <c r="A229" s="4">
        <v>225</v>
      </c>
      <c r="B229" s="5">
        <v>41334</v>
      </c>
      <c r="C229" s="6" t="s">
        <v>235</v>
      </c>
      <c r="D229" s="42">
        <v>70</v>
      </c>
      <c r="E229" s="42">
        <v>22.35</v>
      </c>
      <c r="F229" s="42">
        <v>1.76</v>
      </c>
      <c r="G229" s="43">
        <v>2.35</v>
      </c>
      <c r="H229" s="42">
        <v>3.53</v>
      </c>
    </row>
    <row r="230" spans="1:8" x14ac:dyDescent="0.2">
      <c r="A230" s="4">
        <v>226</v>
      </c>
      <c r="B230" s="5">
        <v>41346</v>
      </c>
      <c r="C230" s="6" t="s">
        <v>325</v>
      </c>
      <c r="D230" s="42">
        <v>50.58</v>
      </c>
      <c r="E230" s="42">
        <v>36.049999999999997</v>
      </c>
      <c r="F230" s="42">
        <v>4.6500000000000004</v>
      </c>
      <c r="G230" s="43">
        <v>2.33</v>
      </c>
      <c r="H230" s="42">
        <v>6.4</v>
      </c>
    </row>
    <row r="231" spans="1:8" x14ac:dyDescent="0.2">
      <c r="A231" s="4">
        <v>227</v>
      </c>
      <c r="B231" s="5">
        <v>41011</v>
      </c>
      <c r="C231" s="6" t="s">
        <v>92</v>
      </c>
      <c r="D231" s="42">
        <v>85.06</v>
      </c>
      <c r="E231" s="42">
        <v>8.0500000000000007</v>
      </c>
      <c r="F231" s="42">
        <v>0</v>
      </c>
      <c r="G231" s="43">
        <v>2.2999999999999998</v>
      </c>
      <c r="H231" s="42">
        <v>4.5999999999999996</v>
      </c>
    </row>
    <row r="232" spans="1:8" x14ac:dyDescent="0.2">
      <c r="A232" s="4">
        <v>228</v>
      </c>
      <c r="B232" s="5">
        <v>40430</v>
      </c>
      <c r="C232" s="6" t="s">
        <v>449</v>
      </c>
      <c r="D232" s="42">
        <v>75.56</v>
      </c>
      <c r="E232" s="42">
        <v>15.56</v>
      </c>
      <c r="F232" s="42">
        <v>2.2200000000000002</v>
      </c>
      <c r="G232" s="43">
        <v>2.2200000000000002</v>
      </c>
      <c r="H232" s="42">
        <v>4.4400000000000004</v>
      </c>
    </row>
    <row r="233" spans="1:8" x14ac:dyDescent="0.2">
      <c r="A233" s="4">
        <v>229</v>
      </c>
      <c r="B233" s="5">
        <v>41708</v>
      </c>
      <c r="C233" s="6" t="s">
        <v>391</v>
      </c>
      <c r="D233" s="42">
        <v>81.319999999999993</v>
      </c>
      <c r="E233" s="42">
        <v>7.69</v>
      </c>
      <c r="F233" s="42">
        <v>4.4000000000000004</v>
      </c>
      <c r="G233" s="43">
        <v>2.2000000000000002</v>
      </c>
      <c r="H233" s="42">
        <v>4.4000000000000004</v>
      </c>
    </row>
    <row r="234" spans="1:8" x14ac:dyDescent="0.2">
      <c r="A234" s="4">
        <v>230</v>
      </c>
      <c r="B234" s="5">
        <v>40427</v>
      </c>
      <c r="C234" s="6" t="s">
        <v>265</v>
      </c>
      <c r="D234" s="42">
        <v>68.48</v>
      </c>
      <c r="E234" s="42">
        <v>14.67</v>
      </c>
      <c r="F234" s="42">
        <v>11.41</v>
      </c>
      <c r="G234" s="43">
        <v>2.17</v>
      </c>
      <c r="H234" s="42">
        <v>3.26</v>
      </c>
    </row>
    <row r="235" spans="1:8" x14ac:dyDescent="0.2">
      <c r="A235" s="4">
        <v>231</v>
      </c>
      <c r="B235" s="5">
        <v>41003</v>
      </c>
      <c r="C235" s="6" t="s">
        <v>212</v>
      </c>
      <c r="D235" s="42">
        <v>76.09</v>
      </c>
      <c r="E235" s="42">
        <v>19.57</v>
      </c>
      <c r="F235" s="42">
        <v>0</v>
      </c>
      <c r="G235" s="43">
        <v>2.17</v>
      </c>
      <c r="H235" s="42">
        <v>2.17</v>
      </c>
    </row>
    <row r="236" spans="1:8" x14ac:dyDescent="0.2">
      <c r="A236" s="4">
        <v>232</v>
      </c>
      <c r="B236" s="5">
        <v>41741</v>
      </c>
      <c r="C236" s="6" t="s">
        <v>323</v>
      </c>
      <c r="D236" s="42">
        <v>71.010000000000005</v>
      </c>
      <c r="E236" s="42">
        <v>13.04</v>
      </c>
      <c r="F236" s="42">
        <v>10.87</v>
      </c>
      <c r="G236" s="43">
        <v>2.17</v>
      </c>
      <c r="H236" s="42">
        <v>2.9</v>
      </c>
    </row>
    <row r="237" spans="1:8" x14ac:dyDescent="0.2">
      <c r="A237" s="4">
        <v>233</v>
      </c>
      <c r="B237" s="5">
        <v>41312</v>
      </c>
      <c r="C237" s="6" t="s">
        <v>267</v>
      </c>
      <c r="D237" s="42">
        <v>70.05</v>
      </c>
      <c r="E237" s="42">
        <v>12.3</v>
      </c>
      <c r="F237" s="42">
        <v>9.09</v>
      </c>
      <c r="G237" s="43">
        <v>2.14</v>
      </c>
      <c r="H237" s="42">
        <v>6.42</v>
      </c>
    </row>
    <row r="238" spans="1:8" x14ac:dyDescent="0.2">
      <c r="A238" s="4">
        <v>234</v>
      </c>
      <c r="B238" s="5">
        <v>41430</v>
      </c>
      <c r="C238" s="6" t="s">
        <v>482</v>
      </c>
      <c r="D238" s="42">
        <v>55.61</v>
      </c>
      <c r="E238" s="42">
        <v>28.34</v>
      </c>
      <c r="F238" s="42">
        <v>7.49</v>
      </c>
      <c r="G238" s="43">
        <v>2.14</v>
      </c>
      <c r="H238" s="42">
        <v>6.42</v>
      </c>
    </row>
    <row r="239" spans="1:8" x14ac:dyDescent="0.2">
      <c r="A239" s="4">
        <v>235</v>
      </c>
      <c r="B239" s="5">
        <v>41402</v>
      </c>
      <c r="C239" s="6" t="s">
        <v>398</v>
      </c>
      <c r="D239" s="42">
        <v>63.12</v>
      </c>
      <c r="E239" s="42">
        <v>25.53</v>
      </c>
      <c r="F239" s="42">
        <v>5.32</v>
      </c>
      <c r="G239" s="43">
        <v>2.13</v>
      </c>
      <c r="H239" s="42">
        <v>3.9</v>
      </c>
    </row>
    <row r="240" spans="1:8" x14ac:dyDescent="0.2">
      <c r="A240" s="4">
        <v>236</v>
      </c>
      <c r="B240" s="5">
        <v>40501</v>
      </c>
      <c r="C240" s="6" t="s">
        <v>234</v>
      </c>
      <c r="D240" s="42">
        <v>74.06</v>
      </c>
      <c r="E240" s="42">
        <v>14.64</v>
      </c>
      <c r="F240" s="42">
        <v>5.86</v>
      </c>
      <c r="G240" s="43">
        <v>2.09</v>
      </c>
      <c r="H240" s="42">
        <v>3.35</v>
      </c>
    </row>
    <row r="241" spans="1:8" x14ac:dyDescent="0.2">
      <c r="A241" s="4">
        <v>237</v>
      </c>
      <c r="B241" s="5">
        <v>41623</v>
      </c>
      <c r="C241" s="6" t="s">
        <v>396</v>
      </c>
      <c r="D241" s="42">
        <v>62.5</v>
      </c>
      <c r="E241" s="42">
        <v>17.71</v>
      </c>
      <c r="F241" s="42">
        <v>3.13</v>
      </c>
      <c r="G241" s="43">
        <v>2.08</v>
      </c>
      <c r="H241" s="42">
        <v>14.58</v>
      </c>
    </row>
    <row r="242" spans="1:8" x14ac:dyDescent="0.2">
      <c r="A242" s="4">
        <v>238</v>
      </c>
      <c r="B242" s="5">
        <v>41124</v>
      </c>
      <c r="C242" s="6" t="s">
        <v>159</v>
      </c>
      <c r="D242" s="42">
        <v>76.709999999999994</v>
      </c>
      <c r="E242" s="42">
        <v>7.53</v>
      </c>
      <c r="F242" s="42">
        <v>0.68</v>
      </c>
      <c r="G242" s="43">
        <v>2.0499999999999998</v>
      </c>
      <c r="H242" s="42">
        <v>13.01</v>
      </c>
    </row>
    <row r="243" spans="1:8" x14ac:dyDescent="0.2">
      <c r="A243" s="4">
        <v>239</v>
      </c>
      <c r="B243" s="5">
        <v>40407</v>
      </c>
      <c r="C243" s="6" t="s">
        <v>423</v>
      </c>
      <c r="D243" s="42">
        <v>51.02</v>
      </c>
      <c r="E243" s="42">
        <v>18.88</v>
      </c>
      <c r="F243" s="42">
        <v>25</v>
      </c>
      <c r="G243" s="43">
        <v>2.04</v>
      </c>
      <c r="H243" s="42">
        <v>3.06</v>
      </c>
    </row>
    <row r="244" spans="1:8" x14ac:dyDescent="0.2">
      <c r="A244" s="4">
        <v>240</v>
      </c>
      <c r="B244" s="5" t="s">
        <v>35</v>
      </c>
      <c r="C244" s="6" t="s">
        <v>317</v>
      </c>
      <c r="D244" s="42">
        <v>78.040000000000006</v>
      </c>
      <c r="E244" s="42">
        <v>11.49</v>
      </c>
      <c r="F244" s="42">
        <v>4.05</v>
      </c>
      <c r="G244" s="43">
        <v>2.0299999999999998</v>
      </c>
      <c r="H244" s="42">
        <v>4.3899999999999997</v>
      </c>
    </row>
    <row r="245" spans="1:8" x14ac:dyDescent="0.2">
      <c r="A245" s="4">
        <v>241</v>
      </c>
      <c r="B245" s="5">
        <v>41513</v>
      </c>
      <c r="C245" s="6" t="s">
        <v>98</v>
      </c>
      <c r="D245" s="42">
        <v>75.760000000000005</v>
      </c>
      <c r="E245" s="42">
        <v>9.09</v>
      </c>
      <c r="F245" s="42">
        <v>9.09</v>
      </c>
      <c r="G245" s="43">
        <v>2.02</v>
      </c>
      <c r="H245" s="42">
        <v>4.04</v>
      </c>
    </row>
    <row r="246" spans="1:8" x14ac:dyDescent="0.2">
      <c r="A246" s="4">
        <v>242</v>
      </c>
      <c r="B246" s="5">
        <v>40446</v>
      </c>
      <c r="C246" s="6" t="s">
        <v>99</v>
      </c>
      <c r="D246" s="42">
        <v>53.69</v>
      </c>
      <c r="E246" s="42">
        <v>40.94</v>
      </c>
      <c r="F246" s="42">
        <v>1.34</v>
      </c>
      <c r="G246" s="43">
        <v>2.0099999999999998</v>
      </c>
      <c r="H246" s="42">
        <v>2.0099999999999998</v>
      </c>
    </row>
    <row r="247" spans="1:8" x14ac:dyDescent="0.2">
      <c r="A247" s="4">
        <v>243</v>
      </c>
      <c r="B247" s="5">
        <v>41344</v>
      </c>
      <c r="C247" s="6" t="s">
        <v>424</v>
      </c>
      <c r="D247" s="42">
        <v>52.22</v>
      </c>
      <c r="E247" s="42">
        <v>38.42</v>
      </c>
      <c r="F247" s="42">
        <v>0.99</v>
      </c>
      <c r="G247" s="43">
        <v>1.97</v>
      </c>
      <c r="H247" s="42">
        <v>6.4</v>
      </c>
    </row>
    <row r="248" spans="1:8" x14ac:dyDescent="0.2">
      <c r="A248" s="4">
        <v>244</v>
      </c>
      <c r="B248" s="5">
        <v>41603</v>
      </c>
      <c r="C248" s="6" t="s">
        <v>326</v>
      </c>
      <c r="D248" s="42">
        <v>64.45</v>
      </c>
      <c r="E248" s="42">
        <v>21.48</v>
      </c>
      <c r="F248" s="42">
        <v>1.95</v>
      </c>
      <c r="G248" s="43">
        <v>1.95</v>
      </c>
      <c r="H248" s="42">
        <v>10.16</v>
      </c>
    </row>
    <row r="249" spans="1:8" x14ac:dyDescent="0.2">
      <c r="A249" s="4">
        <v>245</v>
      </c>
      <c r="B249" s="5">
        <v>41502</v>
      </c>
      <c r="C249" s="6" t="s">
        <v>180</v>
      </c>
      <c r="D249" s="42">
        <v>66.23</v>
      </c>
      <c r="E249" s="42">
        <v>27.27</v>
      </c>
      <c r="F249" s="42">
        <v>1.95</v>
      </c>
      <c r="G249" s="43">
        <v>1.95</v>
      </c>
      <c r="H249" s="42">
        <v>2.6</v>
      </c>
    </row>
    <row r="250" spans="1:8" x14ac:dyDescent="0.2">
      <c r="A250" s="4">
        <v>246</v>
      </c>
      <c r="B250" s="5">
        <v>41022</v>
      </c>
      <c r="C250" s="6" t="s">
        <v>133</v>
      </c>
      <c r="D250" s="42">
        <v>65.38</v>
      </c>
      <c r="E250" s="42">
        <v>21.79</v>
      </c>
      <c r="F250" s="42">
        <v>3.21</v>
      </c>
      <c r="G250" s="43">
        <v>1.92</v>
      </c>
      <c r="H250" s="42">
        <v>7.69</v>
      </c>
    </row>
    <row r="251" spans="1:8" x14ac:dyDescent="0.2">
      <c r="A251" s="4">
        <v>247</v>
      </c>
      <c r="B251" s="5">
        <v>41816</v>
      </c>
      <c r="C251" s="6" t="s">
        <v>93</v>
      </c>
      <c r="D251" s="42">
        <v>76.56</v>
      </c>
      <c r="E251" s="42">
        <v>13.4</v>
      </c>
      <c r="F251" s="42">
        <v>4.78</v>
      </c>
      <c r="G251" s="43">
        <v>1.91</v>
      </c>
      <c r="H251" s="42">
        <v>3.35</v>
      </c>
    </row>
    <row r="252" spans="1:8" x14ac:dyDescent="0.2">
      <c r="A252" s="4">
        <v>248</v>
      </c>
      <c r="B252" s="5">
        <v>41414</v>
      </c>
      <c r="C252" s="6" t="s">
        <v>257</v>
      </c>
      <c r="D252" s="42">
        <v>57.96</v>
      </c>
      <c r="E252" s="42">
        <v>26.75</v>
      </c>
      <c r="F252" s="42">
        <v>3.18</v>
      </c>
      <c r="G252" s="43">
        <v>1.91</v>
      </c>
      <c r="H252" s="42">
        <v>10.19</v>
      </c>
    </row>
    <row r="253" spans="1:8" x14ac:dyDescent="0.2">
      <c r="A253" s="4">
        <v>249</v>
      </c>
      <c r="B253" s="5">
        <v>41812</v>
      </c>
      <c r="C253" s="6" t="s">
        <v>444</v>
      </c>
      <c r="D253" s="42">
        <v>64.760000000000005</v>
      </c>
      <c r="E253" s="42">
        <v>15.24</v>
      </c>
      <c r="F253" s="42">
        <v>8.57</v>
      </c>
      <c r="G253" s="43">
        <v>1.9</v>
      </c>
      <c r="H253" s="42">
        <v>9.52</v>
      </c>
    </row>
    <row r="254" spans="1:8" x14ac:dyDescent="0.2">
      <c r="A254" s="4">
        <v>250</v>
      </c>
      <c r="B254" s="5">
        <v>40444</v>
      </c>
      <c r="C254" s="6" t="s">
        <v>211</v>
      </c>
      <c r="D254" s="42">
        <v>61.32</v>
      </c>
      <c r="E254" s="42">
        <v>19.809999999999999</v>
      </c>
      <c r="F254" s="42">
        <v>15.09</v>
      </c>
      <c r="G254" s="43">
        <v>1.89</v>
      </c>
      <c r="H254" s="42">
        <v>1.89</v>
      </c>
    </row>
    <row r="255" spans="1:8" x14ac:dyDescent="0.2">
      <c r="A255" s="4">
        <v>251</v>
      </c>
      <c r="B255" s="5">
        <v>41206</v>
      </c>
      <c r="C255" s="6" t="s">
        <v>187</v>
      </c>
      <c r="D255" s="42">
        <v>64.150000000000006</v>
      </c>
      <c r="E255" s="42">
        <v>16.98</v>
      </c>
      <c r="F255" s="42">
        <v>7.55</v>
      </c>
      <c r="G255" s="43">
        <v>1.89</v>
      </c>
      <c r="H255" s="42">
        <v>9.43</v>
      </c>
    </row>
    <row r="256" spans="1:8" x14ac:dyDescent="0.2">
      <c r="A256" s="4">
        <v>252</v>
      </c>
      <c r="B256" s="5">
        <v>41233</v>
      </c>
      <c r="C256" s="6" t="s">
        <v>106</v>
      </c>
      <c r="D256" s="42">
        <v>71.7</v>
      </c>
      <c r="E256" s="42">
        <v>12.58</v>
      </c>
      <c r="F256" s="42">
        <v>5.03</v>
      </c>
      <c r="G256" s="43">
        <v>1.89</v>
      </c>
      <c r="H256" s="42">
        <v>8.81</v>
      </c>
    </row>
    <row r="257" spans="1:8" x14ac:dyDescent="0.2">
      <c r="A257" s="4">
        <v>253</v>
      </c>
      <c r="B257" s="5">
        <v>41743</v>
      </c>
      <c r="C257" s="6" t="s">
        <v>394</v>
      </c>
      <c r="D257" s="42">
        <v>77.36</v>
      </c>
      <c r="E257" s="42">
        <v>10.38</v>
      </c>
      <c r="F257" s="42">
        <v>0</v>
      </c>
      <c r="G257" s="43">
        <v>1.89</v>
      </c>
      <c r="H257" s="42">
        <v>10.38</v>
      </c>
    </row>
    <row r="258" spans="1:8" x14ac:dyDescent="0.2">
      <c r="A258" s="4">
        <v>254</v>
      </c>
      <c r="B258" s="5">
        <v>41504</v>
      </c>
      <c r="C258" s="6" t="s">
        <v>102</v>
      </c>
      <c r="D258" s="42">
        <v>74.77</v>
      </c>
      <c r="E258" s="42">
        <v>14.02</v>
      </c>
      <c r="F258" s="42">
        <v>0</v>
      </c>
      <c r="G258" s="43">
        <v>1.87</v>
      </c>
      <c r="H258" s="42">
        <v>9.35</v>
      </c>
    </row>
    <row r="259" spans="1:8" x14ac:dyDescent="0.2">
      <c r="A259" s="4">
        <v>255</v>
      </c>
      <c r="B259" s="5">
        <v>41426</v>
      </c>
      <c r="C259" s="6" t="s">
        <v>161</v>
      </c>
      <c r="D259" s="42">
        <v>62.31</v>
      </c>
      <c r="E259" s="42">
        <v>30.6</v>
      </c>
      <c r="F259" s="42">
        <v>1.87</v>
      </c>
      <c r="G259" s="43">
        <v>1.87</v>
      </c>
      <c r="H259" s="42">
        <v>3.36</v>
      </c>
    </row>
    <row r="260" spans="1:8" x14ac:dyDescent="0.2">
      <c r="A260" s="4">
        <v>256</v>
      </c>
      <c r="B260" s="5">
        <v>40419</v>
      </c>
      <c r="C260" s="6" t="s">
        <v>370</v>
      </c>
      <c r="D260" s="42">
        <v>73.290000000000006</v>
      </c>
      <c r="E260" s="42">
        <v>14.91</v>
      </c>
      <c r="F260" s="42">
        <v>3.11</v>
      </c>
      <c r="G260" s="43">
        <v>1.86</v>
      </c>
      <c r="H260" s="42">
        <v>6.83</v>
      </c>
    </row>
    <row r="261" spans="1:8" x14ac:dyDescent="0.2">
      <c r="A261" s="4">
        <v>257</v>
      </c>
      <c r="B261" s="5">
        <v>41323</v>
      </c>
      <c r="C261" s="6" t="s">
        <v>219</v>
      </c>
      <c r="D261" s="42">
        <v>63.97</v>
      </c>
      <c r="E261" s="42">
        <v>26.84</v>
      </c>
      <c r="F261" s="42">
        <v>0.74</v>
      </c>
      <c r="G261" s="43">
        <v>1.84</v>
      </c>
      <c r="H261" s="42">
        <v>6.62</v>
      </c>
    </row>
    <row r="262" spans="1:8" x14ac:dyDescent="0.2">
      <c r="A262" s="4">
        <v>258</v>
      </c>
      <c r="B262" s="5">
        <v>41612</v>
      </c>
      <c r="C262" s="6" t="s">
        <v>321</v>
      </c>
      <c r="D262" s="42">
        <v>73.06</v>
      </c>
      <c r="E262" s="42">
        <v>15.98</v>
      </c>
      <c r="F262" s="42">
        <v>3.65</v>
      </c>
      <c r="G262" s="43">
        <v>1.83</v>
      </c>
      <c r="H262" s="42">
        <v>5.48</v>
      </c>
    </row>
    <row r="263" spans="1:8" x14ac:dyDescent="0.2">
      <c r="A263" s="4">
        <v>259</v>
      </c>
      <c r="B263" s="5">
        <v>40621</v>
      </c>
      <c r="C263" s="6" t="s">
        <v>430</v>
      </c>
      <c r="D263" s="42">
        <v>80.89</v>
      </c>
      <c r="E263" s="42">
        <v>7.11</v>
      </c>
      <c r="F263" s="42">
        <v>4.8899999999999997</v>
      </c>
      <c r="G263" s="43">
        <v>1.78</v>
      </c>
      <c r="H263" s="42">
        <v>5.33</v>
      </c>
    </row>
    <row r="264" spans="1:8" x14ac:dyDescent="0.2">
      <c r="A264" s="4">
        <v>260</v>
      </c>
      <c r="B264" s="5">
        <v>40410</v>
      </c>
      <c r="C264" s="6" t="s">
        <v>272</v>
      </c>
      <c r="D264" s="42">
        <v>68.819999999999993</v>
      </c>
      <c r="E264" s="42">
        <v>12.94</v>
      </c>
      <c r="F264" s="42">
        <v>11.18</v>
      </c>
      <c r="G264" s="43">
        <v>1.76</v>
      </c>
      <c r="H264" s="42">
        <v>5.29</v>
      </c>
    </row>
    <row r="265" spans="1:8" x14ac:dyDescent="0.2">
      <c r="A265" s="4">
        <v>261</v>
      </c>
      <c r="B265" s="5">
        <v>40903</v>
      </c>
      <c r="C265" s="6" t="s">
        <v>453</v>
      </c>
      <c r="D265" s="42">
        <v>61.4</v>
      </c>
      <c r="E265" s="42">
        <v>21.05</v>
      </c>
      <c r="F265" s="42">
        <v>12.28</v>
      </c>
      <c r="G265" s="43">
        <v>1.75</v>
      </c>
      <c r="H265" s="42">
        <v>3.51</v>
      </c>
    </row>
    <row r="266" spans="1:8" x14ac:dyDescent="0.2">
      <c r="A266" s="4">
        <v>262</v>
      </c>
      <c r="B266" s="5">
        <v>41231</v>
      </c>
      <c r="C266" s="6" t="s">
        <v>376</v>
      </c>
      <c r="D266" s="42">
        <v>62.88</v>
      </c>
      <c r="E266" s="42">
        <v>27.95</v>
      </c>
      <c r="F266" s="42">
        <v>0.44</v>
      </c>
      <c r="G266" s="43">
        <v>1.75</v>
      </c>
      <c r="H266" s="42">
        <v>6.99</v>
      </c>
    </row>
    <row r="267" spans="1:8" x14ac:dyDescent="0.2">
      <c r="A267" s="4">
        <v>263</v>
      </c>
      <c r="B267" s="5">
        <v>40808</v>
      </c>
      <c r="C267" s="6" t="s">
        <v>168</v>
      </c>
      <c r="D267" s="42">
        <v>66.38</v>
      </c>
      <c r="E267" s="42">
        <v>10.34</v>
      </c>
      <c r="F267" s="42">
        <v>12.93</v>
      </c>
      <c r="G267" s="43">
        <v>1.72</v>
      </c>
      <c r="H267" s="42">
        <v>8.6199999999999992</v>
      </c>
    </row>
    <row r="268" spans="1:8" x14ac:dyDescent="0.2">
      <c r="A268" s="4">
        <v>264</v>
      </c>
      <c r="B268" s="5">
        <v>40912</v>
      </c>
      <c r="C268" s="6" t="s">
        <v>400</v>
      </c>
      <c r="D268" s="42">
        <v>55.17</v>
      </c>
      <c r="E268" s="42">
        <v>21.84</v>
      </c>
      <c r="F268" s="42">
        <v>10.34</v>
      </c>
      <c r="G268" s="43">
        <v>1.72</v>
      </c>
      <c r="H268" s="42">
        <v>10.92</v>
      </c>
    </row>
    <row r="269" spans="1:8" x14ac:dyDescent="0.2">
      <c r="A269" s="4">
        <v>265</v>
      </c>
      <c r="B269" s="5">
        <v>40504</v>
      </c>
      <c r="C269" s="6" t="s">
        <v>186</v>
      </c>
      <c r="D269" s="42">
        <v>73.73</v>
      </c>
      <c r="E269" s="42">
        <v>14.41</v>
      </c>
      <c r="F269" s="42">
        <v>5.93</v>
      </c>
      <c r="G269" s="43">
        <v>1.69</v>
      </c>
      <c r="H269" s="42">
        <v>4.24</v>
      </c>
    </row>
    <row r="270" spans="1:8" x14ac:dyDescent="0.2">
      <c r="A270" s="4">
        <v>266</v>
      </c>
      <c r="B270" s="5">
        <v>40705</v>
      </c>
      <c r="C270" s="6" t="s">
        <v>462</v>
      </c>
      <c r="D270" s="42">
        <v>76.27</v>
      </c>
      <c r="E270" s="42">
        <v>5.93</v>
      </c>
      <c r="F270" s="42">
        <v>2.54</v>
      </c>
      <c r="G270" s="43">
        <v>1.69</v>
      </c>
      <c r="H270" s="42">
        <v>13.56</v>
      </c>
    </row>
    <row r="271" spans="1:8" x14ac:dyDescent="0.2">
      <c r="A271" s="4">
        <v>267</v>
      </c>
      <c r="B271" s="5">
        <v>41412</v>
      </c>
      <c r="C271" s="6" t="s">
        <v>77</v>
      </c>
      <c r="D271" s="42">
        <v>74.58</v>
      </c>
      <c r="E271" s="42">
        <v>13.56</v>
      </c>
      <c r="F271" s="42">
        <v>5.08</v>
      </c>
      <c r="G271" s="43">
        <v>1.69</v>
      </c>
      <c r="H271" s="42">
        <v>5.08</v>
      </c>
    </row>
    <row r="272" spans="1:8" x14ac:dyDescent="0.2">
      <c r="A272" s="4">
        <v>268</v>
      </c>
      <c r="B272" s="5">
        <v>41321</v>
      </c>
      <c r="C272" s="6" t="s">
        <v>358</v>
      </c>
      <c r="D272" s="42">
        <v>75</v>
      </c>
      <c r="E272" s="42">
        <v>16.670000000000002</v>
      </c>
      <c r="F272" s="42">
        <v>3.33</v>
      </c>
      <c r="G272" s="43">
        <v>1.67</v>
      </c>
      <c r="H272" s="42">
        <v>3.33</v>
      </c>
    </row>
    <row r="273" spans="1:8" x14ac:dyDescent="0.2">
      <c r="A273" s="4">
        <v>269</v>
      </c>
      <c r="B273" s="5">
        <v>41212</v>
      </c>
      <c r="C273" s="6" t="s">
        <v>165</v>
      </c>
      <c r="D273" s="42">
        <v>54.7</v>
      </c>
      <c r="E273" s="42">
        <v>22.1</v>
      </c>
      <c r="F273" s="42">
        <v>8.84</v>
      </c>
      <c r="G273" s="43">
        <v>1.66</v>
      </c>
      <c r="H273" s="42">
        <v>12.71</v>
      </c>
    </row>
    <row r="274" spans="1:8" x14ac:dyDescent="0.2">
      <c r="A274" s="4">
        <v>270</v>
      </c>
      <c r="B274" s="5">
        <v>41316</v>
      </c>
      <c r="C274" s="6" t="s">
        <v>87</v>
      </c>
      <c r="D274" s="42">
        <v>73.55</v>
      </c>
      <c r="E274" s="42">
        <v>14.88</v>
      </c>
      <c r="F274" s="42">
        <v>1.65</v>
      </c>
      <c r="G274" s="43">
        <v>1.65</v>
      </c>
      <c r="H274" s="42">
        <v>8.26</v>
      </c>
    </row>
    <row r="275" spans="1:8" x14ac:dyDescent="0.2">
      <c r="A275" s="4">
        <v>271</v>
      </c>
      <c r="B275" s="5">
        <v>40918</v>
      </c>
      <c r="C275" s="6" t="s">
        <v>364</v>
      </c>
      <c r="D275" s="42">
        <v>75.819999999999993</v>
      </c>
      <c r="E275" s="42">
        <v>15.93</v>
      </c>
      <c r="F275" s="42">
        <v>4.4000000000000004</v>
      </c>
      <c r="G275" s="43">
        <v>1.65</v>
      </c>
      <c r="H275" s="42">
        <v>2.2000000000000002</v>
      </c>
    </row>
    <row r="276" spans="1:8" x14ac:dyDescent="0.2">
      <c r="A276" s="4">
        <v>272</v>
      </c>
      <c r="B276" s="5">
        <v>41824</v>
      </c>
      <c r="C276" s="6" t="s">
        <v>172</v>
      </c>
      <c r="D276" s="42">
        <v>81.3</v>
      </c>
      <c r="E276" s="42">
        <v>7.32</v>
      </c>
      <c r="F276" s="42">
        <v>4.88</v>
      </c>
      <c r="G276" s="43">
        <v>1.63</v>
      </c>
      <c r="H276" s="42">
        <v>4.88</v>
      </c>
    </row>
    <row r="277" spans="1:8" x14ac:dyDescent="0.2">
      <c r="A277" s="4">
        <v>273</v>
      </c>
      <c r="B277" s="5">
        <v>40408</v>
      </c>
      <c r="C277" s="6" t="s">
        <v>356</v>
      </c>
      <c r="D277" s="42">
        <v>70.97</v>
      </c>
      <c r="E277" s="42">
        <v>11.29</v>
      </c>
      <c r="F277" s="42">
        <v>16.13</v>
      </c>
      <c r="G277" s="43">
        <v>1.61</v>
      </c>
      <c r="H277" s="42">
        <v>0</v>
      </c>
    </row>
    <row r="278" spans="1:8" x14ac:dyDescent="0.2">
      <c r="A278" s="4">
        <v>274</v>
      </c>
      <c r="B278" s="5">
        <v>41742</v>
      </c>
      <c r="C278" s="6" t="s">
        <v>384</v>
      </c>
      <c r="D278" s="42">
        <v>83.06</v>
      </c>
      <c r="E278" s="42">
        <v>13.71</v>
      </c>
      <c r="F278" s="42">
        <v>0</v>
      </c>
      <c r="G278" s="43">
        <v>1.61</v>
      </c>
      <c r="H278" s="42">
        <v>1.61</v>
      </c>
    </row>
    <row r="279" spans="1:8" x14ac:dyDescent="0.2">
      <c r="A279" s="4">
        <v>275</v>
      </c>
      <c r="B279" s="5">
        <v>41604</v>
      </c>
      <c r="C279" s="6" t="s">
        <v>332</v>
      </c>
      <c r="D279" s="42">
        <v>71.28</v>
      </c>
      <c r="E279" s="42">
        <v>18.09</v>
      </c>
      <c r="F279" s="42">
        <v>1.06</v>
      </c>
      <c r="G279" s="43">
        <v>1.6</v>
      </c>
      <c r="H279" s="42">
        <v>7.98</v>
      </c>
    </row>
    <row r="280" spans="1:8" x14ac:dyDescent="0.2">
      <c r="A280" s="4">
        <v>276</v>
      </c>
      <c r="B280" s="5">
        <v>41230</v>
      </c>
      <c r="C280" s="6" t="s">
        <v>149</v>
      </c>
      <c r="D280" s="42">
        <v>69.84</v>
      </c>
      <c r="E280" s="42">
        <v>7.94</v>
      </c>
      <c r="F280" s="42">
        <v>6.35</v>
      </c>
      <c r="G280" s="43">
        <v>1.59</v>
      </c>
      <c r="H280" s="42">
        <v>14.29</v>
      </c>
    </row>
    <row r="281" spans="1:8" x14ac:dyDescent="0.2">
      <c r="A281" s="4">
        <v>277</v>
      </c>
      <c r="B281" s="5">
        <v>40716</v>
      </c>
      <c r="C281" s="6" t="s">
        <v>266</v>
      </c>
      <c r="D281" s="42">
        <v>63.28</v>
      </c>
      <c r="E281" s="42">
        <v>15.63</v>
      </c>
      <c r="F281" s="42">
        <v>3.13</v>
      </c>
      <c r="G281" s="43">
        <v>1.56</v>
      </c>
      <c r="H281" s="42">
        <v>16.41</v>
      </c>
    </row>
    <row r="282" spans="1:8" x14ac:dyDescent="0.2">
      <c r="A282" s="4">
        <v>278</v>
      </c>
      <c r="B282" s="5">
        <v>41106</v>
      </c>
      <c r="C282" s="6" t="s">
        <v>150</v>
      </c>
      <c r="D282" s="42">
        <v>77.34</v>
      </c>
      <c r="E282" s="42">
        <v>16.41</v>
      </c>
      <c r="F282" s="42">
        <v>1.56</v>
      </c>
      <c r="G282" s="43">
        <v>1.56</v>
      </c>
      <c r="H282" s="42">
        <v>3.13</v>
      </c>
    </row>
    <row r="283" spans="1:8" x14ac:dyDescent="0.2">
      <c r="A283" s="4">
        <v>279</v>
      </c>
      <c r="B283" s="5">
        <v>41218</v>
      </c>
      <c r="C283" s="6" t="s">
        <v>313</v>
      </c>
      <c r="D283" s="42">
        <v>70.31</v>
      </c>
      <c r="E283" s="42">
        <v>9.3800000000000008</v>
      </c>
      <c r="F283" s="42">
        <v>1.56</v>
      </c>
      <c r="G283" s="43">
        <v>1.56</v>
      </c>
      <c r="H283" s="42">
        <v>17.190000000000001</v>
      </c>
    </row>
    <row r="284" spans="1:8" x14ac:dyDescent="0.2">
      <c r="A284" s="4">
        <v>280</v>
      </c>
      <c r="B284" s="5">
        <v>41819</v>
      </c>
      <c r="C284" s="6" t="s">
        <v>122</v>
      </c>
      <c r="D284" s="42">
        <v>73.44</v>
      </c>
      <c r="E284" s="42">
        <v>13.02</v>
      </c>
      <c r="F284" s="42">
        <v>6.25</v>
      </c>
      <c r="G284" s="43">
        <v>1.56</v>
      </c>
      <c r="H284" s="42">
        <v>5.73</v>
      </c>
    </row>
    <row r="285" spans="1:8" x14ac:dyDescent="0.2">
      <c r="A285" s="4">
        <v>281</v>
      </c>
      <c r="B285" s="5">
        <v>41602</v>
      </c>
      <c r="C285" s="6" t="s">
        <v>157</v>
      </c>
      <c r="D285" s="42">
        <v>81.99</v>
      </c>
      <c r="E285" s="42">
        <v>10.25</v>
      </c>
      <c r="F285" s="42">
        <v>0.93</v>
      </c>
      <c r="G285" s="43">
        <v>1.55</v>
      </c>
      <c r="H285" s="42">
        <v>5.28</v>
      </c>
    </row>
    <row r="286" spans="1:8" x14ac:dyDescent="0.2">
      <c r="A286" s="4">
        <v>282</v>
      </c>
      <c r="B286" s="5">
        <v>41711</v>
      </c>
      <c r="C286" s="6" t="s">
        <v>450</v>
      </c>
      <c r="D286" s="42">
        <v>61.24</v>
      </c>
      <c r="E286" s="42">
        <v>20.16</v>
      </c>
      <c r="F286" s="42">
        <v>6.2</v>
      </c>
      <c r="G286" s="43">
        <v>1.55</v>
      </c>
      <c r="H286" s="42">
        <v>10.85</v>
      </c>
    </row>
    <row r="287" spans="1:8" x14ac:dyDescent="0.2">
      <c r="A287" s="4">
        <v>283</v>
      </c>
      <c r="B287" s="5">
        <v>40603</v>
      </c>
      <c r="C287" s="6" t="s">
        <v>276</v>
      </c>
      <c r="D287" s="42">
        <v>70.66</v>
      </c>
      <c r="E287" s="42">
        <v>18.920000000000002</v>
      </c>
      <c r="F287" s="42">
        <v>2.3199999999999998</v>
      </c>
      <c r="G287" s="43">
        <v>1.54</v>
      </c>
      <c r="H287" s="42">
        <v>6.56</v>
      </c>
    </row>
    <row r="288" spans="1:8" x14ac:dyDescent="0.2">
      <c r="A288" s="4">
        <v>284</v>
      </c>
      <c r="B288" s="5">
        <v>41405</v>
      </c>
      <c r="C288" s="6" t="s">
        <v>278</v>
      </c>
      <c r="D288" s="42">
        <v>74.62</v>
      </c>
      <c r="E288" s="42">
        <v>10.77</v>
      </c>
      <c r="F288" s="42">
        <v>7.69</v>
      </c>
      <c r="G288" s="43">
        <v>1.54</v>
      </c>
      <c r="H288" s="42">
        <v>5.38</v>
      </c>
    </row>
    <row r="289" spans="1:8" x14ac:dyDescent="0.2">
      <c r="A289" s="4">
        <v>285</v>
      </c>
      <c r="B289" s="5">
        <v>40832</v>
      </c>
      <c r="C289" s="6" t="s">
        <v>354</v>
      </c>
      <c r="D289" s="42">
        <v>66.41</v>
      </c>
      <c r="E289" s="42">
        <v>13.74</v>
      </c>
      <c r="F289" s="42">
        <v>9.16</v>
      </c>
      <c r="G289" s="43">
        <v>1.53</v>
      </c>
      <c r="H289" s="42">
        <v>9.16</v>
      </c>
    </row>
    <row r="290" spans="1:8" x14ac:dyDescent="0.2">
      <c r="A290" s="4">
        <v>286</v>
      </c>
      <c r="B290" s="5">
        <v>40710</v>
      </c>
      <c r="C290" s="6" t="s">
        <v>283</v>
      </c>
      <c r="D290" s="42">
        <v>70.05</v>
      </c>
      <c r="E290" s="42">
        <v>20.3</v>
      </c>
      <c r="F290" s="42">
        <v>4.57</v>
      </c>
      <c r="G290" s="43">
        <v>1.52</v>
      </c>
      <c r="H290" s="42">
        <v>3.55</v>
      </c>
    </row>
    <row r="291" spans="1:8" x14ac:dyDescent="0.2">
      <c r="A291" s="4">
        <v>287</v>
      </c>
      <c r="B291" s="5">
        <v>41018</v>
      </c>
      <c r="C291" s="6" t="s">
        <v>205</v>
      </c>
      <c r="D291" s="42">
        <v>61.36</v>
      </c>
      <c r="E291" s="42">
        <v>20.45</v>
      </c>
      <c r="F291" s="42">
        <v>8.33</v>
      </c>
      <c r="G291" s="43">
        <v>1.52</v>
      </c>
      <c r="H291" s="42">
        <v>8.33</v>
      </c>
    </row>
    <row r="292" spans="1:8" x14ac:dyDescent="0.2">
      <c r="A292" s="4">
        <v>288</v>
      </c>
      <c r="B292" s="5">
        <v>41627</v>
      </c>
      <c r="C292" s="6" t="s">
        <v>327</v>
      </c>
      <c r="D292" s="42">
        <v>51.52</v>
      </c>
      <c r="E292" s="42">
        <v>16.670000000000002</v>
      </c>
      <c r="F292" s="42">
        <v>1.52</v>
      </c>
      <c r="G292" s="43">
        <v>1.52</v>
      </c>
      <c r="H292" s="42">
        <v>28.79</v>
      </c>
    </row>
    <row r="293" spans="1:8" x14ac:dyDescent="0.2">
      <c r="A293" s="4">
        <v>289</v>
      </c>
      <c r="B293" s="5">
        <v>41515</v>
      </c>
      <c r="C293" s="6" t="s">
        <v>117</v>
      </c>
      <c r="D293" s="42">
        <v>86.93</v>
      </c>
      <c r="E293" s="42">
        <v>8.0399999999999991</v>
      </c>
      <c r="F293" s="42">
        <v>2.0099999999999998</v>
      </c>
      <c r="G293" s="43">
        <v>1.51</v>
      </c>
      <c r="H293" s="42">
        <v>1.51</v>
      </c>
    </row>
    <row r="294" spans="1:8" x14ac:dyDescent="0.2">
      <c r="A294" s="4">
        <v>290</v>
      </c>
      <c r="B294" s="5">
        <v>40822</v>
      </c>
      <c r="C294" s="6" t="s">
        <v>95</v>
      </c>
      <c r="D294" s="42">
        <v>34.65</v>
      </c>
      <c r="E294" s="42">
        <v>58.42</v>
      </c>
      <c r="F294" s="42">
        <v>2.97</v>
      </c>
      <c r="G294" s="43">
        <v>1.49</v>
      </c>
      <c r="H294" s="42">
        <v>2.48</v>
      </c>
    </row>
    <row r="295" spans="1:8" x14ac:dyDescent="0.2">
      <c r="A295" s="4">
        <v>291</v>
      </c>
      <c r="B295" s="5">
        <v>40403</v>
      </c>
      <c r="C295" s="6" t="s">
        <v>262</v>
      </c>
      <c r="D295" s="42">
        <v>76.47</v>
      </c>
      <c r="E295" s="42">
        <v>5.88</v>
      </c>
      <c r="F295" s="42">
        <v>14.71</v>
      </c>
      <c r="G295" s="43">
        <v>1.47</v>
      </c>
      <c r="H295" s="42">
        <v>1.47</v>
      </c>
    </row>
    <row r="296" spans="1:8" x14ac:dyDescent="0.2">
      <c r="A296" s="4">
        <v>292</v>
      </c>
      <c r="B296" s="5" t="s">
        <v>32</v>
      </c>
      <c r="C296" s="6" t="s">
        <v>155</v>
      </c>
      <c r="D296" s="42">
        <v>61.76</v>
      </c>
      <c r="E296" s="42">
        <v>19.12</v>
      </c>
      <c r="F296" s="42">
        <v>13.24</v>
      </c>
      <c r="G296" s="43">
        <v>1.47</v>
      </c>
      <c r="H296" s="42">
        <v>4.41</v>
      </c>
    </row>
    <row r="297" spans="1:8" x14ac:dyDescent="0.2">
      <c r="A297" s="4">
        <v>293</v>
      </c>
      <c r="B297" s="5">
        <v>40824</v>
      </c>
      <c r="C297" s="6" t="s">
        <v>414</v>
      </c>
      <c r="D297" s="42">
        <v>72.3</v>
      </c>
      <c r="E297" s="42">
        <v>18.309999999999999</v>
      </c>
      <c r="F297" s="42">
        <v>3.76</v>
      </c>
      <c r="G297" s="43">
        <v>1.41</v>
      </c>
      <c r="H297" s="42">
        <v>4.2300000000000004</v>
      </c>
    </row>
    <row r="298" spans="1:8" x14ac:dyDescent="0.2">
      <c r="A298" s="4">
        <v>294</v>
      </c>
      <c r="B298" s="5">
        <v>41814</v>
      </c>
      <c r="C298" s="6" t="s">
        <v>90</v>
      </c>
      <c r="D298" s="42">
        <v>72.540000000000006</v>
      </c>
      <c r="E298" s="42">
        <v>12.68</v>
      </c>
      <c r="F298" s="42">
        <v>7.75</v>
      </c>
      <c r="G298" s="43">
        <v>1.41</v>
      </c>
      <c r="H298" s="42">
        <v>5.63</v>
      </c>
    </row>
    <row r="299" spans="1:8" x14ac:dyDescent="0.2">
      <c r="A299" s="4">
        <v>295</v>
      </c>
      <c r="B299" s="5">
        <v>40834</v>
      </c>
      <c r="C299" s="6" t="s">
        <v>108</v>
      </c>
      <c r="D299" s="42">
        <v>53.15</v>
      </c>
      <c r="E299" s="42">
        <v>25.87</v>
      </c>
      <c r="F299" s="42">
        <v>13.99</v>
      </c>
      <c r="G299" s="43">
        <v>1.4</v>
      </c>
      <c r="H299" s="42">
        <v>5.59</v>
      </c>
    </row>
    <row r="300" spans="1:8" x14ac:dyDescent="0.2">
      <c r="A300" s="4">
        <v>296</v>
      </c>
      <c r="B300" s="5">
        <v>41009</v>
      </c>
      <c r="C300" s="6" t="s">
        <v>158</v>
      </c>
      <c r="D300" s="42">
        <v>52.78</v>
      </c>
      <c r="E300" s="42">
        <v>25</v>
      </c>
      <c r="F300" s="42">
        <v>15.28</v>
      </c>
      <c r="G300" s="43">
        <v>1.39</v>
      </c>
      <c r="H300" s="42">
        <v>5.56</v>
      </c>
    </row>
    <row r="301" spans="1:8" x14ac:dyDescent="0.2">
      <c r="A301" s="4">
        <v>297</v>
      </c>
      <c r="B301" s="5">
        <v>41501</v>
      </c>
      <c r="C301" s="6" t="s">
        <v>103</v>
      </c>
      <c r="D301" s="42">
        <v>68.97</v>
      </c>
      <c r="E301" s="42">
        <v>26.21</v>
      </c>
      <c r="F301" s="42">
        <v>2.76</v>
      </c>
      <c r="G301" s="43">
        <v>1.38</v>
      </c>
      <c r="H301" s="42">
        <v>0.69</v>
      </c>
    </row>
    <row r="302" spans="1:8" x14ac:dyDescent="0.2">
      <c r="A302" s="4">
        <v>298</v>
      </c>
      <c r="B302" s="5">
        <v>41324</v>
      </c>
      <c r="C302" s="6" t="s">
        <v>247</v>
      </c>
      <c r="D302" s="42">
        <v>91.78</v>
      </c>
      <c r="E302" s="42">
        <v>6.85</v>
      </c>
      <c r="F302" s="42">
        <v>0</v>
      </c>
      <c r="G302" s="43">
        <v>1.37</v>
      </c>
      <c r="H302" s="42">
        <v>0</v>
      </c>
    </row>
    <row r="303" spans="1:8" x14ac:dyDescent="0.2">
      <c r="A303" s="4">
        <v>299</v>
      </c>
      <c r="B303" s="5">
        <v>41618</v>
      </c>
      <c r="C303" s="6" t="s">
        <v>125</v>
      </c>
      <c r="D303" s="42">
        <v>78.08</v>
      </c>
      <c r="E303" s="42">
        <v>5.48</v>
      </c>
      <c r="F303" s="42">
        <v>2.74</v>
      </c>
      <c r="G303" s="43">
        <v>1.37</v>
      </c>
      <c r="H303" s="42">
        <v>12.33</v>
      </c>
    </row>
    <row r="304" spans="1:8" x14ac:dyDescent="0.2">
      <c r="A304" s="4">
        <v>300</v>
      </c>
      <c r="B304" s="5">
        <v>41327</v>
      </c>
      <c r="C304" s="6" t="s">
        <v>446</v>
      </c>
      <c r="D304" s="42">
        <v>72.97</v>
      </c>
      <c r="E304" s="42">
        <v>12.84</v>
      </c>
      <c r="F304" s="42">
        <v>0.68</v>
      </c>
      <c r="G304" s="43">
        <v>1.35</v>
      </c>
      <c r="H304" s="42">
        <v>12.16</v>
      </c>
    </row>
    <row r="305" spans="1:8" x14ac:dyDescent="0.2">
      <c r="A305" s="4">
        <v>301</v>
      </c>
      <c r="B305" s="5">
        <v>40509</v>
      </c>
      <c r="C305" s="6" t="s">
        <v>477</v>
      </c>
      <c r="D305" s="42">
        <v>70.47</v>
      </c>
      <c r="E305" s="42">
        <v>16.78</v>
      </c>
      <c r="F305" s="42">
        <v>9.4</v>
      </c>
      <c r="G305" s="43">
        <v>1.34</v>
      </c>
      <c r="H305" s="42">
        <v>2.0099999999999998</v>
      </c>
    </row>
    <row r="306" spans="1:8" x14ac:dyDescent="0.2">
      <c r="A306" s="4">
        <v>302</v>
      </c>
      <c r="B306" s="5">
        <v>40830</v>
      </c>
      <c r="C306" s="6" t="s">
        <v>303</v>
      </c>
      <c r="D306" s="42">
        <v>72</v>
      </c>
      <c r="E306" s="42">
        <v>20</v>
      </c>
      <c r="F306" s="42">
        <v>2.67</v>
      </c>
      <c r="G306" s="43">
        <v>1.33</v>
      </c>
      <c r="H306" s="42">
        <v>4</v>
      </c>
    </row>
    <row r="307" spans="1:8" x14ac:dyDescent="0.2">
      <c r="A307" s="4">
        <v>303</v>
      </c>
      <c r="B307" s="5">
        <v>41213</v>
      </c>
      <c r="C307" s="6" t="s">
        <v>386</v>
      </c>
      <c r="D307" s="42">
        <v>69.33</v>
      </c>
      <c r="E307" s="42">
        <v>16.89</v>
      </c>
      <c r="F307" s="42">
        <v>5.33</v>
      </c>
      <c r="G307" s="43">
        <v>1.33</v>
      </c>
      <c r="H307" s="42">
        <v>7.11</v>
      </c>
    </row>
    <row r="308" spans="1:8" x14ac:dyDescent="0.2">
      <c r="A308" s="4">
        <v>304</v>
      </c>
      <c r="B308" s="5">
        <v>41608</v>
      </c>
      <c r="C308" s="6" t="s">
        <v>225</v>
      </c>
      <c r="D308" s="42">
        <v>89.33</v>
      </c>
      <c r="E308" s="42">
        <v>2.67</v>
      </c>
      <c r="F308" s="42">
        <v>1.33</v>
      </c>
      <c r="G308" s="43">
        <v>1.33</v>
      </c>
      <c r="H308" s="42">
        <v>5.33</v>
      </c>
    </row>
    <row r="309" spans="1:8" x14ac:dyDescent="0.2">
      <c r="A309" s="4">
        <v>305</v>
      </c>
      <c r="B309" s="5">
        <v>41006</v>
      </c>
      <c r="C309" s="6" t="s">
        <v>116</v>
      </c>
      <c r="D309" s="42">
        <v>82.89</v>
      </c>
      <c r="E309" s="42">
        <v>9.2100000000000009</v>
      </c>
      <c r="F309" s="42">
        <v>5.26</v>
      </c>
      <c r="G309" s="43">
        <v>1.32</v>
      </c>
      <c r="H309" s="42">
        <v>1.32</v>
      </c>
    </row>
    <row r="310" spans="1:8" x14ac:dyDescent="0.2">
      <c r="A310" s="4">
        <v>306</v>
      </c>
      <c r="B310" s="5">
        <v>41203</v>
      </c>
      <c r="C310" s="6" t="s">
        <v>320</v>
      </c>
      <c r="D310" s="42">
        <v>65.38</v>
      </c>
      <c r="E310" s="42">
        <v>16.670000000000002</v>
      </c>
      <c r="F310" s="42">
        <v>5.13</v>
      </c>
      <c r="G310" s="43">
        <v>1.28</v>
      </c>
      <c r="H310" s="42">
        <v>11.54</v>
      </c>
    </row>
    <row r="311" spans="1:8" x14ac:dyDescent="0.2">
      <c r="A311" s="4">
        <v>307</v>
      </c>
      <c r="B311" s="5">
        <v>41704</v>
      </c>
      <c r="C311" s="6" t="s">
        <v>114</v>
      </c>
      <c r="D311" s="42">
        <v>72.44</v>
      </c>
      <c r="E311" s="42">
        <v>14.1</v>
      </c>
      <c r="F311" s="42">
        <v>8.9700000000000006</v>
      </c>
      <c r="G311" s="43">
        <v>1.28</v>
      </c>
      <c r="H311" s="42">
        <v>3.21</v>
      </c>
    </row>
    <row r="312" spans="1:8" x14ac:dyDescent="0.2">
      <c r="A312" s="4">
        <v>308</v>
      </c>
      <c r="B312" s="5">
        <v>41116</v>
      </c>
      <c r="C312" s="6" t="s">
        <v>179</v>
      </c>
      <c r="D312" s="42">
        <v>64.75</v>
      </c>
      <c r="E312" s="42">
        <v>18.850000000000001</v>
      </c>
      <c r="F312" s="42">
        <v>5.74</v>
      </c>
      <c r="G312" s="43">
        <v>1.23</v>
      </c>
      <c r="H312" s="42">
        <v>9.43</v>
      </c>
    </row>
    <row r="313" spans="1:8" x14ac:dyDescent="0.2">
      <c r="A313" s="4">
        <v>309</v>
      </c>
      <c r="B313" s="5">
        <v>40423</v>
      </c>
      <c r="C313" s="6" t="s">
        <v>331</v>
      </c>
      <c r="D313" s="42">
        <v>80.489999999999995</v>
      </c>
      <c r="E313" s="42">
        <v>9.76</v>
      </c>
      <c r="F313" s="42">
        <v>1.22</v>
      </c>
      <c r="G313" s="43">
        <v>1.22</v>
      </c>
      <c r="H313" s="42">
        <v>7.32</v>
      </c>
    </row>
    <row r="314" spans="1:8" x14ac:dyDescent="0.2">
      <c r="A314" s="4">
        <v>310</v>
      </c>
      <c r="B314" s="5">
        <v>40442</v>
      </c>
      <c r="C314" s="6" t="s">
        <v>406</v>
      </c>
      <c r="D314" s="42">
        <v>56.32</v>
      </c>
      <c r="E314" s="42">
        <v>35.630000000000003</v>
      </c>
      <c r="F314" s="42">
        <v>1.1499999999999999</v>
      </c>
      <c r="G314" s="43">
        <v>1.1499999999999999</v>
      </c>
      <c r="H314" s="42">
        <v>5.75</v>
      </c>
    </row>
    <row r="315" spans="1:8" x14ac:dyDescent="0.2">
      <c r="A315" s="4">
        <v>311</v>
      </c>
      <c r="B315" s="5">
        <v>41718</v>
      </c>
      <c r="C315" s="6" t="s">
        <v>240</v>
      </c>
      <c r="D315" s="42">
        <v>63.64</v>
      </c>
      <c r="E315" s="42">
        <v>11.36</v>
      </c>
      <c r="F315" s="42">
        <v>15.91</v>
      </c>
      <c r="G315" s="43">
        <v>1.1399999999999999</v>
      </c>
      <c r="H315" s="42">
        <v>7.95</v>
      </c>
    </row>
    <row r="316" spans="1:8" x14ac:dyDescent="0.2">
      <c r="A316" s="4">
        <v>312</v>
      </c>
      <c r="B316" s="5">
        <v>40432</v>
      </c>
      <c r="C316" s="6" t="s">
        <v>440</v>
      </c>
      <c r="D316" s="42">
        <v>66.67</v>
      </c>
      <c r="E316" s="42">
        <v>11.86</v>
      </c>
      <c r="F316" s="42">
        <v>16.95</v>
      </c>
      <c r="G316" s="43">
        <v>1.1299999999999999</v>
      </c>
      <c r="H316" s="42">
        <v>3.39</v>
      </c>
    </row>
    <row r="317" spans="1:8" x14ac:dyDescent="0.2">
      <c r="A317" s="4">
        <v>313</v>
      </c>
      <c r="B317" s="5">
        <v>40835</v>
      </c>
      <c r="C317" s="6" t="s">
        <v>432</v>
      </c>
      <c r="D317" s="42">
        <v>39.369999999999997</v>
      </c>
      <c r="E317" s="42">
        <v>51.01</v>
      </c>
      <c r="F317" s="42">
        <v>2.46</v>
      </c>
      <c r="G317" s="43">
        <v>1.1200000000000001</v>
      </c>
      <c r="H317" s="42">
        <v>6.04</v>
      </c>
    </row>
    <row r="318" spans="1:8" x14ac:dyDescent="0.2">
      <c r="A318" s="4">
        <v>314</v>
      </c>
      <c r="B318" s="5">
        <v>41424</v>
      </c>
      <c r="C318" s="6" t="s">
        <v>61</v>
      </c>
      <c r="D318" s="42">
        <v>48.89</v>
      </c>
      <c r="E318" s="42">
        <v>50</v>
      </c>
      <c r="F318" s="42">
        <v>0</v>
      </c>
      <c r="G318" s="43">
        <v>1.1100000000000001</v>
      </c>
      <c r="H318" s="42">
        <v>0</v>
      </c>
    </row>
    <row r="319" spans="1:8" x14ac:dyDescent="0.2">
      <c r="A319" s="4">
        <v>315</v>
      </c>
      <c r="B319" s="5">
        <v>40405</v>
      </c>
      <c r="C319" s="6" t="s">
        <v>419</v>
      </c>
      <c r="D319" s="42">
        <v>75.14</v>
      </c>
      <c r="E319" s="42">
        <v>19.34</v>
      </c>
      <c r="F319" s="42">
        <v>1.66</v>
      </c>
      <c r="G319" s="43">
        <v>1.1000000000000001</v>
      </c>
      <c r="H319" s="42">
        <v>2.76</v>
      </c>
    </row>
    <row r="320" spans="1:8" x14ac:dyDescent="0.2">
      <c r="A320" s="4">
        <v>316</v>
      </c>
      <c r="B320" s="5">
        <v>40922</v>
      </c>
      <c r="C320" s="6" t="s">
        <v>271</v>
      </c>
      <c r="D320" s="42">
        <v>80.150000000000006</v>
      </c>
      <c r="E320" s="42">
        <v>11.4</v>
      </c>
      <c r="F320" s="42">
        <v>2.21</v>
      </c>
      <c r="G320" s="43">
        <v>1.1000000000000001</v>
      </c>
      <c r="H320" s="42">
        <v>5.15</v>
      </c>
    </row>
    <row r="321" spans="1:8" x14ac:dyDescent="0.2">
      <c r="A321" s="4">
        <v>317</v>
      </c>
      <c r="B321" s="5">
        <v>41311</v>
      </c>
      <c r="C321" s="6" t="s">
        <v>67</v>
      </c>
      <c r="D321" s="42">
        <v>46.74</v>
      </c>
      <c r="E321" s="42">
        <v>40.22</v>
      </c>
      <c r="F321" s="42">
        <v>3.26</v>
      </c>
      <c r="G321" s="43">
        <v>1.0900000000000001</v>
      </c>
      <c r="H321" s="42">
        <v>8.6999999999999993</v>
      </c>
    </row>
    <row r="322" spans="1:8" x14ac:dyDescent="0.2">
      <c r="A322" s="4">
        <v>318</v>
      </c>
      <c r="B322" s="5">
        <v>41001</v>
      </c>
      <c r="C322" s="6" t="s">
        <v>96</v>
      </c>
      <c r="D322" s="42">
        <v>65.59</v>
      </c>
      <c r="E322" s="42">
        <v>22.58</v>
      </c>
      <c r="F322" s="42">
        <v>1.08</v>
      </c>
      <c r="G322" s="43">
        <v>1.08</v>
      </c>
      <c r="H322" s="42">
        <v>9.68</v>
      </c>
    </row>
    <row r="323" spans="1:8" x14ac:dyDescent="0.2">
      <c r="A323" s="4">
        <v>319</v>
      </c>
      <c r="B323" s="5">
        <v>41747</v>
      </c>
      <c r="C323" s="6" t="s">
        <v>439</v>
      </c>
      <c r="D323" s="42">
        <v>71.959999999999994</v>
      </c>
      <c r="E323" s="42">
        <v>12.17</v>
      </c>
      <c r="F323" s="42">
        <v>4.76</v>
      </c>
      <c r="G323" s="43">
        <v>1.06</v>
      </c>
      <c r="H323" s="42">
        <v>10.050000000000001</v>
      </c>
    </row>
    <row r="324" spans="1:8" x14ac:dyDescent="0.2">
      <c r="A324" s="4">
        <v>320</v>
      </c>
      <c r="B324" s="5">
        <v>41752</v>
      </c>
      <c r="C324" s="6" t="s">
        <v>340</v>
      </c>
      <c r="D324" s="42">
        <v>71.58</v>
      </c>
      <c r="E324" s="42">
        <v>9.4700000000000006</v>
      </c>
      <c r="F324" s="42">
        <v>3.16</v>
      </c>
      <c r="G324" s="43">
        <v>1.05</v>
      </c>
      <c r="H324" s="42">
        <v>14.74</v>
      </c>
    </row>
    <row r="325" spans="1:8" x14ac:dyDescent="0.2">
      <c r="A325" s="4">
        <v>321</v>
      </c>
      <c r="B325" s="5">
        <v>41813</v>
      </c>
      <c r="C325" s="6" t="s">
        <v>85</v>
      </c>
      <c r="D325" s="42">
        <v>64.209999999999994</v>
      </c>
      <c r="E325" s="42">
        <v>18.95</v>
      </c>
      <c r="F325" s="42">
        <v>12.63</v>
      </c>
      <c r="G325" s="43">
        <v>1.05</v>
      </c>
      <c r="H325" s="42">
        <v>3.16</v>
      </c>
    </row>
    <row r="326" spans="1:8" x14ac:dyDescent="0.2">
      <c r="A326" s="4">
        <v>322</v>
      </c>
      <c r="B326" s="5">
        <v>40829</v>
      </c>
      <c r="C326" s="6" t="s">
        <v>250</v>
      </c>
      <c r="D326" s="42">
        <v>62.56</v>
      </c>
      <c r="E326" s="42">
        <v>23.08</v>
      </c>
      <c r="F326" s="42">
        <v>4.0999999999999996</v>
      </c>
      <c r="G326" s="43">
        <v>1.03</v>
      </c>
      <c r="H326" s="42">
        <v>9.23</v>
      </c>
    </row>
    <row r="327" spans="1:8" x14ac:dyDescent="0.2">
      <c r="A327" s="4">
        <v>323</v>
      </c>
      <c r="B327" s="5">
        <v>40815</v>
      </c>
      <c r="C327" s="6" t="s">
        <v>301</v>
      </c>
      <c r="D327" s="42">
        <v>64.650000000000006</v>
      </c>
      <c r="E327" s="42">
        <v>27.27</v>
      </c>
      <c r="F327" s="42">
        <v>4.55</v>
      </c>
      <c r="G327" s="43">
        <v>1.01</v>
      </c>
      <c r="H327" s="42">
        <v>2.5299999999999998</v>
      </c>
    </row>
    <row r="328" spans="1:8" x14ac:dyDescent="0.2">
      <c r="A328" s="4">
        <v>324</v>
      </c>
      <c r="B328" s="5">
        <v>41221</v>
      </c>
      <c r="C328" s="6" t="s">
        <v>377</v>
      </c>
      <c r="D328" s="42">
        <v>73</v>
      </c>
      <c r="E328" s="42">
        <v>14</v>
      </c>
      <c r="F328" s="42">
        <v>6</v>
      </c>
      <c r="G328" s="43">
        <v>1</v>
      </c>
      <c r="H328" s="42">
        <v>6</v>
      </c>
    </row>
    <row r="329" spans="1:8" x14ac:dyDescent="0.2">
      <c r="A329" s="4">
        <v>325</v>
      </c>
      <c r="B329" s="5">
        <v>41007</v>
      </c>
      <c r="C329" s="6" t="s">
        <v>164</v>
      </c>
      <c r="D329" s="42">
        <v>65.05</v>
      </c>
      <c r="E329" s="42">
        <v>19.420000000000002</v>
      </c>
      <c r="F329" s="42">
        <v>4.8499999999999996</v>
      </c>
      <c r="G329" s="43">
        <v>0.97</v>
      </c>
      <c r="H329" s="42">
        <v>9.7100000000000009</v>
      </c>
    </row>
    <row r="330" spans="1:8" x14ac:dyDescent="0.2">
      <c r="A330" s="4">
        <v>326</v>
      </c>
      <c r="B330" s="5">
        <v>41822</v>
      </c>
      <c r="C330" s="6" t="s">
        <v>66</v>
      </c>
      <c r="D330" s="42">
        <v>55.45</v>
      </c>
      <c r="E330" s="42">
        <v>10.43</v>
      </c>
      <c r="F330" s="42">
        <v>28.91</v>
      </c>
      <c r="G330" s="43">
        <v>0.95</v>
      </c>
      <c r="H330" s="42">
        <v>4.2699999999999996</v>
      </c>
    </row>
    <row r="331" spans="1:8" x14ac:dyDescent="0.2">
      <c r="A331" s="4">
        <v>327</v>
      </c>
      <c r="B331" s="5" t="s">
        <v>33</v>
      </c>
      <c r="C331" s="6" t="s">
        <v>253</v>
      </c>
      <c r="D331" s="42">
        <v>67.27</v>
      </c>
      <c r="E331" s="42">
        <v>28.18</v>
      </c>
      <c r="F331" s="42">
        <v>1.82</v>
      </c>
      <c r="G331" s="43">
        <v>0.91</v>
      </c>
      <c r="H331" s="42">
        <v>1.82</v>
      </c>
    </row>
    <row r="332" spans="1:8" x14ac:dyDescent="0.2">
      <c r="A332" s="4">
        <v>328</v>
      </c>
      <c r="B332" s="5">
        <v>40511</v>
      </c>
      <c r="C332" s="6" t="s">
        <v>373</v>
      </c>
      <c r="D332" s="42">
        <v>58.04</v>
      </c>
      <c r="E332" s="42">
        <v>32.14</v>
      </c>
      <c r="F332" s="42">
        <v>6.25</v>
      </c>
      <c r="G332" s="43">
        <v>0.89</v>
      </c>
      <c r="H332" s="42">
        <v>2.68</v>
      </c>
    </row>
    <row r="333" spans="1:8" x14ac:dyDescent="0.2">
      <c r="A333" s="4">
        <v>329</v>
      </c>
      <c r="B333" s="5">
        <v>41020</v>
      </c>
      <c r="C333" s="6" t="s">
        <v>88</v>
      </c>
      <c r="D333" s="42">
        <v>78.41</v>
      </c>
      <c r="E333" s="42">
        <v>14.54</v>
      </c>
      <c r="F333" s="42">
        <v>1.76</v>
      </c>
      <c r="G333" s="43">
        <v>0.88</v>
      </c>
      <c r="H333" s="42">
        <v>4.41</v>
      </c>
    </row>
    <row r="334" spans="1:8" x14ac:dyDescent="0.2">
      <c r="A334" s="4">
        <v>330</v>
      </c>
      <c r="B334" s="5">
        <v>41503</v>
      </c>
      <c r="C334" s="6" t="s">
        <v>280</v>
      </c>
      <c r="D334" s="42">
        <v>80.17</v>
      </c>
      <c r="E334" s="42">
        <v>10.34</v>
      </c>
      <c r="F334" s="42">
        <v>4.3099999999999996</v>
      </c>
      <c r="G334" s="43">
        <v>0.86</v>
      </c>
      <c r="H334" s="42">
        <v>4.3099999999999996</v>
      </c>
    </row>
    <row r="335" spans="1:8" x14ac:dyDescent="0.2">
      <c r="A335" s="4">
        <v>331</v>
      </c>
      <c r="B335" s="5" t="s">
        <v>36</v>
      </c>
      <c r="C335" s="6" t="s">
        <v>145</v>
      </c>
      <c r="D335" s="42">
        <v>58.55</v>
      </c>
      <c r="E335" s="42">
        <v>15.38</v>
      </c>
      <c r="F335" s="42">
        <v>15.38</v>
      </c>
      <c r="G335" s="43">
        <v>0.85</v>
      </c>
      <c r="H335" s="42">
        <v>9.83</v>
      </c>
    </row>
    <row r="336" spans="1:8" x14ac:dyDescent="0.2">
      <c r="A336" s="4">
        <v>332</v>
      </c>
      <c r="B336" s="5">
        <v>41821</v>
      </c>
      <c r="C336" s="6" t="s">
        <v>222</v>
      </c>
      <c r="D336" s="42">
        <v>62.98</v>
      </c>
      <c r="E336" s="42">
        <v>17.02</v>
      </c>
      <c r="F336" s="42">
        <v>14.04</v>
      </c>
      <c r="G336" s="43">
        <v>0.85</v>
      </c>
      <c r="H336" s="42">
        <v>5.1100000000000003</v>
      </c>
    </row>
    <row r="337" spans="1:8" x14ac:dyDescent="0.2">
      <c r="A337" s="4">
        <v>333</v>
      </c>
      <c r="B337" s="5">
        <v>41013</v>
      </c>
      <c r="C337" s="6" t="s">
        <v>84</v>
      </c>
      <c r="D337" s="42">
        <v>81.25</v>
      </c>
      <c r="E337" s="42">
        <v>8.75</v>
      </c>
      <c r="F337" s="42">
        <v>0.83</v>
      </c>
      <c r="G337" s="43">
        <v>0.83</v>
      </c>
      <c r="H337" s="42">
        <v>8.33</v>
      </c>
    </row>
    <row r="338" spans="1:8" x14ac:dyDescent="0.2">
      <c r="A338" s="4">
        <v>334</v>
      </c>
      <c r="B338" s="5">
        <v>41005</v>
      </c>
      <c r="C338" s="6" t="s">
        <v>360</v>
      </c>
      <c r="D338" s="42">
        <v>87.7</v>
      </c>
      <c r="E338" s="42">
        <v>5.74</v>
      </c>
      <c r="F338" s="42">
        <v>0.82</v>
      </c>
      <c r="G338" s="43">
        <v>0.82</v>
      </c>
      <c r="H338" s="42">
        <v>4.92</v>
      </c>
    </row>
    <row r="339" spans="1:8" x14ac:dyDescent="0.2">
      <c r="A339" s="4">
        <v>335</v>
      </c>
      <c r="B339" s="5">
        <v>41808</v>
      </c>
      <c r="C339" s="6" t="s">
        <v>252</v>
      </c>
      <c r="D339" s="42">
        <v>65.569999999999993</v>
      </c>
      <c r="E339" s="42">
        <v>18.850000000000001</v>
      </c>
      <c r="F339" s="42">
        <v>8.1999999999999993</v>
      </c>
      <c r="G339" s="43">
        <v>0.82</v>
      </c>
      <c r="H339" s="42">
        <v>6.56</v>
      </c>
    </row>
    <row r="340" spans="1:8" x14ac:dyDescent="0.2">
      <c r="A340" s="4">
        <v>336</v>
      </c>
      <c r="B340" s="5">
        <v>41114</v>
      </c>
      <c r="C340" s="6" t="s">
        <v>214</v>
      </c>
      <c r="D340" s="42">
        <v>77.02</v>
      </c>
      <c r="E340" s="42">
        <v>12.9</v>
      </c>
      <c r="F340" s="42">
        <v>2.82</v>
      </c>
      <c r="G340" s="43">
        <v>0.81</v>
      </c>
      <c r="H340" s="42">
        <v>6.45</v>
      </c>
    </row>
    <row r="341" spans="1:8" x14ac:dyDescent="0.2">
      <c r="A341" s="4">
        <v>337</v>
      </c>
      <c r="B341" s="5">
        <v>41419</v>
      </c>
      <c r="C341" s="6" t="s">
        <v>352</v>
      </c>
      <c r="D341" s="42">
        <v>44.09</v>
      </c>
      <c r="E341" s="42">
        <v>44.88</v>
      </c>
      <c r="F341" s="42">
        <v>4.72</v>
      </c>
      <c r="G341" s="43">
        <v>0.79</v>
      </c>
      <c r="H341" s="42">
        <v>5.51</v>
      </c>
    </row>
    <row r="342" spans="1:8" x14ac:dyDescent="0.2">
      <c r="A342" s="4">
        <v>338</v>
      </c>
      <c r="B342" s="5">
        <v>41423</v>
      </c>
      <c r="C342" s="6" t="s">
        <v>308</v>
      </c>
      <c r="D342" s="42">
        <v>57.75</v>
      </c>
      <c r="E342" s="42">
        <v>32.17</v>
      </c>
      <c r="F342" s="42">
        <v>5.81</v>
      </c>
      <c r="G342" s="43">
        <v>0.78</v>
      </c>
      <c r="H342" s="42">
        <v>3.49</v>
      </c>
    </row>
    <row r="343" spans="1:8" x14ac:dyDescent="0.2">
      <c r="A343" s="4">
        <v>339</v>
      </c>
      <c r="B343" s="5">
        <v>40443</v>
      </c>
      <c r="C343" s="6" t="s">
        <v>425</v>
      </c>
      <c r="D343" s="42">
        <v>78.2</v>
      </c>
      <c r="E343" s="42">
        <v>12.03</v>
      </c>
      <c r="F343" s="42">
        <v>5.26</v>
      </c>
      <c r="G343" s="43">
        <v>0.75</v>
      </c>
      <c r="H343" s="42">
        <v>3.76</v>
      </c>
    </row>
    <row r="344" spans="1:8" x14ac:dyDescent="0.2">
      <c r="A344" s="4">
        <v>340</v>
      </c>
      <c r="B344" s="5">
        <v>40811</v>
      </c>
      <c r="C344" s="6" t="s">
        <v>243</v>
      </c>
      <c r="D344" s="42">
        <v>63.16</v>
      </c>
      <c r="E344" s="42">
        <v>21.05</v>
      </c>
      <c r="F344" s="42">
        <v>7.52</v>
      </c>
      <c r="G344" s="43">
        <v>0.75</v>
      </c>
      <c r="H344" s="42">
        <v>7.52</v>
      </c>
    </row>
    <row r="345" spans="1:8" x14ac:dyDescent="0.2">
      <c r="A345" s="4">
        <v>341</v>
      </c>
      <c r="B345" s="5">
        <v>41806</v>
      </c>
      <c r="C345" s="6" t="s">
        <v>316</v>
      </c>
      <c r="D345" s="42">
        <v>78.989999999999995</v>
      </c>
      <c r="E345" s="42">
        <v>9.42</v>
      </c>
      <c r="F345" s="42">
        <v>4.3499999999999996</v>
      </c>
      <c r="G345" s="43">
        <v>0.72</v>
      </c>
      <c r="H345" s="42">
        <v>6.52</v>
      </c>
    </row>
    <row r="346" spans="1:8" x14ac:dyDescent="0.2">
      <c r="A346" s="4">
        <v>342</v>
      </c>
      <c r="B346" s="5">
        <v>40831</v>
      </c>
      <c r="C346" s="6" t="s">
        <v>479</v>
      </c>
      <c r="D346" s="42">
        <v>49.76</v>
      </c>
      <c r="E346" s="42">
        <v>41.15</v>
      </c>
      <c r="F346" s="42">
        <v>1.2</v>
      </c>
      <c r="G346" s="43">
        <v>0.72</v>
      </c>
      <c r="H346" s="42">
        <v>7.18</v>
      </c>
    </row>
    <row r="347" spans="1:8" x14ac:dyDescent="0.2">
      <c r="A347" s="4">
        <v>343</v>
      </c>
      <c r="B347" s="5">
        <v>40606</v>
      </c>
      <c r="C347" s="6" t="s">
        <v>72</v>
      </c>
      <c r="D347" s="42">
        <v>78.17</v>
      </c>
      <c r="E347" s="42">
        <v>16.899999999999999</v>
      </c>
      <c r="F347" s="42">
        <v>2.82</v>
      </c>
      <c r="G347" s="43">
        <v>0.7</v>
      </c>
      <c r="H347" s="42">
        <v>1.41</v>
      </c>
    </row>
    <row r="348" spans="1:8" x14ac:dyDescent="0.2">
      <c r="A348" s="4">
        <v>344</v>
      </c>
      <c r="B348" s="5">
        <v>41735</v>
      </c>
      <c r="C348" s="6" t="s">
        <v>336</v>
      </c>
      <c r="D348" s="42">
        <v>69.66</v>
      </c>
      <c r="E348" s="42">
        <v>23.45</v>
      </c>
      <c r="F348" s="42">
        <v>0.69</v>
      </c>
      <c r="G348" s="43">
        <v>0.69</v>
      </c>
      <c r="H348" s="42">
        <v>5.52</v>
      </c>
    </row>
    <row r="349" spans="1:8" x14ac:dyDescent="0.2">
      <c r="A349" s="4">
        <v>345</v>
      </c>
      <c r="B349" s="5">
        <v>41751</v>
      </c>
      <c r="C349" s="6" t="s">
        <v>337</v>
      </c>
      <c r="D349" s="42">
        <v>85.81</v>
      </c>
      <c r="E349" s="42">
        <v>5.41</v>
      </c>
      <c r="F349" s="42">
        <v>0.68</v>
      </c>
      <c r="G349" s="43">
        <v>0.68</v>
      </c>
      <c r="H349" s="42">
        <v>7.43</v>
      </c>
    </row>
    <row r="350" spans="1:8" x14ac:dyDescent="0.2">
      <c r="A350" s="4">
        <v>346</v>
      </c>
      <c r="B350" s="5">
        <v>41015</v>
      </c>
      <c r="C350" s="6" t="s">
        <v>64</v>
      </c>
      <c r="D350" s="42">
        <v>80.52</v>
      </c>
      <c r="E350" s="42">
        <v>9.09</v>
      </c>
      <c r="F350" s="42">
        <v>1.95</v>
      </c>
      <c r="G350" s="43">
        <v>0.65</v>
      </c>
      <c r="H350" s="42">
        <v>7.79</v>
      </c>
    </row>
    <row r="351" spans="1:8" x14ac:dyDescent="0.2">
      <c r="A351" s="4">
        <v>347</v>
      </c>
      <c r="B351" s="5">
        <v>41614</v>
      </c>
      <c r="C351" s="6" t="s">
        <v>182</v>
      </c>
      <c r="D351" s="42">
        <v>74.03</v>
      </c>
      <c r="E351" s="42">
        <v>16.88</v>
      </c>
      <c r="F351" s="42">
        <v>2.6</v>
      </c>
      <c r="G351" s="43">
        <v>0.65</v>
      </c>
      <c r="H351" s="42">
        <v>5.84</v>
      </c>
    </row>
    <row r="352" spans="1:8" x14ac:dyDescent="0.2">
      <c r="A352" s="4">
        <v>348</v>
      </c>
      <c r="B352" s="5">
        <v>40708</v>
      </c>
      <c r="C352" s="6" t="s">
        <v>374</v>
      </c>
      <c r="D352" s="42">
        <v>62.42</v>
      </c>
      <c r="E352" s="42">
        <v>24.2</v>
      </c>
      <c r="F352" s="42">
        <v>5.73</v>
      </c>
      <c r="G352" s="43">
        <v>0.64</v>
      </c>
      <c r="H352" s="42">
        <v>7.01</v>
      </c>
    </row>
    <row r="353" spans="1:8" x14ac:dyDescent="0.2">
      <c r="A353" s="4">
        <v>349</v>
      </c>
      <c r="B353" s="5">
        <v>40814</v>
      </c>
      <c r="C353" s="6" t="s">
        <v>121</v>
      </c>
      <c r="D353" s="42">
        <v>67.72</v>
      </c>
      <c r="E353" s="42">
        <v>15.19</v>
      </c>
      <c r="F353" s="42">
        <v>3.16</v>
      </c>
      <c r="G353" s="43">
        <v>0.63</v>
      </c>
      <c r="H353" s="42">
        <v>13.29</v>
      </c>
    </row>
    <row r="354" spans="1:8" x14ac:dyDescent="0.2">
      <c r="A354" s="4">
        <v>350</v>
      </c>
      <c r="B354" s="5">
        <v>41343</v>
      </c>
      <c r="C354" s="6" t="s">
        <v>353</v>
      </c>
      <c r="D354" s="42">
        <v>72.959999999999994</v>
      </c>
      <c r="E354" s="42">
        <v>12.58</v>
      </c>
      <c r="F354" s="42">
        <v>5.03</v>
      </c>
      <c r="G354" s="43">
        <v>0.63</v>
      </c>
      <c r="H354" s="42">
        <v>8.81</v>
      </c>
    </row>
    <row r="355" spans="1:8" x14ac:dyDescent="0.2">
      <c r="A355" s="4">
        <v>351</v>
      </c>
      <c r="B355" s="5">
        <v>41817</v>
      </c>
      <c r="C355" s="6" t="s">
        <v>119</v>
      </c>
      <c r="D355" s="42">
        <v>78.180000000000007</v>
      </c>
      <c r="E355" s="42">
        <v>8.48</v>
      </c>
      <c r="F355" s="42">
        <v>9.09</v>
      </c>
      <c r="G355" s="43">
        <v>0.61</v>
      </c>
      <c r="H355" s="42">
        <v>3.64</v>
      </c>
    </row>
    <row r="356" spans="1:8" x14ac:dyDescent="0.2">
      <c r="A356" s="4">
        <v>352</v>
      </c>
      <c r="B356" s="5">
        <v>41712</v>
      </c>
      <c r="C356" s="6" t="s">
        <v>169</v>
      </c>
      <c r="D356" s="42">
        <v>79.069999999999993</v>
      </c>
      <c r="E356" s="42">
        <v>8.7200000000000006</v>
      </c>
      <c r="F356" s="42">
        <v>4.07</v>
      </c>
      <c r="G356" s="43">
        <v>0.57999999999999996</v>
      </c>
      <c r="H356" s="42">
        <v>7.56</v>
      </c>
    </row>
    <row r="357" spans="1:8" x14ac:dyDescent="0.2">
      <c r="A357" s="4">
        <v>353</v>
      </c>
      <c r="B357" s="5">
        <v>41721</v>
      </c>
      <c r="C357" s="6" t="s">
        <v>228</v>
      </c>
      <c r="D357" s="42">
        <v>64.06</v>
      </c>
      <c r="E357" s="42">
        <v>26.04</v>
      </c>
      <c r="F357" s="42">
        <v>2.08</v>
      </c>
      <c r="G357" s="43">
        <v>0.52</v>
      </c>
      <c r="H357" s="42">
        <v>7.29</v>
      </c>
    </row>
    <row r="358" spans="1:8" x14ac:dyDescent="0.2">
      <c r="A358" s="4">
        <v>354</v>
      </c>
      <c r="B358" s="5">
        <v>41215</v>
      </c>
      <c r="C358" s="6" t="s">
        <v>403</v>
      </c>
      <c r="D358" s="42">
        <v>54.73</v>
      </c>
      <c r="E358" s="42">
        <v>28.86</v>
      </c>
      <c r="F358" s="42">
        <v>9.9499999999999993</v>
      </c>
      <c r="G358" s="43">
        <v>0.5</v>
      </c>
      <c r="H358" s="42">
        <v>5.97</v>
      </c>
    </row>
    <row r="359" spans="1:8" x14ac:dyDescent="0.2">
      <c r="A359" s="4">
        <v>355</v>
      </c>
      <c r="B359" s="5">
        <v>40913</v>
      </c>
      <c r="C359" s="6" t="s">
        <v>223</v>
      </c>
      <c r="D359" s="42">
        <v>74.55</v>
      </c>
      <c r="E359" s="42">
        <v>16.36</v>
      </c>
      <c r="F359" s="42">
        <v>5.45</v>
      </c>
      <c r="G359" s="43">
        <v>0.45</v>
      </c>
      <c r="H359" s="42">
        <v>3.18</v>
      </c>
    </row>
    <row r="360" spans="1:8" x14ac:dyDescent="0.2">
      <c r="A360" s="4">
        <v>356</v>
      </c>
      <c r="B360" s="5">
        <v>41417</v>
      </c>
      <c r="C360" s="6" t="s">
        <v>402</v>
      </c>
      <c r="D360" s="42">
        <v>60.18</v>
      </c>
      <c r="E360" s="42">
        <v>31.67</v>
      </c>
      <c r="F360" s="42">
        <v>4.07</v>
      </c>
      <c r="G360" s="43">
        <v>0.45</v>
      </c>
      <c r="H360" s="42">
        <v>3.62</v>
      </c>
    </row>
    <row r="361" spans="1:8" x14ac:dyDescent="0.2">
      <c r="A361" s="4">
        <v>357</v>
      </c>
      <c r="B361" s="5">
        <v>41609</v>
      </c>
      <c r="C361" s="6" t="s">
        <v>203</v>
      </c>
      <c r="D361" s="42">
        <v>66.52</v>
      </c>
      <c r="E361" s="42">
        <v>22.62</v>
      </c>
      <c r="F361" s="42">
        <v>0.45</v>
      </c>
      <c r="G361" s="43">
        <v>0.45</v>
      </c>
      <c r="H361" s="42">
        <v>9.9499999999999993</v>
      </c>
    </row>
    <row r="362" spans="1:8" x14ac:dyDescent="0.2">
      <c r="A362" s="4">
        <v>358</v>
      </c>
      <c r="B362" s="5">
        <v>41518</v>
      </c>
      <c r="C362" s="6" t="s">
        <v>173</v>
      </c>
      <c r="D362" s="42">
        <v>79.13</v>
      </c>
      <c r="E362" s="42">
        <v>13.48</v>
      </c>
      <c r="F362" s="42">
        <v>3.04</v>
      </c>
      <c r="G362" s="43">
        <v>0.43</v>
      </c>
      <c r="H362" s="42">
        <v>3.91</v>
      </c>
    </row>
    <row r="363" spans="1:8" x14ac:dyDescent="0.2">
      <c r="A363" s="4">
        <v>359</v>
      </c>
      <c r="B363" s="5">
        <v>41226</v>
      </c>
      <c r="C363" s="6" t="s">
        <v>94</v>
      </c>
      <c r="D363" s="42">
        <v>76.349999999999994</v>
      </c>
      <c r="E363" s="42">
        <v>7.88</v>
      </c>
      <c r="F363" s="42">
        <v>4.9800000000000004</v>
      </c>
      <c r="G363" s="43">
        <v>0.41</v>
      </c>
      <c r="H363" s="42">
        <v>10.37</v>
      </c>
    </row>
    <row r="364" spans="1:8" x14ac:dyDescent="0.2">
      <c r="A364" s="4">
        <v>360</v>
      </c>
      <c r="B364" s="5">
        <v>41420</v>
      </c>
      <c r="C364" s="6" t="s">
        <v>420</v>
      </c>
      <c r="D364" s="42">
        <v>51.43</v>
      </c>
      <c r="E364" s="42">
        <v>39.590000000000003</v>
      </c>
      <c r="F364" s="42">
        <v>5.71</v>
      </c>
      <c r="G364" s="43">
        <v>0.41</v>
      </c>
      <c r="H364" s="42">
        <v>2.86</v>
      </c>
    </row>
    <row r="365" spans="1:8" x14ac:dyDescent="0.2">
      <c r="A365" s="4">
        <v>361</v>
      </c>
      <c r="B365" s="5">
        <v>40711</v>
      </c>
      <c r="C365" s="6" t="s">
        <v>349</v>
      </c>
      <c r="D365" s="42">
        <v>67.37</v>
      </c>
      <c r="E365" s="42">
        <v>19.649999999999999</v>
      </c>
      <c r="F365" s="42">
        <v>2.46</v>
      </c>
      <c r="G365" s="43">
        <v>0.35</v>
      </c>
      <c r="H365" s="42">
        <v>10.18</v>
      </c>
    </row>
    <row r="366" spans="1:8" x14ac:dyDescent="0.2">
      <c r="A366" s="4">
        <v>362</v>
      </c>
      <c r="B366" s="5">
        <v>40720</v>
      </c>
      <c r="C366" s="6" t="s">
        <v>298</v>
      </c>
      <c r="D366" s="42">
        <v>57.86</v>
      </c>
      <c r="E366" s="42">
        <v>30.19</v>
      </c>
      <c r="F366" s="42">
        <v>4.4000000000000004</v>
      </c>
      <c r="G366" s="43">
        <v>0.31</v>
      </c>
      <c r="H366" s="42">
        <v>7.23</v>
      </c>
    </row>
    <row r="367" spans="1:8" x14ac:dyDescent="0.2">
      <c r="A367" s="4">
        <v>363</v>
      </c>
      <c r="B367" s="5">
        <v>40627</v>
      </c>
      <c r="C367" s="6" t="s">
        <v>218</v>
      </c>
      <c r="D367" s="42">
        <v>72.67</v>
      </c>
      <c r="E367" s="42">
        <v>17.440000000000001</v>
      </c>
      <c r="F367" s="42">
        <v>2.0299999999999998</v>
      </c>
      <c r="G367" s="43">
        <v>0.28999999999999998</v>
      </c>
      <c r="H367" s="42">
        <v>7.56</v>
      </c>
    </row>
    <row r="368" spans="1:8" x14ac:dyDescent="0.2">
      <c r="A368" s="4">
        <v>364</v>
      </c>
      <c r="B368" s="5" t="s">
        <v>39</v>
      </c>
      <c r="C368" s="6" t="s">
        <v>431</v>
      </c>
      <c r="D368" s="42">
        <v>79.45</v>
      </c>
      <c r="E368" s="42">
        <v>5.48</v>
      </c>
      <c r="F368" s="42">
        <v>2.74</v>
      </c>
      <c r="G368" s="43">
        <v>0</v>
      </c>
      <c r="H368" s="42">
        <v>12.33</v>
      </c>
    </row>
    <row r="369" spans="1:8" x14ac:dyDescent="0.2">
      <c r="A369" s="4">
        <v>365</v>
      </c>
      <c r="B369" s="5">
        <v>40411</v>
      </c>
      <c r="C369" s="6" t="s">
        <v>395</v>
      </c>
      <c r="D369" s="42">
        <v>81.819999999999993</v>
      </c>
      <c r="E369" s="42">
        <v>14.55</v>
      </c>
      <c r="F369" s="42">
        <v>3.64</v>
      </c>
      <c r="G369" s="43">
        <v>0</v>
      </c>
      <c r="H369" s="42">
        <v>0</v>
      </c>
    </row>
    <row r="370" spans="1:8" x14ac:dyDescent="0.2">
      <c r="A370" s="4">
        <v>366</v>
      </c>
      <c r="B370" s="5">
        <v>40417</v>
      </c>
      <c r="C370" s="6" t="s">
        <v>387</v>
      </c>
      <c r="D370" s="42">
        <v>80</v>
      </c>
      <c r="E370" s="42">
        <v>8.57</v>
      </c>
      <c r="F370" s="42">
        <v>4.76</v>
      </c>
      <c r="G370" s="43">
        <v>0</v>
      </c>
      <c r="H370" s="42">
        <v>6.67</v>
      </c>
    </row>
    <row r="371" spans="1:8" x14ac:dyDescent="0.2">
      <c r="A371" s="4">
        <v>367</v>
      </c>
      <c r="B371" s="5">
        <v>40424</v>
      </c>
      <c r="C371" s="6" t="s">
        <v>259</v>
      </c>
      <c r="D371" s="42">
        <v>61.62</v>
      </c>
      <c r="E371" s="42">
        <v>15.15</v>
      </c>
      <c r="F371" s="42">
        <v>18.18</v>
      </c>
      <c r="G371" s="43">
        <v>0</v>
      </c>
      <c r="H371" s="42">
        <v>5.05</v>
      </c>
    </row>
    <row r="372" spans="1:8" x14ac:dyDescent="0.2">
      <c r="A372" s="4">
        <v>368</v>
      </c>
      <c r="B372" s="5">
        <v>40428</v>
      </c>
      <c r="C372" s="6" t="s">
        <v>463</v>
      </c>
      <c r="D372" s="42">
        <v>62.64</v>
      </c>
      <c r="E372" s="42">
        <v>19.78</v>
      </c>
      <c r="F372" s="42">
        <v>3.3</v>
      </c>
      <c r="G372" s="43">
        <v>0</v>
      </c>
      <c r="H372" s="42">
        <v>14.29</v>
      </c>
    </row>
    <row r="373" spans="1:8" x14ac:dyDescent="0.2">
      <c r="A373" s="4">
        <v>369</v>
      </c>
      <c r="B373" s="5">
        <v>40429</v>
      </c>
      <c r="C373" s="6" t="s">
        <v>369</v>
      </c>
      <c r="D373" s="42">
        <v>68.52</v>
      </c>
      <c r="E373" s="42">
        <v>22.22</v>
      </c>
      <c r="F373" s="42">
        <v>3.7</v>
      </c>
      <c r="G373" s="43">
        <v>0</v>
      </c>
      <c r="H373" s="42">
        <v>5.56</v>
      </c>
    </row>
    <row r="374" spans="1:8" x14ac:dyDescent="0.2">
      <c r="A374" s="4">
        <v>370</v>
      </c>
      <c r="B374" s="5">
        <v>40431</v>
      </c>
      <c r="C374" s="6" t="s">
        <v>281</v>
      </c>
      <c r="D374" s="42">
        <v>93.1</v>
      </c>
      <c r="E374" s="42">
        <v>1.72</v>
      </c>
      <c r="F374" s="42">
        <v>1.72</v>
      </c>
      <c r="G374" s="43">
        <v>0</v>
      </c>
      <c r="H374" s="42">
        <v>3.45</v>
      </c>
    </row>
    <row r="375" spans="1:8" x14ac:dyDescent="0.2">
      <c r="A375" s="4">
        <v>371</v>
      </c>
      <c r="B375" s="5">
        <v>40433</v>
      </c>
      <c r="C375" s="6" t="s">
        <v>275</v>
      </c>
      <c r="D375" s="42">
        <v>56.52</v>
      </c>
      <c r="E375" s="42">
        <v>34.78</v>
      </c>
      <c r="F375" s="42">
        <v>5.43</v>
      </c>
      <c r="G375" s="43">
        <v>0</v>
      </c>
      <c r="H375" s="42">
        <v>3.26</v>
      </c>
    </row>
    <row r="376" spans="1:8" x14ac:dyDescent="0.2">
      <c r="A376" s="4">
        <v>372</v>
      </c>
      <c r="B376" s="5">
        <v>40435</v>
      </c>
      <c r="C376" s="6" t="s">
        <v>113</v>
      </c>
      <c r="D376" s="42">
        <v>56.82</v>
      </c>
      <c r="E376" s="42">
        <v>6.82</v>
      </c>
      <c r="F376" s="42">
        <v>31.82</v>
      </c>
      <c r="G376" s="43">
        <v>0</v>
      </c>
      <c r="H376" s="42">
        <v>4.55</v>
      </c>
    </row>
    <row r="377" spans="1:8" x14ac:dyDescent="0.2">
      <c r="A377" s="4">
        <v>373</v>
      </c>
      <c r="B377" s="5">
        <v>40438</v>
      </c>
      <c r="C377" s="6" t="s">
        <v>451</v>
      </c>
      <c r="D377" s="42">
        <v>46.97</v>
      </c>
      <c r="E377" s="42">
        <v>33.33</v>
      </c>
      <c r="F377" s="42">
        <v>9.09</v>
      </c>
      <c r="G377" s="43">
        <v>0</v>
      </c>
      <c r="H377" s="42">
        <v>10.61</v>
      </c>
    </row>
    <row r="378" spans="1:8" x14ac:dyDescent="0.2">
      <c r="A378" s="4">
        <v>374</v>
      </c>
      <c r="B378" s="5">
        <v>40439</v>
      </c>
      <c r="C378" s="6" t="s">
        <v>378</v>
      </c>
      <c r="D378" s="42">
        <v>89.09</v>
      </c>
      <c r="E378" s="42">
        <v>5.45</v>
      </c>
      <c r="F378" s="42">
        <v>0</v>
      </c>
      <c r="G378" s="43">
        <v>0</v>
      </c>
      <c r="H378" s="42">
        <v>5.45</v>
      </c>
    </row>
    <row r="379" spans="1:8" x14ac:dyDescent="0.2">
      <c r="A379" s="4">
        <v>375</v>
      </c>
      <c r="B379" s="5">
        <v>40502</v>
      </c>
      <c r="C379" s="6" t="s">
        <v>62</v>
      </c>
      <c r="D379" s="42">
        <v>88.1</v>
      </c>
      <c r="E379" s="42">
        <v>7.14</v>
      </c>
      <c r="F379" s="42">
        <v>2.38</v>
      </c>
      <c r="G379" s="43">
        <v>0</v>
      </c>
      <c r="H379" s="42">
        <v>2.38</v>
      </c>
    </row>
    <row r="380" spans="1:8" x14ac:dyDescent="0.2">
      <c r="A380" s="4">
        <v>376</v>
      </c>
      <c r="B380" s="5">
        <v>40507</v>
      </c>
      <c r="C380" s="6" t="s">
        <v>292</v>
      </c>
      <c r="D380" s="42">
        <v>80.53</v>
      </c>
      <c r="E380" s="42">
        <v>8.85</v>
      </c>
      <c r="F380" s="42">
        <v>5.31</v>
      </c>
      <c r="G380" s="43">
        <v>0</v>
      </c>
      <c r="H380" s="42">
        <v>5.31</v>
      </c>
    </row>
    <row r="381" spans="1:8" x14ac:dyDescent="0.2">
      <c r="A381" s="4">
        <v>377</v>
      </c>
      <c r="B381" s="5">
        <v>40613</v>
      </c>
      <c r="C381" s="6" t="s">
        <v>330</v>
      </c>
      <c r="D381" s="42">
        <v>63.33</v>
      </c>
      <c r="E381" s="42">
        <v>24.17</v>
      </c>
      <c r="F381" s="42">
        <v>5.83</v>
      </c>
      <c r="G381" s="43">
        <v>0</v>
      </c>
      <c r="H381" s="42">
        <v>6.67</v>
      </c>
    </row>
    <row r="382" spans="1:8" x14ac:dyDescent="0.2">
      <c r="A382" s="4">
        <v>378</v>
      </c>
      <c r="B382" s="5">
        <v>40801</v>
      </c>
      <c r="C382" s="6" t="s">
        <v>163</v>
      </c>
      <c r="D382" s="42">
        <v>53.26</v>
      </c>
      <c r="E382" s="42">
        <v>10.87</v>
      </c>
      <c r="F382" s="42">
        <v>28.26</v>
      </c>
      <c r="G382" s="43">
        <v>0</v>
      </c>
      <c r="H382" s="42">
        <v>7.61</v>
      </c>
    </row>
    <row r="383" spans="1:8" x14ac:dyDescent="0.2">
      <c r="A383" s="4">
        <v>379</v>
      </c>
      <c r="B383" s="5">
        <v>40810</v>
      </c>
      <c r="C383" s="6" t="s">
        <v>206</v>
      </c>
      <c r="D383" s="42">
        <v>51.28</v>
      </c>
      <c r="E383" s="42">
        <v>39.74</v>
      </c>
      <c r="F383" s="42">
        <v>3.85</v>
      </c>
      <c r="G383" s="43">
        <v>0</v>
      </c>
      <c r="H383" s="42">
        <v>5.13</v>
      </c>
    </row>
    <row r="384" spans="1:8" x14ac:dyDescent="0.2">
      <c r="A384" s="4">
        <v>380</v>
      </c>
      <c r="B384" s="5">
        <v>40820</v>
      </c>
      <c r="C384" s="6" t="s">
        <v>80</v>
      </c>
      <c r="D384" s="42">
        <v>55.14</v>
      </c>
      <c r="E384" s="42">
        <v>42.99</v>
      </c>
      <c r="F384" s="42">
        <v>0</v>
      </c>
      <c r="G384" s="43">
        <v>0</v>
      </c>
      <c r="H384" s="42">
        <v>1.87</v>
      </c>
    </row>
    <row r="385" spans="1:8" x14ac:dyDescent="0.2">
      <c r="A385" s="4">
        <v>381</v>
      </c>
      <c r="B385" s="5">
        <v>40821</v>
      </c>
      <c r="C385" s="6" t="s">
        <v>181</v>
      </c>
      <c r="D385" s="42">
        <v>55.88</v>
      </c>
      <c r="E385" s="42">
        <v>35.29</v>
      </c>
      <c r="F385" s="42">
        <v>2.94</v>
      </c>
      <c r="G385" s="43">
        <v>0</v>
      </c>
      <c r="H385" s="42">
        <v>5.88</v>
      </c>
    </row>
    <row r="386" spans="1:8" x14ac:dyDescent="0.2">
      <c r="A386" s="4">
        <v>382</v>
      </c>
      <c r="B386" s="5">
        <v>40907</v>
      </c>
      <c r="C386" s="6" t="s">
        <v>167</v>
      </c>
      <c r="D386" s="42">
        <v>71.599999999999994</v>
      </c>
      <c r="E386" s="42">
        <v>13.6</v>
      </c>
      <c r="F386" s="42">
        <v>10.8</v>
      </c>
      <c r="G386" s="43">
        <v>0</v>
      </c>
      <c r="H386" s="42">
        <v>4</v>
      </c>
    </row>
    <row r="387" spans="1:8" x14ac:dyDescent="0.2">
      <c r="A387" s="4">
        <v>383</v>
      </c>
      <c r="B387" s="5">
        <v>40916</v>
      </c>
      <c r="C387" s="6" t="s">
        <v>73</v>
      </c>
      <c r="D387" s="42">
        <v>57.63</v>
      </c>
      <c r="E387" s="42">
        <v>16.95</v>
      </c>
      <c r="F387" s="42">
        <v>22.03</v>
      </c>
      <c r="G387" s="43">
        <v>0</v>
      </c>
      <c r="H387" s="42">
        <v>3.39</v>
      </c>
    </row>
    <row r="388" spans="1:8" x14ac:dyDescent="0.2">
      <c r="A388" s="4">
        <v>384</v>
      </c>
      <c r="B388" s="5">
        <v>40917</v>
      </c>
      <c r="C388" s="6" t="s">
        <v>365</v>
      </c>
      <c r="D388" s="42">
        <v>71.709999999999994</v>
      </c>
      <c r="E388" s="42">
        <v>9.8699999999999992</v>
      </c>
      <c r="F388" s="42">
        <v>5.26</v>
      </c>
      <c r="G388" s="43">
        <v>0</v>
      </c>
      <c r="H388" s="42">
        <v>13.16</v>
      </c>
    </row>
    <row r="389" spans="1:8" x14ac:dyDescent="0.2">
      <c r="A389" s="4">
        <v>385</v>
      </c>
      <c r="B389" s="5">
        <v>40923</v>
      </c>
      <c r="C389" s="6" t="s">
        <v>381</v>
      </c>
      <c r="D389" s="42">
        <v>75</v>
      </c>
      <c r="E389" s="42">
        <v>7.14</v>
      </c>
      <c r="F389" s="42">
        <v>0</v>
      </c>
      <c r="G389" s="43">
        <v>0</v>
      </c>
      <c r="H389" s="42">
        <v>17.86</v>
      </c>
    </row>
    <row r="390" spans="1:8" x14ac:dyDescent="0.2">
      <c r="A390" s="4">
        <v>386</v>
      </c>
      <c r="B390" s="5">
        <v>41004</v>
      </c>
      <c r="C390" s="6" t="s">
        <v>237</v>
      </c>
      <c r="D390" s="42">
        <v>74</v>
      </c>
      <c r="E390" s="42">
        <v>20</v>
      </c>
      <c r="F390" s="42">
        <v>6</v>
      </c>
      <c r="G390" s="43">
        <v>0</v>
      </c>
      <c r="H390" s="42">
        <v>0</v>
      </c>
    </row>
    <row r="391" spans="1:8" x14ac:dyDescent="0.2">
      <c r="A391" s="4">
        <v>387</v>
      </c>
      <c r="B391" s="5">
        <v>41019</v>
      </c>
      <c r="C391" s="6" t="s">
        <v>274</v>
      </c>
      <c r="D391" s="42">
        <v>67.62</v>
      </c>
      <c r="E391" s="42">
        <v>13.33</v>
      </c>
      <c r="F391" s="42">
        <v>5.71</v>
      </c>
      <c r="G391" s="43">
        <v>0</v>
      </c>
      <c r="H391" s="42">
        <v>13.33</v>
      </c>
    </row>
    <row r="392" spans="1:8" x14ac:dyDescent="0.2">
      <c r="A392" s="4">
        <v>388</v>
      </c>
      <c r="B392" s="5">
        <v>41107</v>
      </c>
      <c r="C392" s="6" t="s">
        <v>82</v>
      </c>
      <c r="D392" s="42">
        <v>68.92</v>
      </c>
      <c r="E392" s="42">
        <v>20.27</v>
      </c>
      <c r="F392" s="42">
        <v>4.05</v>
      </c>
      <c r="G392" s="43">
        <v>0</v>
      </c>
      <c r="H392" s="42">
        <v>6.76</v>
      </c>
    </row>
    <row r="393" spans="1:8" x14ac:dyDescent="0.2">
      <c r="A393" s="4">
        <v>389</v>
      </c>
      <c r="B393" s="5">
        <v>41121</v>
      </c>
      <c r="C393" s="6" t="s">
        <v>59</v>
      </c>
      <c r="D393" s="42">
        <v>87.02</v>
      </c>
      <c r="E393" s="42">
        <v>8.4</v>
      </c>
      <c r="F393" s="42">
        <v>3.05</v>
      </c>
      <c r="G393" s="43">
        <v>0</v>
      </c>
      <c r="H393" s="42">
        <v>1.53</v>
      </c>
    </row>
    <row r="394" spans="1:8" x14ac:dyDescent="0.2">
      <c r="A394" s="4">
        <v>390</v>
      </c>
      <c r="B394" s="5">
        <v>41201</v>
      </c>
      <c r="C394" s="6" t="s">
        <v>207</v>
      </c>
      <c r="D394" s="42">
        <v>71.430000000000007</v>
      </c>
      <c r="E394" s="42">
        <v>23.08</v>
      </c>
      <c r="F394" s="42">
        <v>2.2000000000000002</v>
      </c>
      <c r="G394" s="43">
        <v>0</v>
      </c>
      <c r="H394" s="42">
        <v>3.3</v>
      </c>
    </row>
    <row r="395" spans="1:8" x14ac:dyDescent="0.2">
      <c r="A395" s="4">
        <v>391</v>
      </c>
      <c r="B395" s="5">
        <v>41208</v>
      </c>
      <c r="C395" s="6" t="s">
        <v>191</v>
      </c>
      <c r="D395" s="42">
        <v>61.29</v>
      </c>
      <c r="E395" s="42">
        <v>22.58</v>
      </c>
      <c r="F395" s="42">
        <v>5.38</v>
      </c>
      <c r="G395" s="43">
        <v>0</v>
      </c>
      <c r="H395" s="42">
        <v>10.75</v>
      </c>
    </row>
    <row r="396" spans="1:8" x14ac:dyDescent="0.2">
      <c r="A396" s="4">
        <v>392</v>
      </c>
      <c r="B396" s="5">
        <v>41209</v>
      </c>
      <c r="C396" s="6" t="s">
        <v>368</v>
      </c>
      <c r="D396" s="42">
        <v>65.36</v>
      </c>
      <c r="E396" s="42">
        <v>21.79</v>
      </c>
      <c r="F396" s="42">
        <v>5.59</v>
      </c>
      <c r="G396" s="43">
        <v>0</v>
      </c>
      <c r="H396" s="42">
        <v>7.26</v>
      </c>
    </row>
    <row r="397" spans="1:8" x14ac:dyDescent="0.2">
      <c r="A397" s="4">
        <v>393</v>
      </c>
      <c r="B397" s="5">
        <v>41220</v>
      </c>
      <c r="C397" s="6" t="s">
        <v>194</v>
      </c>
      <c r="D397" s="42">
        <v>69.61</v>
      </c>
      <c r="E397" s="42">
        <v>11.76</v>
      </c>
      <c r="F397" s="42">
        <v>3.92</v>
      </c>
      <c r="G397" s="43">
        <v>0</v>
      </c>
      <c r="H397" s="42">
        <v>14.71</v>
      </c>
    </row>
    <row r="398" spans="1:8" x14ac:dyDescent="0.2">
      <c r="A398" s="4">
        <v>394</v>
      </c>
      <c r="B398" s="5">
        <v>41224</v>
      </c>
      <c r="C398" s="6" t="s">
        <v>89</v>
      </c>
      <c r="D398" s="42">
        <v>57.97</v>
      </c>
      <c r="E398" s="42">
        <v>28.26</v>
      </c>
      <c r="F398" s="42">
        <v>7.97</v>
      </c>
      <c r="G398" s="43">
        <v>0</v>
      </c>
      <c r="H398" s="42">
        <v>5.8</v>
      </c>
    </row>
    <row r="399" spans="1:8" x14ac:dyDescent="0.2">
      <c r="A399" s="4">
        <v>395</v>
      </c>
      <c r="B399" s="5">
        <v>41227</v>
      </c>
      <c r="C399" s="6" t="s">
        <v>110</v>
      </c>
      <c r="D399" s="42">
        <v>84.4</v>
      </c>
      <c r="E399" s="42">
        <v>9.17</v>
      </c>
      <c r="F399" s="42">
        <v>6.42</v>
      </c>
      <c r="G399" s="43">
        <v>0</v>
      </c>
      <c r="H399" s="42">
        <v>0</v>
      </c>
    </row>
    <row r="400" spans="1:8" x14ac:dyDescent="0.2">
      <c r="A400" s="4">
        <v>396</v>
      </c>
      <c r="B400" s="5">
        <v>41228</v>
      </c>
      <c r="C400" s="6" t="s">
        <v>279</v>
      </c>
      <c r="D400" s="42">
        <v>54.69</v>
      </c>
      <c r="E400" s="42">
        <v>14.06</v>
      </c>
      <c r="F400" s="42">
        <v>3.13</v>
      </c>
      <c r="G400" s="43">
        <v>0</v>
      </c>
      <c r="H400" s="42">
        <v>28.13</v>
      </c>
    </row>
    <row r="401" spans="1:8" x14ac:dyDescent="0.2">
      <c r="A401" s="4">
        <v>397</v>
      </c>
      <c r="B401" s="5">
        <v>41232</v>
      </c>
      <c r="C401" s="6" t="s">
        <v>184</v>
      </c>
      <c r="D401" s="42">
        <v>74.73</v>
      </c>
      <c r="E401" s="42">
        <v>14.29</v>
      </c>
      <c r="F401" s="42">
        <v>4.4000000000000004</v>
      </c>
      <c r="G401" s="43">
        <v>0</v>
      </c>
      <c r="H401" s="42">
        <v>6.59</v>
      </c>
    </row>
    <row r="402" spans="1:8" x14ac:dyDescent="0.2">
      <c r="A402" s="4">
        <v>398</v>
      </c>
      <c r="B402" s="5">
        <v>41235</v>
      </c>
      <c r="C402" s="6" t="s">
        <v>68</v>
      </c>
      <c r="D402" s="42">
        <v>64.599999999999994</v>
      </c>
      <c r="E402" s="42">
        <v>4.42</v>
      </c>
      <c r="F402" s="42">
        <v>16.809999999999999</v>
      </c>
      <c r="G402" s="43">
        <v>0</v>
      </c>
      <c r="H402" s="42">
        <v>14.16</v>
      </c>
    </row>
    <row r="403" spans="1:8" x14ac:dyDescent="0.2">
      <c r="A403" s="4">
        <v>399</v>
      </c>
      <c r="B403" s="5">
        <v>41305</v>
      </c>
      <c r="C403" s="6" t="s">
        <v>286</v>
      </c>
      <c r="D403" s="42">
        <v>66.67</v>
      </c>
      <c r="E403" s="42">
        <v>17.46</v>
      </c>
      <c r="F403" s="42">
        <v>5.56</v>
      </c>
      <c r="G403" s="43">
        <v>0</v>
      </c>
      <c r="H403" s="42">
        <v>10.32</v>
      </c>
    </row>
    <row r="404" spans="1:8" x14ac:dyDescent="0.2">
      <c r="A404" s="4">
        <v>400</v>
      </c>
      <c r="B404" s="5">
        <v>41307</v>
      </c>
      <c r="C404" s="6" t="s">
        <v>104</v>
      </c>
      <c r="D404" s="42">
        <v>69.7</v>
      </c>
      <c r="E404" s="42">
        <v>24.24</v>
      </c>
      <c r="F404" s="42">
        <v>3.03</v>
      </c>
      <c r="G404" s="43">
        <v>0</v>
      </c>
      <c r="H404" s="42">
        <v>3.03</v>
      </c>
    </row>
    <row r="405" spans="1:8" x14ac:dyDescent="0.2">
      <c r="A405" s="4">
        <v>401</v>
      </c>
      <c r="B405" s="5">
        <v>41337</v>
      </c>
      <c r="C405" s="6" t="s">
        <v>315</v>
      </c>
      <c r="D405" s="42">
        <v>72.069999999999993</v>
      </c>
      <c r="E405" s="42">
        <v>17.12</v>
      </c>
      <c r="F405" s="42">
        <v>3.6</v>
      </c>
      <c r="G405" s="43">
        <v>0</v>
      </c>
      <c r="H405" s="42">
        <v>7.21</v>
      </c>
    </row>
    <row r="406" spans="1:8" x14ac:dyDescent="0.2">
      <c r="A406" s="4">
        <v>402</v>
      </c>
      <c r="B406" s="5">
        <v>41415</v>
      </c>
      <c r="C406" s="6" t="s">
        <v>231</v>
      </c>
      <c r="D406" s="42">
        <v>65.790000000000006</v>
      </c>
      <c r="E406" s="42">
        <v>26.84</v>
      </c>
      <c r="F406" s="42">
        <v>2.63</v>
      </c>
      <c r="G406" s="43">
        <v>0</v>
      </c>
      <c r="H406" s="42">
        <v>4.74</v>
      </c>
    </row>
    <row r="407" spans="1:8" x14ac:dyDescent="0.2">
      <c r="A407" s="4">
        <v>403</v>
      </c>
      <c r="B407" s="5">
        <v>41418</v>
      </c>
      <c r="C407" s="6" t="s">
        <v>245</v>
      </c>
      <c r="D407" s="42">
        <v>66.41</v>
      </c>
      <c r="E407" s="42">
        <v>25</v>
      </c>
      <c r="F407" s="42">
        <v>4.6900000000000004</v>
      </c>
      <c r="G407" s="43">
        <v>0</v>
      </c>
      <c r="H407" s="42">
        <v>3.91</v>
      </c>
    </row>
    <row r="408" spans="1:8" x14ac:dyDescent="0.2">
      <c r="A408" s="4">
        <v>404</v>
      </c>
      <c r="B408" s="5">
        <v>41421</v>
      </c>
      <c r="C408" s="6" t="s">
        <v>282</v>
      </c>
      <c r="D408" s="42">
        <v>59.79</v>
      </c>
      <c r="E408" s="42">
        <v>26.8</v>
      </c>
      <c r="F408" s="42">
        <v>9.2799999999999994</v>
      </c>
      <c r="G408" s="43">
        <v>0</v>
      </c>
      <c r="H408" s="42">
        <v>4.12</v>
      </c>
    </row>
    <row r="409" spans="1:8" x14ac:dyDescent="0.2">
      <c r="A409" s="4">
        <v>405</v>
      </c>
      <c r="B409" s="5">
        <v>41425</v>
      </c>
      <c r="C409" s="6" t="s">
        <v>63</v>
      </c>
      <c r="D409" s="42">
        <v>85.37</v>
      </c>
      <c r="E409" s="42">
        <v>2.44</v>
      </c>
      <c r="F409" s="42">
        <v>0</v>
      </c>
      <c r="G409" s="43">
        <v>0</v>
      </c>
      <c r="H409" s="42">
        <v>12.2</v>
      </c>
    </row>
    <row r="410" spans="1:8" x14ac:dyDescent="0.2">
      <c r="A410" s="4">
        <v>406</v>
      </c>
      <c r="B410" s="5">
        <v>41427</v>
      </c>
      <c r="C410" s="6" t="s">
        <v>209</v>
      </c>
      <c r="D410" s="42">
        <v>75.56</v>
      </c>
      <c r="E410" s="42">
        <v>17.78</v>
      </c>
      <c r="F410" s="42">
        <v>6.67</v>
      </c>
      <c r="G410" s="43">
        <v>0</v>
      </c>
      <c r="H410" s="42">
        <v>0</v>
      </c>
    </row>
    <row r="411" spans="1:8" x14ac:dyDescent="0.2">
      <c r="A411" s="4">
        <v>407</v>
      </c>
      <c r="B411" s="5">
        <v>41429</v>
      </c>
      <c r="C411" s="6" t="s">
        <v>244</v>
      </c>
      <c r="D411" s="42">
        <v>58.82</v>
      </c>
      <c r="E411" s="42">
        <v>30.07</v>
      </c>
      <c r="F411" s="42">
        <v>6.54</v>
      </c>
      <c r="G411" s="43">
        <v>0</v>
      </c>
      <c r="H411" s="42">
        <v>4.58</v>
      </c>
    </row>
    <row r="412" spans="1:8" x14ac:dyDescent="0.2">
      <c r="A412" s="4">
        <v>408</v>
      </c>
      <c r="B412" s="5">
        <v>41615</v>
      </c>
      <c r="C412" s="6" t="s">
        <v>329</v>
      </c>
      <c r="D412" s="42">
        <v>65.48</v>
      </c>
      <c r="E412" s="42">
        <v>25</v>
      </c>
      <c r="F412" s="42">
        <v>3.57</v>
      </c>
      <c r="G412" s="43">
        <v>0</v>
      </c>
      <c r="H412" s="42">
        <v>5.95</v>
      </c>
    </row>
    <row r="413" spans="1:8" x14ac:dyDescent="0.2">
      <c r="A413" s="4">
        <v>409</v>
      </c>
      <c r="B413" s="5">
        <v>41617</v>
      </c>
      <c r="C413" s="6" t="s">
        <v>236</v>
      </c>
      <c r="D413" s="42">
        <v>74.44</v>
      </c>
      <c r="E413" s="42">
        <v>10</v>
      </c>
      <c r="F413" s="42">
        <v>2.2200000000000002</v>
      </c>
      <c r="G413" s="43">
        <v>0</v>
      </c>
      <c r="H413" s="42">
        <v>13.33</v>
      </c>
    </row>
    <row r="414" spans="1:8" x14ac:dyDescent="0.2">
      <c r="A414" s="4">
        <v>410</v>
      </c>
      <c r="B414" s="5">
        <v>41706</v>
      </c>
      <c r="C414" s="6" t="s">
        <v>409</v>
      </c>
      <c r="D414" s="42">
        <v>70.59</v>
      </c>
      <c r="E414" s="42">
        <v>20.59</v>
      </c>
      <c r="F414" s="42">
        <v>5.15</v>
      </c>
      <c r="G414" s="43">
        <v>0</v>
      </c>
      <c r="H414" s="42">
        <v>3.68</v>
      </c>
    </row>
    <row r="415" spans="1:8" x14ac:dyDescent="0.2">
      <c r="A415" s="4">
        <v>411</v>
      </c>
      <c r="B415" s="5">
        <v>41710</v>
      </c>
      <c r="C415" s="6" t="s">
        <v>363</v>
      </c>
      <c r="D415" s="42">
        <v>65.349999999999994</v>
      </c>
      <c r="E415" s="42">
        <v>17.32</v>
      </c>
      <c r="F415" s="42">
        <v>3.94</v>
      </c>
      <c r="G415" s="43">
        <v>0</v>
      </c>
      <c r="H415" s="42">
        <v>13.39</v>
      </c>
    </row>
    <row r="416" spans="1:8" x14ac:dyDescent="0.2">
      <c r="A416" s="4">
        <v>412</v>
      </c>
      <c r="B416" s="5">
        <v>41714</v>
      </c>
      <c r="C416" s="6" t="s">
        <v>251</v>
      </c>
      <c r="D416" s="42">
        <v>73.03</v>
      </c>
      <c r="E416" s="42">
        <v>13.48</v>
      </c>
      <c r="F416" s="42">
        <v>4.49</v>
      </c>
      <c r="G416" s="43">
        <v>0</v>
      </c>
      <c r="H416" s="42">
        <v>8.99</v>
      </c>
    </row>
    <row r="417" spans="1:8" x14ac:dyDescent="0.2">
      <c r="A417" s="4">
        <v>413</v>
      </c>
      <c r="B417" s="5">
        <v>41730</v>
      </c>
      <c r="C417" s="6" t="s">
        <v>290</v>
      </c>
      <c r="D417" s="42">
        <v>70</v>
      </c>
      <c r="E417" s="42">
        <v>12</v>
      </c>
      <c r="F417" s="42">
        <v>4</v>
      </c>
      <c r="G417" s="43">
        <v>0</v>
      </c>
      <c r="H417" s="42">
        <v>14</v>
      </c>
    </row>
    <row r="418" spans="1:8" x14ac:dyDescent="0.2">
      <c r="A418" s="4">
        <v>414</v>
      </c>
      <c r="B418" s="5">
        <v>41732</v>
      </c>
      <c r="C418" s="6" t="s">
        <v>302</v>
      </c>
      <c r="D418" s="42">
        <v>58.9</v>
      </c>
      <c r="E418" s="42">
        <v>23.29</v>
      </c>
      <c r="F418" s="42">
        <v>9.59</v>
      </c>
      <c r="G418" s="43">
        <v>0</v>
      </c>
      <c r="H418" s="42">
        <v>8.2200000000000006</v>
      </c>
    </row>
    <row r="419" spans="1:8" x14ac:dyDescent="0.2">
      <c r="A419" s="4">
        <v>415</v>
      </c>
      <c r="B419" s="5">
        <v>41740</v>
      </c>
      <c r="C419" s="6" t="s">
        <v>242</v>
      </c>
      <c r="D419" s="42">
        <v>53.73</v>
      </c>
      <c r="E419" s="42">
        <v>28.36</v>
      </c>
      <c r="F419" s="42">
        <v>4.4800000000000004</v>
      </c>
      <c r="G419" s="43">
        <v>0</v>
      </c>
      <c r="H419" s="42">
        <v>13.43</v>
      </c>
    </row>
    <row r="420" spans="1:8" x14ac:dyDescent="0.2">
      <c r="A420" s="4">
        <v>416</v>
      </c>
      <c r="B420" s="5">
        <v>41801</v>
      </c>
      <c r="C420" s="6" t="s">
        <v>74</v>
      </c>
      <c r="D420" s="42">
        <v>80</v>
      </c>
      <c r="E420" s="42">
        <v>9.09</v>
      </c>
      <c r="F420" s="42">
        <v>10.91</v>
      </c>
      <c r="G420" s="43">
        <v>0</v>
      </c>
      <c r="H420" s="42">
        <v>0</v>
      </c>
    </row>
    <row r="421" spans="1:8" x14ac:dyDescent="0.2">
      <c r="A421" s="4">
        <v>417</v>
      </c>
      <c r="B421" s="5">
        <v>41802</v>
      </c>
      <c r="C421" s="6" t="s">
        <v>60</v>
      </c>
      <c r="D421" s="42">
        <v>66.13</v>
      </c>
      <c r="E421" s="42">
        <v>9.68</v>
      </c>
      <c r="F421" s="42">
        <v>20.97</v>
      </c>
      <c r="G421" s="43">
        <v>0</v>
      </c>
      <c r="H421" s="42">
        <v>3.23</v>
      </c>
    </row>
    <row r="422" spans="1:8" x14ac:dyDescent="0.2">
      <c r="A422" s="4">
        <v>418</v>
      </c>
      <c r="B422" s="5">
        <v>41803</v>
      </c>
      <c r="C422" s="6" t="s">
        <v>174</v>
      </c>
      <c r="D422" s="42">
        <v>79.27</v>
      </c>
      <c r="E422" s="42">
        <v>15.03</v>
      </c>
      <c r="F422" s="42">
        <v>2.59</v>
      </c>
      <c r="G422" s="43">
        <v>0</v>
      </c>
      <c r="H422" s="42">
        <v>3.11</v>
      </c>
    </row>
    <row r="423" spans="1:8" x14ac:dyDescent="0.2">
      <c r="A423" s="4">
        <v>419</v>
      </c>
      <c r="B423" s="5">
        <v>41805</v>
      </c>
      <c r="C423" s="6" t="s">
        <v>229</v>
      </c>
      <c r="D423" s="42">
        <v>68.290000000000006</v>
      </c>
      <c r="E423" s="42">
        <v>16.100000000000001</v>
      </c>
      <c r="F423" s="42">
        <v>8.7799999999999994</v>
      </c>
      <c r="G423" s="43">
        <v>0</v>
      </c>
      <c r="H423" s="42">
        <v>6.83</v>
      </c>
    </row>
    <row r="424" spans="1:8" x14ac:dyDescent="0.2">
      <c r="A424" s="4">
        <v>420</v>
      </c>
      <c r="B424" s="5">
        <v>41807</v>
      </c>
      <c r="C424" s="6" t="s">
        <v>111</v>
      </c>
      <c r="D424" s="42">
        <v>75.47</v>
      </c>
      <c r="E424" s="42">
        <v>14.15</v>
      </c>
      <c r="F424" s="42">
        <v>2.83</v>
      </c>
      <c r="G424" s="43">
        <v>0</v>
      </c>
      <c r="H424" s="42">
        <v>7.55</v>
      </c>
    </row>
    <row r="425" spans="1:8" x14ac:dyDescent="0.2">
      <c r="A425" s="4">
        <v>421</v>
      </c>
      <c r="B425" s="5">
        <v>41815</v>
      </c>
      <c r="C425" s="6" t="s">
        <v>76</v>
      </c>
      <c r="D425" s="42">
        <v>84.25</v>
      </c>
      <c r="E425" s="42">
        <v>6.85</v>
      </c>
      <c r="F425" s="42">
        <v>5.48</v>
      </c>
      <c r="G425" s="43">
        <v>0</v>
      </c>
      <c r="H425" s="42">
        <v>3.42</v>
      </c>
    </row>
    <row r="426" spans="1:8" x14ac:dyDescent="0.2">
      <c r="A426" s="4">
        <v>422</v>
      </c>
      <c r="B426" s="5">
        <v>41818</v>
      </c>
      <c r="C426" s="6" t="s">
        <v>79</v>
      </c>
      <c r="D426" s="42">
        <v>70.42</v>
      </c>
      <c r="E426" s="42">
        <v>14.08</v>
      </c>
      <c r="F426" s="42">
        <v>7.04</v>
      </c>
      <c r="G426" s="43">
        <v>0</v>
      </c>
      <c r="H426" s="42">
        <v>8.4499999999999993</v>
      </c>
    </row>
    <row r="427" spans="1:8" x14ac:dyDescent="0.2">
      <c r="A427" s="4">
        <v>423</v>
      </c>
      <c r="B427" s="5">
        <v>41820</v>
      </c>
      <c r="C427" s="6" t="s">
        <v>464</v>
      </c>
      <c r="D427" s="42">
        <v>84.21</v>
      </c>
      <c r="E427" s="42">
        <v>5.26</v>
      </c>
      <c r="F427" s="42">
        <v>10.53</v>
      </c>
      <c r="G427" s="43">
        <v>0</v>
      </c>
      <c r="H427" s="42">
        <v>0</v>
      </c>
    </row>
    <row r="428" spans="1:8" x14ac:dyDescent="0.2">
      <c r="A428" s="4">
        <v>424</v>
      </c>
      <c r="B428" s="5">
        <v>41823</v>
      </c>
      <c r="C428" s="6" t="s">
        <v>260</v>
      </c>
      <c r="D428" s="42">
        <v>56.93</v>
      </c>
      <c r="E428" s="42">
        <v>16.059999999999999</v>
      </c>
      <c r="F428" s="42">
        <v>14.6</v>
      </c>
      <c r="G428" s="43">
        <v>0</v>
      </c>
      <c r="H428" s="42">
        <v>12.41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1"/>
  <dimension ref="A1:I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15.28515625" style="1" customWidth="1"/>
    <col min="2" max="2" width="5.7109375" style="2" customWidth="1"/>
    <col min="3" max="3" width="8.28515625" style="3" customWidth="1"/>
    <col min="4" max="4" width="30.7109375" style="1" customWidth="1"/>
    <col min="5" max="7" width="7.28515625" style="1" customWidth="1"/>
    <col min="8" max="8" width="7.28515625" style="12" customWidth="1"/>
    <col min="9" max="9" width="7.28515625" style="1" customWidth="1"/>
    <col min="10" max="16384" width="11.42578125" style="1"/>
  </cols>
  <sheetData>
    <row r="1" spans="1:9" ht="15.75" x14ac:dyDescent="0.25">
      <c r="A1" s="14" t="str">
        <f>"Landwirtschaftskammerwahl " &amp; TEXT(Wahltag,"TT. MMMM JJJJ")</f>
        <v>Landwirtschaftskammerwahl 24. Jänner 2021</v>
      </c>
      <c r="B1" s="3"/>
      <c r="C1" s="1"/>
      <c r="H1" s="1"/>
    </row>
    <row r="2" spans="1:9" ht="15.75" x14ac:dyDescent="0.25">
      <c r="A2" s="14" t="str">
        <f ca="1">"Analyse: " &amp; RIGHT(CELL("dateiname",A1),LEN(CELL("dateiname",A1))-SEARCH("]",CELL("dateiname",A1)))</f>
        <v>Analyse: SPÖ Prozent - Bezirk</v>
      </c>
      <c r="B2" s="3"/>
      <c r="C2" s="1"/>
      <c r="H2" s="1"/>
    </row>
    <row r="3" spans="1:9" x14ac:dyDescent="0.2">
      <c r="A3" s="2"/>
      <c r="B3" s="3"/>
      <c r="C3" s="1"/>
      <c r="H3" s="1"/>
    </row>
    <row r="4" spans="1:9" x14ac:dyDescent="0.2">
      <c r="A4" s="7" t="s">
        <v>0</v>
      </c>
      <c r="B4" s="8" t="s">
        <v>2</v>
      </c>
      <c r="C4" s="7" t="s">
        <v>3</v>
      </c>
      <c r="D4" s="7" t="s">
        <v>4</v>
      </c>
      <c r="E4" s="8" t="s">
        <v>9</v>
      </c>
      <c r="F4" s="8" t="s">
        <v>8</v>
      </c>
      <c r="G4" s="8" t="s">
        <v>5</v>
      </c>
      <c r="H4" s="8" t="s">
        <v>6</v>
      </c>
      <c r="I4" s="8" t="s">
        <v>7</v>
      </c>
    </row>
    <row r="5" spans="1:9" x14ac:dyDescent="0.2">
      <c r="A5" s="9" t="s">
        <v>44</v>
      </c>
      <c r="B5" s="4">
        <v>1</v>
      </c>
      <c r="C5" s="5">
        <v>40416</v>
      </c>
      <c r="D5" s="6" t="s">
        <v>112</v>
      </c>
      <c r="E5" s="42">
        <v>64.44</v>
      </c>
      <c r="F5" s="42">
        <v>17.78</v>
      </c>
      <c r="G5" s="42">
        <v>2.2200000000000002</v>
      </c>
      <c r="H5" s="43">
        <v>8.89</v>
      </c>
      <c r="I5" s="42">
        <v>6.67</v>
      </c>
    </row>
    <row r="6" spans="1:9" x14ac:dyDescent="0.2">
      <c r="A6" s="9" t="s">
        <v>44</v>
      </c>
      <c r="B6" s="4">
        <v>2</v>
      </c>
      <c r="C6" s="5">
        <v>40436</v>
      </c>
      <c r="D6" s="6" t="s">
        <v>442</v>
      </c>
      <c r="E6" s="42">
        <v>70.08</v>
      </c>
      <c r="F6" s="42">
        <v>11.02</v>
      </c>
      <c r="G6" s="42">
        <v>4.72</v>
      </c>
      <c r="H6" s="43">
        <v>7.87</v>
      </c>
      <c r="I6" s="42">
        <v>6.3</v>
      </c>
    </row>
    <row r="7" spans="1:9" x14ac:dyDescent="0.2">
      <c r="A7" s="9" t="s">
        <v>44</v>
      </c>
      <c r="B7" s="4">
        <v>3</v>
      </c>
      <c r="C7" s="5">
        <v>40402</v>
      </c>
      <c r="D7" s="6" t="s">
        <v>269</v>
      </c>
      <c r="E7" s="42">
        <v>67.260000000000005</v>
      </c>
      <c r="F7" s="42">
        <v>17.260000000000002</v>
      </c>
      <c r="G7" s="42">
        <v>3.1</v>
      </c>
      <c r="H7" s="43">
        <v>7.08</v>
      </c>
      <c r="I7" s="42">
        <v>5.31</v>
      </c>
    </row>
    <row r="8" spans="1:9" x14ac:dyDescent="0.2">
      <c r="A8" s="9" t="s">
        <v>44</v>
      </c>
      <c r="B8" s="4">
        <v>4</v>
      </c>
      <c r="C8" s="5">
        <v>40434</v>
      </c>
      <c r="D8" s="6" t="s">
        <v>134</v>
      </c>
      <c r="E8" s="42">
        <v>47.47</v>
      </c>
      <c r="F8" s="42">
        <v>22.22</v>
      </c>
      <c r="G8" s="42">
        <v>7.07</v>
      </c>
      <c r="H8" s="43">
        <v>7.07</v>
      </c>
      <c r="I8" s="42">
        <v>16.16</v>
      </c>
    </row>
    <row r="9" spans="1:9" x14ac:dyDescent="0.2">
      <c r="A9" s="9" t="s">
        <v>44</v>
      </c>
      <c r="B9" s="4">
        <v>5</v>
      </c>
      <c r="C9" s="5">
        <v>40422</v>
      </c>
      <c r="D9" s="6" t="s">
        <v>435</v>
      </c>
      <c r="E9" s="42">
        <v>78.260000000000005</v>
      </c>
      <c r="F9" s="42">
        <v>8.6999999999999993</v>
      </c>
      <c r="G9" s="42">
        <v>6.52</v>
      </c>
      <c r="H9" s="43">
        <v>6.52</v>
      </c>
      <c r="I9" s="42">
        <v>0</v>
      </c>
    </row>
    <row r="10" spans="1:9" x14ac:dyDescent="0.2">
      <c r="A10" s="9" t="s">
        <v>44</v>
      </c>
      <c r="B10" s="4">
        <v>6</v>
      </c>
      <c r="C10" s="5">
        <v>40441</v>
      </c>
      <c r="D10" s="6" t="s">
        <v>461</v>
      </c>
      <c r="E10" s="42">
        <v>70.430000000000007</v>
      </c>
      <c r="F10" s="42">
        <v>11.3</v>
      </c>
      <c r="G10" s="42">
        <v>4.3499999999999996</v>
      </c>
      <c r="H10" s="43">
        <v>6.09</v>
      </c>
      <c r="I10" s="42">
        <v>7.83</v>
      </c>
    </row>
    <row r="11" spans="1:9" x14ac:dyDescent="0.2">
      <c r="A11" s="9" t="s">
        <v>44</v>
      </c>
      <c r="B11" s="4">
        <v>7</v>
      </c>
      <c r="C11" s="5">
        <v>40418</v>
      </c>
      <c r="D11" s="6" t="s">
        <v>472</v>
      </c>
      <c r="E11" s="42">
        <v>57.23</v>
      </c>
      <c r="F11" s="42">
        <v>18.239999999999998</v>
      </c>
      <c r="G11" s="42">
        <v>7.55</v>
      </c>
      <c r="H11" s="43">
        <v>5.66</v>
      </c>
      <c r="I11" s="42">
        <v>11.32</v>
      </c>
    </row>
    <row r="12" spans="1:9" x14ac:dyDescent="0.2">
      <c r="A12" s="9" t="s">
        <v>44</v>
      </c>
      <c r="B12" s="4">
        <v>8</v>
      </c>
      <c r="C12" s="5">
        <v>40440</v>
      </c>
      <c r="D12" s="6" t="s">
        <v>258</v>
      </c>
      <c r="E12" s="42">
        <v>75.61</v>
      </c>
      <c r="F12" s="42">
        <v>7.32</v>
      </c>
      <c r="G12" s="42">
        <v>7.32</v>
      </c>
      <c r="H12" s="43">
        <v>4.88</v>
      </c>
      <c r="I12" s="42">
        <v>4.88</v>
      </c>
    </row>
    <row r="13" spans="1:9" x14ac:dyDescent="0.2">
      <c r="A13" s="9" t="s">
        <v>44</v>
      </c>
      <c r="B13" s="4">
        <v>9</v>
      </c>
      <c r="C13" s="5">
        <v>40425</v>
      </c>
      <c r="D13" s="6" t="s">
        <v>307</v>
      </c>
      <c r="E13" s="42">
        <v>72.09</v>
      </c>
      <c r="F13" s="42">
        <v>16.28</v>
      </c>
      <c r="G13" s="42">
        <v>2.33</v>
      </c>
      <c r="H13" s="43">
        <v>4.6500000000000004</v>
      </c>
      <c r="I13" s="42">
        <v>4.6500000000000004</v>
      </c>
    </row>
    <row r="14" spans="1:9" x14ac:dyDescent="0.2">
      <c r="A14" s="9" t="s">
        <v>44</v>
      </c>
      <c r="B14" s="4">
        <v>10</v>
      </c>
      <c r="C14" s="5">
        <v>40406</v>
      </c>
      <c r="D14" s="6" t="s">
        <v>333</v>
      </c>
      <c r="E14" s="42">
        <v>55.86</v>
      </c>
      <c r="F14" s="42">
        <v>13.51</v>
      </c>
      <c r="G14" s="42">
        <v>22.52</v>
      </c>
      <c r="H14" s="43">
        <v>4.5</v>
      </c>
      <c r="I14" s="42">
        <v>3.6</v>
      </c>
    </row>
    <row r="15" spans="1:9" x14ac:dyDescent="0.2">
      <c r="A15" s="9" t="s">
        <v>44</v>
      </c>
      <c r="B15" s="4">
        <v>11</v>
      </c>
      <c r="C15" s="5">
        <v>40401</v>
      </c>
      <c r="D15" s="6" t="s">
        <v>162</v>
      </c>
      <c r="E15" s="42">
        <v>66.47</v>
      </c>
      <c r="F15" s="42">
        <v>15.57</v>
      </c>
      <c r="G15" s="42">
        <v>8.98</v>
      </c>
      <c r="H15" s="43">
        <v>4.1900000000000004</v>
      </c>
      <c r="I15" s="42">
        <v>4.79</v>
      </c>
    </row>
    <row r="16" spans="1:9" x14ac:dyDescent="0.2">
      <c r="A16" s="9" t="s">
        <v>44</v>
      </c>
      <c r="B16" s="4">
        <v>12</v>
      </c>
      <c r="C16" s="5">
        <v>40426</v>
      </c>
      <c r="D16" s="6" t="s">
        <v>198</v>
      </c>
      <c r="E16" s="42">
        <v>73.83</v>
      </c>
      <c r="F16" s="42">
        <v>16.78</v>
      </c>
      <c r="G16" s="42">
        <v>2.0099999999999998</v>
      </c>
      <c r="H16" s="43">
        <v>4.03</v>
      </c>
      <c r="I16" s="42">
        <v>3.36</v>
      </c>
    </row>
    <row r="17" spans="1:9" x14ac:dyDescent="0.2">
      <c r="A17" s="9" t="s">
        <v>44</v>
      </c>
      <c r="B17" s="4">
        <v>13</v>
      </c>
      <c r="C17" s="5">
        <v>40409</v>
      </c>
      <c r="D17" s="6" t="s">
        <v>382</v>
      </c>
      <c r="E17" s="42">
        <v>68.63</v>
      </c>
      <c r="F17" s="42">
        <v>13.73</v>
      </c>
      <c r="G17" s="42">
        <v>4.9000000000000004</v>
      </c>
      <c r="H17" s="43">
        <v>3.92</v>
      </c>
      <c r="I17" s="42">
        <v>8.82</v>
      </c>
    </row>
    <row r="18" spans="1:9" x14ac:dyDescent="0.2">
      <c r="A18" s="9" t="s">
        <v>44</v>
      </c>
      <c r="B18" s="4">
        <v>14</v>
      </c>
      <c r="C18" s="5">
        <v>40420</v>
      </c>
      <c r="D18" s="6" t="s">
        <v>388</v>
      </c>
      <c r="E18" s="42">
        <v>72.11</v>
      </c>
      <c r="F18" s="42">
        <v>11.56</v>
      </c>
      <c r="G18" s="42">
        <v>6.12</v>
      </c>
      <c r="H18" s="43">
        <v>3.4</v>
      </c>
      <c r="I18" s="42">
        <v>6.8</v>
      </c>
    </row>
    <row r="19" spans="1:9" x14ac:dyDescent="0.2">
      <c r="A19" s="9" t="s">
        <v>44</v>
      </c>
      <c r="B19" s="4">
        <v>15</v>
      </c>
      <c r="C19" s="5">
        <v>40404</v>
      </c>
      <c r="D19" s="6" t="s">
        <v>447</v>
      </c>
      <c r="E19" s="42">
        <v>61.96</v>
      </c>
      <c r="F19" s="42">
        <v>14.13</v>
      </c>
      <c r="G19" s="42">
        <v>5.43</v>
      </c>
      <c r="H19" s="43">
        <v>3.26</v>
      </c>
      <c r="I19" s="42">
        <v>15.22</v>
      </c>
    </row>
    <row r="20" spans="1:9" x14ac:dyDescent="0.2">
      <c r="A20" s="9" t="s">
        <v>44</v>
      </c>
      <c r="B20" s="4">
        <v>16</v>
      </c>
      <c r="C20" s="5">
        <v>40421</v>
      </c>
      <c r="D20" s="6" t="s">
        <v>471</v>
      </c>
      <c r="E20" s="42">
        <v>67.739999999999995</v>
      </c>
      <c r="F20" s="42">
        <v>16.13</v>
      </c>
      <c r="G20" s="42">
        <v>9.68</v>
      </c>
      <c r="H20" s="43">
        <v>3.23</v>
      </c>
      <c r="I20" s="42">
        <v>3.23</v>
      </c>
    </row>
    <row r="21" spans="1:9" x14ac:dyDescent="0.2">
      <c r="A21" s="9" t="s">
        <v>44</v>
      </c>
      <c r="B21" s="4">
        <v>17</v>
      </c>
      <c r="C21" s="5">
        <v>40414</v>
      </c>
      <c r="D21" s="6" t="s">
        <v>476</v>
      </c>
      <c r="E21" s="42">
        <v>68.81</v>
      </c>
      <c r="F21" s="42">
        <v>12.87</v>
      </c>
      <c r="G21" s="42">
        <v>3.96</v>
      </c>
      <c r="H21" s="43">
        <v>2.97</v>
      </c>
      <c r="I21" s="42">
        <v>11.39</v>
      </c>
    </row>
    <row r="22" spans="1:9" x14ac:dyDescent="0.2">
      <c r="A22" s="9" t="s">
        <v>44</v>
      </c>
      <c r="B22" s="4">
        <v>18</v>
      </c>
      <c r="C22" s="5">
        <v>40412</v>
      </c>
      <c r="D22" s="6" t="s">
        <v>371</v>
      </c>
      <c r="E22" s="42">
        <v>65</v>
      </c>
      <c r="F22" s="42">
        <v>18.89</v>
      </c>
      <c r="G22" s="42">
        <v>7.78</v>
      </c>
      <c r="H22" s="43">
        <v>2.78</v>
      </c>
      <c r="I22" s="42">
        <v>5.56</v>
      </c>
    </row>
    <row r="23" spans="1:9" x14ac:dyDescent="0.2">
      <c r="A23" s="9" t="s">
        <v>44</v>
      </c>
      <c r="B23" s="4">
        <v>19</v>
      </c>
      <c r="C23" s="5">
        <v>40415</v>
      </c>
      <c r="D23" s="6" t="s">
        <v>296</v>
      </c>
      <c r="E23" s="42">
        <v>58.04</v>
      </c>
      <c r="F23" s="42">
        <v>18.75</v>
      </c>
      <c r="G23" s="42">
        <v>13.39</v>
      </c>
      <c r="H23" s="43">
        <v>2.68</v>
      </c>
      <c r="I23" s="42">
        <v>7.14</v>
      </c>
    </row>
    <row r="24" spans="1:9" x14ac:dyDescent="0.2">
      <c r="A24" s="9" t="s">
        <v>44</v>
      </c>
      <c r="B24" s="4">
        <v>20</v>
      </c>
      <c r="C24" s="5">
        <v>40437</v>
      </c>
      <c r="D24" s="6" t="s">
        <v>314</v>
      </c>
      <c r="E24" s="42">
        <v>76.11</v>
      </c>
      <c r="F24" s="42">
        <v>4.42</v>
      </c>
      <c r="G24" s="42">
        <v>6.19</v>
      </c>
      <c r="H24" s="43">
        <v>2.65</v>
      </c>
      <c r="I24" s="42">
        <v>10.62</v>
      </c>
    </row>
    <row r="25" spans="1:9" x14ac:dyDescent="0.2">
      <c r="A25" s="9" t="s">
        <v>44</v>
      </c>
      <c r="B25" s="4">
        <v>21</v>
      </c>
      <c r="C25" s="5">
        <v>40413</v>
      </c>
      <c r="D25" s="6" t="s">
        <v>366</v>
      </c>
      <c r="E25" s="42">
        <v>65.8</v>
      </c>
      <c r="F25" s="42">
        <v>19.690000000000001</v>
      </c>
      <c r="G25" s="42">
        <v>3.11</v>
      </c>
      <c r="H25" s="43">
        <v>2.59</v>
      </c>
      <c r="I25" s="42">
        <v>8.81</v>
      </c>
    </row>
    <row r="26" spans="1:9" x14ac:dyDescent="0.2">
      <c r="A26" s="9" t="s">
        <v>44</v>
      </c>
      <c r="B26" s="4">
        <v>22</v>
      </c>
      <c r="C26" s="5">
        <v>40430</v>
      </c>
      <c r="D26" s="6" t="s">
        <v>449</v>
      </c>
      <c r="E26" s="42">
        <v>75.56</v>
      </c>
      <c r="F26" s="42">
        <v>15.56</v>
      </c>
      <c r="G26" s="42">
        <v>2.2200000000000002</v>
      </c>
      <c r="H26" s="43">
        <v>2.2200000000000002</v>
      </c>
      <c r="I26" s="42">
        <v>4.4400000000000004</v>
      </c>
    </row>
    <row r="27" spans="1:9" x14ac:dyDescent="0.2">
      <c r="A27" s="9" t="s">
        <v>44</v>
      </c>
      <c r="B27" s="4">
        <v>23</v>
      </c>
      <c r="C27" s="5">
        <v>40427</v>
      </c>
      <c r="D27" s="6" t="s">
        <v>265</v>
      </c>
      <c r="E27" s="42">
        <v>68.48</v>
      </c>
      <c r="F27" s="42">
        <v>14.67</v>
      </c>
      <c r="G27" s="42">
        <v>11.41</v>
      </c>
      <c r="H27" s="43">
        <v>2.17</v>
      </c>
      <c r="I27" s="42">
        <v>3.26</v>
      </c>
    </row>
    <row r="28" spans="1:9" x14ac:dyDescent="0.2">
      <c r="A28" s="9" t="s">
        <v>44</v>
      </c>
      <c r="B28" s="4">
        <v>24</v>
      </c>
      <c r="C28" s="5">
        <v>40407</v>
      </c>
      <c r="D28" s="6" t="s">
        <v>423</v>
      </c>
      <c r="E28" s="42">
        <v>51.02</v>
      </c>
      <c r="F28" s="42">
        <v>18.88</v>
      </c>
      <c r="G28" s="42">
        <v>25</v>
      </c>
      <c r="H28" s="43">
        <v>2.04</v>
      </c>
      <c r="I28" s="42">
        <v>3.06</v>
      </c>
    </row>
    <row r="29" spans="1:9" x14ac:dyDescent="0.2">
      <c r="A29" s="9" t="s">
        <v>44</v>
      </c>
      <c r="B29" s="4">
        <v>25</v>
      </c>
      <c r="C29" s="5">
        <v>40446</v>
      </c>
      <c r="D29" s="6" t="s">
        <v>99</v>
      </c>
      <c r="E29" s="42">
        <v>53.69</v>
      </c>
      <c r="F29" s="42">
        <v>40.94</v>
      </c>
      <c r="G29" s="42">
        <v>1.34</v>
      </c>
      <c r="H29" s="43">
        <v>2.0099999999999998</v>
      </c>
      <c r="I29" s="42">
        <v>2.0099999999999998</v>
      </c>
    </row>
    <row r="30" spans="1:9" x14ac:dyDescent="0.2">
      <c r="A30" s="9" t="s">
        <v>44</v>
      </c>
      <c r="B30" s="4">
        <v>26</v>
      </c>
      <c r="C30" s="5">
        <v>40444</v>
      </c>
      <c r="D30" s="6" t="s">
        <v>211</v>
      </c>
      <c r="E30" s="42">
        <v>61.32</v>
      </c>
      <c r="F30" s="42">
        <v>19.809999999999999</v>
      </c>
      <c r="G30" s="42">
        <v>15.09</v>
      </c>
      <c r="H30" s="43">
        <v>1.89</v>
      </c>
      <c r="I30" s="42">
        <v>1.89</v>
      </c>
    </row>
    <row r="31" spans="1:9" x14ac:dyDescent="0.2">
      <c r="A31" s="9" t="s">
        <v>44</v>
      </c>
      <c r="B31" s="4">
        <v>27</v>
      </c>
      <c r="C31" s="5">
        <v>40419</v>
      </c>
      <c r="D31" s="6" t="s">
        <v>370</v>
      </c>
      <c r="E31" s="42">
        <v>73.290000000000006</v>
      </c>
      <c r="F31" s="42">
        <v>14.91</v>
      </c>
      <c r="G31" s="42">
        <v>3.11</v>
      </c>
      <c r="H31" s="43">
        <v>1.86</v>
      </c>
      <c r="I31" s="42">
        <v>6.83</v>
      </c>
    </row>
    <row r="32" spans="1:9" x14ac:dyDescent="0.2">
      <c r="A32" s="9" t="s">
        <v>44</v>
      </c>
      <c r="B32" s="4">
        <v>28</v>
      </c>
      <c r="C32" s="5">
        <v>40410</v>
      </c>
      <c r="D32" s="6" t="s">
        <v>272</v>
      </c>
      <c r="E32" s="42">
        <v>68.819999999999993</v>
      </c>
      <c r="F32" s="42">
        <v>12.94</v>
      </c>
      <c r="G32" s="42">
        <v>11.18</v>
      </c>
      <c r="H32" s="43">
        <v>1.76</v>
      </c>
      <c r="I32" s="42">
        <v>5.29</v>
      </c>
    </row>
    <row r="33" spans="1:9" x14ac:dyDescent="0.2">
      <c r="A33" s="9" t="s">
        <v>44</v>
      </c>
      <c r="B33" s="4">
        <v>29</v>
      </c>
      <c r="C33" s="5">
        <v>40408</v>
      </c>
      <c r="D33" s="6" t="s">
        <v>356</v>
      </c>
      <c r="E33" s="42">
        <v>70.97</v>
      </c>
      <c r="F33" s="42">
        <v>11.29</v>
      </c>
      <c r="G33" s="42">
        <v>16.13</v>
      </c>
      <c r="H33" s="43">
        <v>1.61</v>
      </c>
      <c r="I33" s="42">
        <v>0</v>
      </c>
    </row>
    <row r="34" spans="1:9" x14ac:dyDescent="0.2">
      <c r="A34" s="9" t="s">
        <v>44</v>
      </c>
      <c r="B34" s="4">
        <v>30</v>
      </c>
      <c r="C34" s="5">
        <v>40403</v>
      </c>
      <c r="D34" s="6" t="s">
        <v>262</v>
      </c>
      <c r="E34" s="42">
        <v>76.47</v>
      </c>
      <c r="F34" s="42">
        <v>5.88</v>
      </c>
      <c r="G34" s="42">
        <v>14.71</v>
      </c>
      <c r="H34" s="43">
        <v>1.47</v>
      </c>
      <c r="I34" s="42">
        <v>1.47</v>
      </c>
    </row>
    <row r="35" spans="1:9" x14ac:dyDescent="0.2">
      <c r="A35" s="9" t="s">
        <v>44</v>
      </c>
      <c r="B35" s="4">
        <v>31</v>
      </c>
      <c r="C35" s="5">
        <v>40423</v>
      </c>
      <c r="D35" s="6" t="s">
        <v>331</v>
      </c>
      <c r="E35" s="42">
        <v>80.489999999999995</v>
      </c>
      <c r="F35" s="42">
        <v>9.76</v>
      </c>
      <c r="G35" s="42">
        <v>1.22</v>
      </c>
      <c r="H35" s="43">
        <v>1.22</v>
      </c>
      <c r="I35" s="42">
        <v>7.32</v>
      </c>
    </row>
    <row r="36" spans="1:9" x14ac:dyDescent="0.2">
      <c r="A36" s="9" t="s">
        <v>44</v>
      </c>
      <c r="B36" s="4">
        <v>32</v>
      </c>
      <c r="C36" s="5">
        <v>40442</v>
      </c>
      <c r="D36" s="6" t="s">
        <v>406</v>
      </c>
      <c r="E36" s="42">
        <v>56.32</v>
      </c>
      <c r="F36" s="42">
        <v>35.630000000000003</v>
      </c>
      <c r="G36" s="42">
        <v>1.1499999999999999</v>
      </c>
      <c r="H36" s="43">
        <v>1.1499999999999999</v>
      </c>
      <c r="I36" s="42">
        <v>5.75</v>
      </c>
    </row>
    <row r="37" spans="1:9" x14ac:dyDescent="0.2">
      <c r="A37" s="9" t="s">
        <v>44</v>
      </c>
      <c r="B37" s="4">
        <v>33</v>
      </c>
      <c r="C37" s="5">
        <v>40432</v>
      </c>
      <c r="D37" s="6" t="s">
        <v>440</v>
      </c>
      <c r="E37" s="42">
        <v>66.67</v>
      </c>
      <c r="F37" s="42">
        <v>11.86</v>
      </c>
      <c r="G37" s="42">
        <v>16.95</v>
      </c>
      <c r="H37" s="43">
        <v>1.1299999999999999</v>
      </c>
      <c r="I37" s="42">
        <v>3.39</v>
      </c>
    </row>
    <row r="38" spans="1:9" x14ac:dyDescent="0.2">
      <c r="A38" s="9" t="s">
        <v>44</v>
      </c>
      <c r="B38" s="4">
        <v>34</v>
      </c>
      <c r="C38" s="5">
        <v>40405</v>
      </c>
      <c r="D38" s="6" t="s">
        <v>419</v>
      </c>
      <c r="E38" s="42">
        <v>75.14</v>
      </c>
      <c r="F38" s="42">
        <v>19.34</v>
      </c>
      <c r="G38" s="42">
        <v>1.66</v>
      </c>
      <c r="H38" s="43">
        <v>1.1000000000000001</v>
      </c>
      <c r="I38" s="42">
        <v>2.76</v>
      </c>
    </row>
    <row r="39" spans="1:9" x14ac:dyDescent="0.2">
      <c r="A39" s="9" t="s">
        <v>44</v>
      </c>
      <c r="B39" s="4">
        <v>35</v>
      </c>
      <c r="C39" s="5">
        <v>40443</v>
      </c>
      <c r="D39" s="6" t="s">
        <v>425</v>
      </c>
      <c r="E39" s="42">
        <v>78.2</v>
      </c>
      <c r="F39" s="42">
        <v>12.03</v>
      </c>
      <c r="G39" s="42">
        <v>5.26</v>
      </c>
      <c r="H39" s="43">
        <v>0.75</v>
      </c>
      <c r="I39" s="42">
        <v>3.76</v>
      </c>
    </row>
    <row r="40" spans="1:9" x14ac:dyDescent="0.2">
      <c r="A40" s="9" t="s">
        <v>44</v>
      </c>
      <c r="B40" s="4">
        <v>36</v>
      </c>
      <c r="C40" s="5">
        <v>40411</v>
      </c>
      <c r="D40" s="6" t="s">
        <v>395</v>
      </c>
      <c r="E40" s="42">
        <v>81.819999999999993</v>
      </c>
      <c r="F40" s="42">
        <v>14.55</v>
      </c>
      <c r="G40" s="42">
        <v>3.64</v>
      </c>
      <c r="H40" s="43">
        <v>0</v>
      </c>
      <c r="I40" s="42">
        <v>0</v>
      </c>
    </row>
    <row r="41" spans="1:9" x14ac:dyDescent="0.2">
      <c r="A41" s="9" t="s">
        <v>44</v>
      </c>
      <c r="B41" s="4">
        <v>37</v>
      </c>
      <c r="C41" s="5">
        <v>40417</v>
      </c>
      <c r="D41" s="6" t="s">
        <v>387</v>
      </c>
      <c r="E41" s="42">
        <v>80</v>
      </c>
      <c r="F41" s="42">
        <v>8.57</v>
      </c>
      <c r="G41" s="42">
        <v>4.76</v>
      </c>
      <c r="H41" s="43">
        <v>0</v>
      </c>
      <c r="I41" s="42">
        <v>6.67</v>
      </c>
    </row>
    <row r="42" spans="1:9" x14ac:dyDescent="0.2">
      <c r="A42" s="9" t="s">
        <v>44</v>
      </c>
      <c r="B42" s="4">
        <v>38</v>
      </c>
      <c r="C42" s="5">
        <v>40424</v>
      </c>
      <c r="D42" s="6" t="s">
        <v>259</v>
      </c>
      <c r="E42" s="42">
        <v>61.62</v>
      </c>
      <c r="F42" s="42">
        <v>15.15</v>
      </c>
      <c r="G42" s="42">
        <v>18.18</v>
      </c>
      <c r="H42" s="43">
        <v>0</v>
      </c>
      <c r="I42" s="42">
        <v>5.05</v>
      </c>
    </row>
    <row r="43" spans="1:9" x14ac:dyDescent="0.2">
      <c r="A43" s="9" t="s">
        <v>44</v>
      </c>
      <c r="B43" s="4">
        <v>39</v>
      </c>
      <c r="C43" s="5">
        <v>40428</v>
      </c>
      <c r="D43" s="6" t="s">
        <v>463</v>
      </c>
      <c r="E43" s="42">
        <v>62.64</v>
      </c>
      <c r="F43" s="42">
        <v>19.78</v>
      </c>
      <c r="G43" s="42">
        <v>3.3</v>
      </c>
      <c r="H43" s="43">
        <v>0</v>
      </c>
      <c r="I43" s="42">
        <v>14.29</v>
      </c>
    </row>
    <row r="44" spans="1:9" x14ac:dyDescent="0.2">
      <c r="A44" s="9" t="s">
        <v>44</v>
      </c>
      <c r="B44" s="4">
        <v>40</v>
      </c>
      <c r="C44" s="5">
        <v>40429</v>
      </c>
      <c r="D44" s="6" t="s">
        <v>369</v>
      </c>
      <c r="E44" s="42">
        <v>68.52</v>
      </c>
      <c r="F44" s="42">
        <v>22.22</v>
      </c>
      <c r="G44" s="42">
        <v>3.7</v>
      </c>
      <c r="H44" s="43">
        <v>0</v>
      </c>
      <c r="I44" s="42">
        <v>5.56</v>
      </c>
    </row>
    <row r="45" spans="1:9" x14ac:dyDescent="0.2">
      <c r="A45" s="9" t="s">
        <v>44</v>
      </c>
      <c r="B45" s="4">
        <v>41</v>
      </c>
      <c r="C45" s="5">
        <v>40431</v>
      </c>
      <c r="D45" s="6" t="s">
        <v>281</v>
      </c>
      <c r="E45" s="42">
        <v>93.1</v>
      </c>
      <c r="F45" s="42">
        <v>1.72</v>
      </c>
      <c r="G45" s="42">
        <v>1.72</v>
      </c>
      <c r="H45" s="43">
        <v>0</v>
      </c>
      <c r="I45" s="42">
        <v>3.45</v>
      </c>
    </row>
    <row r="46" spans="1:9" x14ac:dyDescent="0.2">
      <c r="A46" s="9" t="s">
        <v>44</v>
      </c>
      <c r="B46" s="4">
        <v>42</v>
      </c>
      <c r="C46" s="5">
        <v>40433</v>
      </c>
      <c r="D46" s="6" t="s">
        <v>275</v>
      </c>
      <c r="E46" s="42">
        <v>56.52</v>
      </c>
      <c r="F46" s="42">
        <v>34.78</v>
      </c>
      <c r="G46" s="42">
        <v>5.43</v>
      </c>
      <c r="H46" s="43">
        <v>0</v>
      </c>
      <c r="I46" s="42">
        <v>3.26</v>
      </c>
    </row>
    <row r="47" spans="1:9" x14ac:dyDescent="0.2">
      <c r="A47" s="9" t="s">
        <v>44</v>
      </c>
      <c r="B47" s="4">
        <v>43</v>
      </c>
      <c r="C47" s="5">
        <v>40435</v>
      </c>
      <c r="D47" s="6" t="s">
        <v>113</v>
      </c>
      <c r="E47" s="42">
        <v>56.82</v>
      </c>
      <c r="F47" s="42">
        <v>6.82</v>
      </c>
      <c r="G47" s="42">
        <v>31.82</v>
      </c>
      <c r="H47" s="43">
        <v>0</v>
      </c>
      <c r="I47" s="42">
        <v>4.55</v>
      </c>
    </row>
    <row r="48" spans="1:9" x14ac:dyDescent="0.2">
      <c r="A48" s="9" t="s">
        <v>44</v>
      </c>
      <c r="B48" s="4">
        <v>44</v>
      </c>
      <c r="C48" s="5">
        <v>40438</v>
      </c>
      <c r="D48" s="6" t="s">
        <v>451</v>
      </c>
      <c r="E48" s="42">
        <v>46.97</v>
      </c>
      <c r="F48" s="42">
        <v>33.33</v>
      </c>
      <c r="G48" s="42">
        <v>9.09</v>
      </c>
      <c r="H48" s="43">
        <v>0</v>
      </c>
      <c r="I48" s="42">
        <v>10.61</v>
      </c>
    </row>
    <row r="49" spans="1:9" x14ac:dyDescent="0.2">
      <c r="A49" s="9" t="s">
        <v>44</v>
      </c>
      <c r="B49" s="4">
        <v>45</v>
      </c>
      <c r="C49" s="5">
        <v>40439</v>
      </c>
      <c r="D49" s="6" t="s">
        <v>378</v>
      </c>
      <c r="E49" s="42">
        <v>89.09</v>
      </c>
      <c r="F49" s="42">
        <v>5.45</v>
      </c>
      <c r="G49" s="42">
        <v>0</v>
      </c>
      <c r="H49" s="43">
        <v>0</v>
      </c>
      <c r="I49" s="42">
        <v>5.45</v>
      </c>
    </row>
    <row r="50" spans="1:9" x14ac:dyDescent="0.2">
      <c r="A50" s="9" t="s">
        <v>45</v>
      </c>
      <c r="B50" s="4">
        <v>1</v>
      </c>
      <c r="C50" s="5">
        <v>40505</v>
      </c>
      <c r="D50" s="6" t="s">
        <v>385</v>
      </c>
      <c r="E50" s="42">
        <v>59.62</v>
      </c>
      <c r="F50" s="42">
        <v>10.58</v>
      </c>
      <c r="G50" s="42">
        <v>3.85</v>
      </c>
      <c r="H50" s="43">
        <v>9.6199999999999992</v>
      </c>
      <c r="I50" s="42">
        <v>16.350000000000001</v>
      </c>
    </row>
    <row r="51" spans="1:9" x14ac:dyDescent="0.2">
      <c r="A51" s="9" t="s">
        <v>45</v>
      </c>
      <c r="B51" s="4">
        <v>2</v>
      </c>
      <c r="C51" s="5">
        <v>40512</v>
      </c>
      <c r="D51" s="6" t="s">
        <v>190</v>
      </c>
      <c r="E51" s="42">
        <v>53.99</v>
      </c>
      <c r="F51" s="42">
        <v>34.979999999999997</v>
      </c>
      <c r="G51" s="42">
        <v>2.66</v>
      </c>
      <c r="H51" s="43">
        <v>4.9400000000000004</v>
      </c>
      <c r="I51" s="42">
        <v>3.42</v>
      </c>
    </row>
    <row r="52" spans="1:9" x14ac:dyDescent="0.2">
      <c r="A52" s="9" t="s">
        <v>45</v>
      </c>
      <c r="B52" s="4">
        <v>3</v>
      </c>
      <c r="C52" s="5">
        <v>40506</v>
      </c>
      <c r="D52" s="6" t="s">
        <v>345</v>
      </c>
      <c r="E52" s="42">
        <v>56.78</v>
      </c>
      <c r="F52" s="42">
        <v>29.9</v>
      </c>
      <c r="G52" s="42">
        <v>6.03</v>
      </c>
      <c r="H52" s="43">
        <v>4.5199999999999996</v>
      </c>
      <c r="I52" s="42">
        <v>2.76</v>
      </c>
    </row>
    <row r="53" spans="1:9" x14ac:dyDescent="0.2">
      <c r="A53" s="9" t="s">
        <v>45</v>
      </c>
      <c r="B53" s="4">
        <v>4</v>
      </c>
      <c r="C53" s="5">
        <v>40510</v>
      </c>
      <c r="D53" s="6" t="s">
        <v>171</v>
      </c>
      <c r="E53" s="42">
        <v>55.36</v>
      </c>
      <c r="F53" s="42">
        <v>18.75</v>
      </c>
      <c r="G53" s="42">
        <v>13.39</v>
      </c>
      <c r="H53" s="43">
        <v>4.0199999999999996</v>
      </c>
      <c r="I53" s="42">
        <v>8.48</v>
      </c>
    </row>
    <row r="54" spans="1:9" x14ac:dyDescent="0.2">
      <c r="A54" s="9" t="s">
        <v>45</v>
      </c>
      <c r="B54" s="4">
        <v>5</v>
      </c>
      <c r="C54" s="5">
        <v>40508</v>
      </c>
      <c r="D54" s="6" t="s">
        <v>176</v>
      </c>
      <c r="E54" s="42">
        <v>58.91</v>
      </c>
      <c r="F54" s="42">
        <v>20.73</v>
      </c>
      <c r="G54" s="42">
        <v>8.73</v>
      </c>
      <c r="H54" s="43">
        <v>2.5499999999999998</v>
      </c>
      <c r="I54" s="42">
        <v>9.09</v>
      </c>
    </row>
    <row r="55" spans="1:9" x14ac:dyDescent="0.2">
      <c r="A55" s="9" t="s">
        <v>45</v>
      </c>
      <c r="B55" s="4">
        <v>6</v>
      </c>
      <c r="C55" s="5">
        <v>40501</v>
      </c>
      <c r="D55" s="6" t="s">
        <v>234</v>
      </c>
      <c r="E55" s="42">
        <v>74.06</v>
      </c>
      <c r="F55" s="42">
        <v>14.64</v>
      </c>
      <c r="G55" s="42">
        <v>5.86</v>
      </c>
      <c r="H55" s="43">
        <v>2.09</v>
      </c>
      <c r="I55" s="42">
        <v>3.35</v>
      </c>
    </row>
    <row r="56" spans="1:9" x14ac:dyDescent="0.2">
      <c r="A56" s="9" t="s">
        <v>45</v>
      </c>
      <c r="B56" s="4">
        <v>7</v>
      </c>
      <c r="C56" s="5">
        <v>40504</v>
      </c>
      <c r="D56" s="6" t="s">
        <v>186</v>
      </c>
      <c r="E56" s="42">
        <v>73.73</v>
      </c>
      <c r="F56" s="42">
        <v>14.41</v>
      </c>
      <c r="G56" s="42">
        <v>5.93</v>
      </c>
      <c r="H56" s="43">
        <v>1.69</v>
      </c>
      <c r="I56" s="42">
        <v>4.24</v>
      </c>
    </row>
    <row r="57" spans="1:9" x14ac:dyDescent="0.2">
      <c r="A57" s="9" t="s">
        <v>45</v>
      </c>
      <c r="B57" s="4">
        <v>8</v>
      </c>
      <c r="C57" s="5">
        <v>40509</v>
      </c>
      <c r="D57" s="6" t="s">
        <v>477</v>
      </c>
      <c r="E57" s="42">
        <v>70.47</v>
      </c>
      <c r="F57" s="42">
        <v>16.78</v>
      </c>
      <c r="G57" s="42">
        <v>9.4</v>
      </c>
      <c r="H57" s="43">
        <v>1.34</v>
      </c>
      <c r="I57" s="42">
        <v>2.0099999999999998</v>
      </c>
    </row>
    <row r="58" spans="1:9" x14ac:dyDescent="0.2">
      <c r="A58" s="9" t="s">
        <v>45</v>
      </c>
      <c r="B58" s="4">
        <v>9</v>
      </c>
      <c r="C58" s="5">
        <v>40511</v>
      </c>
      <c r="D58" s="6" t="s">
        <v>373</v>
      </c>
      <c r="E58" s="42">
        <v>58.04</v>
      </c>
      <c r="F58" s="42">
        <v>32.14</v>
      </c>
      <c r="G58" s="42">
        <v>6.25</v>
      </c>
      <c r="H58" s="43">
        <v>0.89</v>
      </c>
      <c r="I58" s="42">
        <v>2.68</v>
      </c>
    </row>
    <row r="59" spans="1:9" x14ac:dyDescent="0.2">
      <c r="A59" s="9" t="s">
        <v>45</v>
      </c>
      <c r="B59" s="4">
        <v>10</v>
      </c>
      <c r="C59" s="5">
        <v>40502</v>
      </c>
      <c r="D59" s="6" t="s">
        <v>62</v>
      </c>
      <c r="E59" s="42">
        <v>88.1</v>
      </c>
      <c r="F59" s="42">
        <v>7.14</v>
      </c>
      <c r="G59" s="42">
        <v>2.38</v>
      </c>
      <c r="H59" s="43">
        <v>0</v>
      </c>
      <c r="I59" s="42">
        <v>2.38</v>
      </c>
    </row>
    <row r="60" spans="1:9" x14ac:dyDescent="0.2">
      <c r="A60" s="9" t="s">
        <v>45</v>
      </c>
      <c r="B60" s="4">
        <v>11</v>
      </c>
      <c r="C60" s="5">
        <v>40507</v>
      </c>
      <c r="D60" s="6" t="s">
        <v>292</v>
      </c>
      <c r="E60" s="42">
        <v>80.53</v>
      </c>
      <c r="F60" s="42">
        <v>8.85</v>
      </c>
      <c r="G60" s="42">
        <v>5.31</v>
      </c>
      <c r="H60" s="43">
        <v>0</v>
      </c>
      <c r="I60" s="42">
        <v>5.31</v>
      </c>
    </row>
    <row r="61" spans="1:9" x14ac:dyDescent="0.2">
      <c r="A61" s="9" t="s">
        <v>46</v>
      </c>
      <c r="B61" s="4">
        <v>1</v>
      </c>
      <c r="C61" s="5">
        <v>40617</v>
      </c>
      <c r="D61" s="6" t="s">
        <v>312</v>
      </c>
      <c r="E61" s="42">
        <v>63.51</v>
      </c>
      <c r="F61" s="42">
        <v>11.37</v>
      </c>
      <c r="G61" s="42">
        <v>1.9</v>
      </c>
      <c r="H61" s="43">
        <v>19.43</v>
      </c>
      <c r="I61" s="42">
        <v>3.79</v>
      </c>
    </row>
    <row r="62" spans="1:9" x14ac:dyDescent="0.2">
      <c r="A62" s="9" t="s">
        <v>46</v>
      </c>
      <c r="B62" s="4">
        <v>2</v>
      </c>
      <c r="C62" s="5">
        <v>40622</v>
      </c>
      <c r="D62" s="6" t="s">
        <v>86</v>
      </c>
      <c r="E62" s="42">
        <v>71.540000000000006</v>
      </c>
      <c r="F62" s="42">
        <v>6.5</v>
      </c>
      <c r="G62" s="42">
        <v>0.81</v>
      </c>
      <c r="H62" s="43">
        <v>16.260000000000002</v>
      </c>
      <c r="I62" s="42">
        <v>4.88</v>
      </c>
    </row>
    <row r="63" spans="1:9" x14ac:dyDescent="0.2">
      <c r="A63" s="9" t="s">
        <v>46</v>
      </c>
      <c r="B63" s="4">
        <v>3</v>
      </c>
      <c r="C63" s="5">
        <v>40604</v>
      </c>
      <c r="D63" s="6" t="s">
        <v>299</v>
      </c>
      <c r="E63" s="42">
        <v>60.5</v>
      </c>
      <c r="F63" s="42">
        <v>12.61</v>
      </c>
      <c r="G63" s="42">
        <v>3.36</v>
      </c>
      <c r="H63" s="43">
        <v>15.13</v>
      </c>
      <c r="I63" s="42">
        <v>8.4</v>
      </c>
    </row>
    <row r="64" spans="1:9" x14ac:dyDescent="0.2">
      <c r="A64" s="9" t="s">
        <v>46</v>
      </c>
      <c r="B64" s="4">
        <v>4</v>
      </c>
      <c r="C64" s="5">
        <v>40614</v>
      </c>
      <c r="D64" s="6" t="s">
        <v>220</v>
      </c>
      <c r="E64" s="42">
        <v>61.48</v>
      </c>
      <c r="F64" s="42">
        <v>13.11</v>
      </c>
      <c r="G64" s="42">
        <v>4.92</v>
      </c>
      <c r="H64" s="43">
        <v>13.93</v>
      </c>
      <c r="I64" s="42">
        <v>6.56</v>
      </c>
    </row>
    <row r="65" spans="1:9" x14ac:dyDescent="0.2">
      <c r="A65" s="9" t="s">
        <v>46</v>
      </c>
      <c r="B65" s="4">
        <v>5</v>
      </c>
      <c r="C65" s="5">
        <v>40607</v>
      </c>
      <c r="D65" s="6" t="s">
        <v>127</v>
      </c>
      <c r="E65" s="42">
        <v>48.66</v>
      </c>
      <c r="F65" s="42">
        <v>34.22</v>
      </c>
      <c r="G65" s="42">
        <v>1.6</v>
      </c>
      <c r="H65" s="43">
        <v>12.83</v>
      </c>
      <c r="I65" s="42">
        <v>2.67</v>
      </c>
    </row>
    <row r="66" spans="1:9" x14ac:dyDescent="0.2">
      <c r="A66" s="9" t="s">
        <v>46</v>
      </c>
      <c r="B66" s="4">
        <v>6</v>
      </c>
      <c r="C66" s="5">
        <v>40624</v>
      </c>
      <c r="D66" s="6" t="s">
        <v>126</v>
      </c>
      <c r="E66" s="42">
        <v>72.19</v>
      </c>
      <c r="F66" s="42">
        <v>11.23</v>
      </c>
      <c r="G66" s="42">
        <v>2.67</v>
      </c>
      <c r="H66" s="43">
        <v>11.23</v>
      </c>
      <c r="I66" s="42">
        <v>2.67</v>
      </c>
    </row>
    <row r="67" spans="1:9" x14ac:dyDescent="0.2">
      <c r="A67" s="9" t="s">
        <v>46</v>
      </c>
      <c r="B67" s="4">
        <v>7</v>
      </c>
      <c r="C67" s="5">
        <v>40616</v>
      </c>
      <c r="D67" s="6" t="s">
        <v>208</v>
      </c>
      <c r="E67" s="42">
        <v>62.94</v>
      </c>
      <c r="F67" s="42">
        <v>20.59</v>
      </c>
      <c r="G67" s="42">
        <v>1.76</v>
      </c>
      <c r="H67" s="43">
        <v>9.41</v>
      </c>
      <c r="I67" s="42">
        <v>5.29</v>
      </c>
    </row>
    <row r="68" spans="1:9" x14ac:dyDescent="0.2">
      <c r="A68" s="9" t="s">
        <v>46</v>
      </c>
      <c r="B68" s="4">
        <v>8</v>
      </c>
      <c r="C68" s="5">
        <v>40623</v>
      </c>
      <c r="D68" s="6" t="s">
        <v>322</v>
      </c>
      <c r="E68" s="42">
        <v>48.55</v>
      </c>
      <c r="F68" s="42">
        <v>40.46</v>
      </c>
      <c r="G68" s="42">
        <v>0</v>
      </c>
      <c r="H68" s="43">
        <v>8.09</v>
      </c>
      <c r="I68" s="42">
        <v>2.89</v>
      </c>
    </row>
    <row r="69" spans="1:9" x14ac:dyDescent="0.2">
      <c r="A69" s="9" t="s">
        <v>46</v>
      </c>
      <c r="B69" s="4">
        <v>9</v>
      </c>
      <c r="C69" s="5">
        <v>40611</v>
      </c>
      <c r="D69" s="6" t="s">
        <v>185</v>
      </c>
      <c r="E69" s="42">
        <v>71.61</v>
      </c>
      <c r="F69" s="42">
        <v>13.55</v>
      </c>
      <c r="G69" s="42">
        <v>4.5199999999999996</v>
      </c>
      <c r="H69" s="43">
        <v>6.77</v>
      </c>
      <c r="I69" s="42">
        <v>3.55</v>
      </c>
    </row>
    <row r="70" spans="1:9" x14ac:dyDescent="0.2">
      <c r="A70" s="9" t="s">
        <v>46</v>
      </c>
      <c r="B70" s="4">
        <v>10</v>
      </c>
      <c r="C70" s="5">
        <v>40605</v>
      </c>
      <c r="D70" s="6" t="s">
        <v>120</v>
      </c>
      <c r="E70" s="42">
        <v>54.25</v>
      </c>
      <c r="F70" s="42">
        <v>31.6</v>
      </c>
      <c r="G70" s="42">
        <v>0</v>
      </c>
      <c r="H70" s="43">
        <v>6.6</v>
      </c>
      <c r="I70" s="42">
        <v>7.55</v>
      </c>
    </row>
    <row r="71" spans="1:9" x14ac:dyDescent="0.2">
      <c r="A71" s="9" t="s">
        <v>46</v>
      </c>
      <c r="B71" s="4">
        <v>11</v>
      </c>
      <c r="C71" s="5">
        <v>40612</v>
      </c>
      <c r="D71" s="6" t="s">
        <v>427</v>
      </c>
      <c r="E71" s="42">
        <v>55.77</v>
      </c>
      <c r="F71" s="42">
        <v>27.31</v>
      </c>
      <c r="G71" s="42">
        <v>2.69</v>
      </c>
      <c r="H71" s="43">
        <v>6.15</v>
      </c>
      <c r="I71" s="42">
        <v>8.08</v>
      </c>
    </row>
    <row r="72" spans="1:9" x14ac:dyDescent="0.2">
      <c r="A72" s="9" t="s">
        <v>46</v>
      </c>
      <c r="B72" s="4">
        <v>12</v>
      </c>
      <c r="C72" s="5">
        <v>40619</v>
      </c>
      <c r="D72" s="6" t="s">
        <v>347</v>
      </c>
      <c r="E72" s="42">
        <v>60.68</v>
      </c>
      <c r="F72" s="42">
        <v>20.09</v>
      </c>
      <c r="G72" s="42">
        <v>3.85</v>
      </c>
      <c r="H72" s="43">
        <v>5.98</v>
      </c>
      <c r="I72" s="42">
        <v>9.4</v>
      </c>
    </row>
    <row r="73" spans="1:9" x14ac:dyDescent="0.2">
      <c r="A73" s="9" t="s">
        <v>46</v>
      </c>
      <c r="B73" s="4">
        <v>13</v>
      </c>
      <c r="C73" s="5">
        <v>40615</v>
      </c>
      <c r="D73" s="6" t="s">
        <v>239</v>
      </c>
      <c r="E73" s="42">
        <v>68.55</v>
      </c>
      <c r="F73" s="42">
        <v>18.02</v>
      </c>
      <c r="G73" s="42">
        <v>4.24</v>
      </c>
      <c r="H73" s="43">
        <v>5.3</v>
      </c>
      <c r="I73" s="42">
        <v>3.89</v>
      </c>
    </row>
    <row r="74" spans="1:9" x14ac:dyDescent="0.2">
      <c r="A74" s="9" t="s">
        <v>46</v>
      </c>
      <c r="B74" s="4">
        <v>14</v>
      </c>
      <c r="C74" s="5" t="s">
        <v>34</v>
      </c>
      <c r="D74" s="6" t="s">
        <v>357</v>
      </c>
      <c r="E74" s="42">
        <v>84.75</v>
      </c>
      <c r="F74" s="42">
        <v>8.4700000000000006</v>
      </c>
      <c r="G74" s="42">
        <v>1.69</v>
      </c>
      <c r="H74" s="43">
        <v>5.08</v>
      </c>
      <c r="I74" s="42">
        <v>0</v>
      </c>
    </row>
    <row r="75" spans="1:9" x14ac:dyDescent="0.2">
      <c r="A75" s="9" t="s">
        <v>46</v>
      </c>
      <c r="B75" s="4">
        <v>15</v>
      </c>
      <c r="C75" s="5">
        <v>40618</v>
      </c>
      <c r="D75" s="6" t="s">
        <v>460</v>
      </c>
      <c r="E75" s="42">
        <v>64.14</v>
      </c>
      <c r="F75" s="42">
        <v>13.64</v>
      </c>
      <c r="G75" s="42">
        <v>13.64</v>
      </c>
      <c r="H75" s="43">
        <v>5.05</v>
      </c>
      <c r="I75" s="42">
        <v>3.54</v>
      </c>
    </row>
    <row r="76" spans="1:9" x14ac:dyDescent="0.2">
      <c r="A76" s="9" t="s">
        <v>46</v>
      </c>
      <c r="B76" s="4">
        <v>16</v>
      </c>
      <c r="C76" s="5">
        <v>40625</v>
      </c>
      <c r="D76" s="6" t="s">
        <v>412</v>
      </c>
      <c r="E76" s="42">
        <v>73.08</v>
      </c>
      <c r="F76" s="42">
        <v>11.54</v>
      </c>
      <c r="G76" s="42">
        <v>3.3</v>
      </c>
      <c r="H76" s="43">
        <v>4.4000000000000004</v>
      </c>
      <c r="I76" s="42">
        <v>7.69</v>
      </c>
    </row>
    <row r="77" spans="1:9" x14ac:dyDescent="0.2">
      <c r="A77" s="9" t="s">
        <v>46</v>
      </c>
      <c r="B77" s="4">
        <v>17</v>
      </c>
      <c r="C77" s="5">
        <v>40620</v>
      </c>
      <c r="D77" s="6" t="s">
        <v>294</v>
      </c>
      <c r="E77" s="42">
        <v>73.959999999999994</v>
      </c>
      <c r="F77" s="42">
        <v>9.81</v>
      </c>
      <c r="G77" s="42">
        <v>5.66</v>
      </c>
      <c r="H77" s="43">
        <v>4.1500000000000004</v>
      </c>
      <c r="I77" s="42">
        <v>6.42</v>
      </c>
    </row>
    <row r="78" spans="1:9" x14ac:dyDescent="0.2">
      <c r="A78" s="9" t="s">
        <v>46</v>
      </c>
      <c r="B78" s="4">
        <v>18</v>
      </c>
      <c r="C78" s="5">
        <v>40609</v>
      </c>
      <c r="D78" s="6" t="s">
        <v>288</v>
      </c>
      <c r="E78" s="42">
        <v>55.26</v>
      </c>
      <c r="F78" s="42">
        <v>31.14</v>
      </c>
      <c r="G78" s="42">
        <v>1.75</v>
      </c>
      <c r="H78" s="43">
        <v>3.51</v>
      </c>
      <c r="I78" s="42">
        <v>8.33</v>
      </c>
    </row>
    <row r="79" spans="1:9" x14ac:dyDescent="0.2">
      <c r="A79" s="9" t="s">
        <v>46</v>
      </c>
      <c r="B79" s="4">
        <v>19</v>
      </c>
      <c r="C79" s="5">
        <v>40626</v>
      </c>
      <c r="D79" s="6" t="s">
        <v>284</v>
      </c>
      <c r="E79" s="42">
        <v>75</v>
      </c>
      <c r="F79" s="42">
        <v>10.38</v>
      </c>
      <c r="G79" s="42">
        <v>5.19</v>
      </c>
      <c r="H79" s="43">
        <v>3.3</v>
      </c>
      <c r="I79" s="42">
        <v>6.13</v>
      </c>
    </row>
    <row r="80" spans="1:9" x14ac:dyDescent="0.2">
      <c r="A80" s="9" t="s">
        <v>46</v>
      </c>
      <c r="B80" s="4">
        <v>20</v>
      </c>
      <c r="C80" s="5">
        <v>40601</v>
      </c>
      <c r="D80" s="6" t="s">
        <v>441</v>
      </c>
      <c r="E80" s="42">
        <v>57.58</v>
      </c>
      <c r="F80" s="42">
        <v>20.2</v>
      </c>
      <c r="G80" s="42">
        <v>4.04</v>
      </c>
      <c r="H80" s="43">
        <v>3.03</v>
      </c>
      <c r="I80" s="42">
        <v>15.15</v>
      </c>
    </row>
    <row r="81" spans="1:9" x14ac:dyDescent="0.2">
      <c r="A81" s="9" t="s">
        <v>46</v>
      </c>
      <c r="B81" s="4">
        <v>21</v>
      </c>
      <c r="C81" s="5">
        <v>40610</v>
      </c>
      <c r="D81" s="6" t="s">
        <v>335</v>
      </c>
      <c r="E81" s="42">
        <v>73.55</v>
      </c>
      <c r="F81" s="42">
        <v>13.55</v>
      </c>
      <c r="G81" s="42">
        <v>3.87</v>
      </c>
      <c r="H81" s="43">
        <v>2.58</v>
      </c>
      <c r="I81" s="42">
        <v>6.45</v>
      </c>
    </row>
    <row r="82" spans="1:9" x14ac:dyDescent="0.2">
      <c r="A82" s="9" t="s">
        <v>46</v>
      </c>
      <c r="B82" s="4">
        <v>22</v>
      </c>
      <c r="C82" s="5">
        <v>40602</v>
      </c>
      <c r="D82" s="6" t="s">
        <v>342</v>
      </c>
      <c r="E82" s="42">
        <v>53.42</v>
      </c>
      <c r="F82" s="42">
        <v>34.159999999999997</v>
      </c>
      <c r="G82" s="42">
        <v>1.86</v>
      </c>
      <c r="H82" s="43">
        <v>2.48</v>
      </c>
      <c r="I82" s="42">
        <v>8.07</v>
      </c>
    </row>
    <row r="83" spans="1:9" x14ac:dyDescent="0.2">
      <c r="A83" s="9" t="s">
        <v>46</v>
      </c>
      <c r="B83" s="4">
        <v>23</v>
      </c>
      <c r="C83" s="5" t="s">
        <v>35</v>
      </c>
      <c r="D83" s="6" t="s">
        <v>317</v>
      </c>
      <c r="E83" s="42">
        <v>78.040000000000006</v>
      </c>
      <c r="F83" s="42">
        <v>11.49</v>
      </c>
      <c r="G83" s="42">
        <v>4.05</v>
      </c>
      <c r="H83" s="43">
        <v>2.0299999999999998</v>
      </c>
      <c r="I83" s="42">
        <v>4.3899999999999997</v>
      </c>
    </row>
    <row r="84" spans="1:9" x14ac:dyDescent="0.2">
      <c r="A84" s="9" t="s">
        <v>46</v>
      </c>
      <c r="B84" s="4">
        <v>24</v>
      </c>
      <c r="C84" s="5">
        <v>40621</v>
      </c>
      <c r="D84" s="6" t="s">
        <v>430</v>
      </c>
      <c r="E84" s="42">
        <v>80.89</v>
      </c>
      <c r="F84" s="42">
        <v>7.11</v>
      </c>
      <c r="G84" s="42">
        <v>4.8899999999999997</v>
      </c>
      <c r="H84" s="43">
        <v>1.78</v>
      </c>
      <c r="I84" s="42">
        <v>5.33</v>
      </c>
    </row>
    <row r="85" spans="1:9" x14ac:dyDescent="0.2">
      <c r="A85" s="9" t="s">
        <v>46</v>
      </c>
      <c r="B85" s="4">
        <v>25</v>
      </c>
      <c r="C85" s="5">
        <v>40603</v>
      </c>
      <c r="D85" s="6" t="s">
        <v>276</v>
      </c>
      <c r="E85" s="42">
        <v>70.66</v>
      </c>
      <c r="F85" s="42">
        <v>18.920000000000002</v>
      </c>
      <c r="G85" s="42">
        <v>2.3199999999999998</v>
      </c>
      <c r="H85" s="43">
        <v>1.54</v>
      </c>
      <c r="I85" s="42">
        <v>6.56</v>
      </c>
    </row>
    <row r="86" spans="1:9" x14ac:dyDescent="0.2">
      <c r="A86" s="9" t="s">
        <v>46</v>
      </c>
      <c r="B86" s="4">
        <v>26</v>
      </c>
      <c r="C86" s="5">
        <v>40606</v>
      </c>
      <c r="D86" s="6" t="s">
        <v>72</v>
      </c>
      <c r="E86" s="42">
        <v>78.17</v>
      </c>
      <c r="F86" s="42">
        <v>16.899999999999999</v>
      </c>
      <c r="G86" s="42">
        <v>2.82</v>
      </c>
      <c r="H86" s="43">
        <v>0.7</v>
      </c>
      <c r="I86" s="42">
        <v>1.41</v>
      </c>
    </row>
    <row r="87" spans="1:9" x14ac:dyDescent="0.2">
      <c r="A87" s="9" t="s">
        <v>46</v>
      </c>
      <c r="B87" s="4">
        <v>27</v>
      </c>
      <c r="C87" s="5">
        <v>40627</v>
      </c>
      <c r="D87" s="6" t="s">
        <v>218</v>
      </c>
      <c r="E87" s="42">
        <v>72.67</v>
      </c>
      <c r="F87" s="42">
        <v>17.440000000000001</v>
      </c>
      <c r="G87" s="42">
        <v>2.0299999999999998</v>
      </c>
      <c r="H87" s="43">
        <v>0.28999999999999998</v>
      </c>
      <c r="I87" s="42">
        <v>7.56</v>
      </c>
    </row>
    <row r="88" spans="1:9" x14ac:dyDescent="0.2">
      <c r="A88" s="9" t="s">
        <v>46</v>
      </c>
      <c r="B88" s="4">
        <v>28</v>
      </c>
      <c r="C88" s="5">
        <v>40613</v>
      </c>
      <c r="D88" s="6" t="s">
        <v>330</v>
      </c>
      <c r="E88" s="42">
        <v>63.33</v>
      </c>
      <c r="F88" s="42">
        <v>24.17</v>
      </c>
      <c r="G88" s="42">
        <v>5.83</v>
      </c>
      <c r="H88" s="43">
        <v>0</v>
      </c>
      <c r="I88" s="42">
        <v>6.67</v>
      </c>
    </row>
    <row r="89" spans="1:9" x14ac:dyDescent="0.2">
      <c r="A89" s="9" t="s">
        <v>47</v>
      </c>
      <c r="B89" s="4">
        <v>1</v>
      </c>
      <c r="C89" s="5">
        <v>40702</v>
      </c>
      <c r="D89" s="6" t="s">
        <v>192</v>
      </c>
      <c r="E89" s="42">
        <v>21.2</v>
      </c>
      <c r="F89" s="42">
        <v>8.4</v>
      </c>
      <c r="G89" s="42">
        <v>4.8</v>
      </c>
      <c r="H89" s="43">
        <v>63.2</v>
      </c>
      <c r="I89" s="42">
        <v>2.4</v>
      </c>
    </row>
    <row r="90" spans="1:9" x14ac:dyDescent="0.2">
      <c r="A90" s="9" t="s">
        <v>47</v>
      </c>
      <c r="B90" s="4">
        <v>2</v>
      </c>
      <c r="C90" s="5">
        <v>40712</v>
      </c>
      <c r="D90" s="6" t="s">
        <v>137</v>
      </c>
      <c r="E90" s="42">
        <v>48.28</v>
      </c>
      <c r="F90" s="42">
        <v>3.45</v>
      </c>
      <c r="G90" s="42">
        <v>0</v>
      </c>
      <c r="H90" s="43">
        <v>44.83</v>
      </c>
      <c r="I90" s="42">
        <v>3.45</v>
      </c>
    </row>
    <row r="91" spans="1:9" x14ac:dyDescent="0.2">
      <c r="A91" s="9" t="s">
        <v>47</v>
      </c>
      <c r="B91" s="4">
        <v>3</v>
      </c>
      <c r="C91" s="5">
        <v>40706</v>
      </c>
      <c r="D91" s="6" t="s">
        <v>118</v>
      </c>
      <c r="E91" s="42">
        <v>57.14</v>
      </c>
      <c r="F91" s="42">
        <v>9.89</v>
      </c>
      <c r="G91" s="42">
        <v>1.1000000000000001</v>
      </c>
      <c r="H91" s="43">
        <v>27.47</v>
      </c>
      <c r="I91" s="42">
        <v>4.4000000000000004</v>
      </c>
    </row>
    <row r="92" spans="1:9" x14ac:dyDescent="0.2">
      <c r="A92" s="9" t="s">
        <v>47</v>
      </c>
      <c r="B92" s="4">
        <v>4</v>
      </c>
      <c r="C92" s="5">
        <v>40707</v>
      </c>
      <c r="D92" s="6" t="s">
        <v>429</v>
      </c>
      <c r="E92" s="42">
        <v>48.82</v>
      </c>
      <c r="F92" s="42">
        <v>7.09</v>
      </c>
      <c r="G92" s="42">
        <v>14.96</v>
      </c>
      <c r="H92" s="43">
        <v>22.83</v>
      </c>
      <c r="I92" s="42">
        <v>6.3</v>
      </c>
    </row>
    <row r="93" spans="1:9" x14ac:dyDescent="0.2">
      <c r="A93" s="9" t="s">
        <v>47</v>
      </c>
      <c r="B93" s="4">
        <v>5</v>
      </c>
      <c r="C93" s="5">
        <v>40717</v>
      </c>
      <c r="D93" s="6" t="s">
        <v>131</v>
      </c>
      <c r="E93" s="42">
        <v>78.33</v>
      </c>
      <c r="F93" s="42">
        <v>2.96</v>
      </c>
      <c r="G93" s="42">
        <v>0.49</v>
      </c>
      <c r="H93" s="43">
        <v>16.260000000000002</v>
      </c>
      <c r="I93" s="42">
        <v>1.97</v>
      </c>
    </row>
    <row r="94" spans="1:9" x14ac:dyDescent="0.2">
      <c r="A94" s="9" t="s">
        <v>47</v>
      </c>
      <c r="B94" s="4">
        <v>6</v>
      </c>
      <c r="C94" s="5">
        <v>40701</v>
      </c>
      <c r="D94" s="6" t="s">
        <v>478</v>
      </c>
      <c r="E94" s="42">
        <v>61.44</v>
      </c>
      <c r="F94" s="42">
        <v>14.11</v>
      </c>
      <c r="G94" s="42">
        <v>2.82</v>
      </c>
      <c r="H94" s="43">
        <v>11.6</v>
      </c>
      <c r="I94" s="42">
        <v>10.029999999999999</v>
      </c>
    </row>
    <row r="95" spans="1:9" x14ac:dyDescent="0.2">
      <c r="A95" s="9" t="s">
        <v>47</v>
      </c>
      <c r="B95" s="4">
        <v>7</v>
      </c>
      <c r="C95" s="5">
        <v>40714</v>
      </c>
      <c r="D95" s="6" t="s">
        <v>457</v>
      </c>
      <c r="E95" s="42">
        <v>45.31</v>
      </c>
      <c r="F95" s="42">
        <v>20.309999999999999</v>
      </c>
      <c r="G95" s="42">
        <v>9.3800000000000008</v>
      </c>
      <c r="H95" s="43">
        <v>10.94</v>
      </c>
      <c r="I95" s="42">
        <v>14.06</v>
      </c>
    </row>
    <row r="96" spans="1:9" x14ac:dyDescent="0.2">
      <c r="A96" s="9" t="s">
        <v>47</v>
      </c>
      <c r="B96" s="4">
        <v>8</v>
      </c>
      <c r="C96" s="5">
        <v>40719</v>
      </c>
      <c r="D96" s="6" t="s">
        <v>436</v>
      </c>
      <c r="E96" s="42">
        <v>50.54</v>
      </c>
      <c r="F96" s="42">
        <v>27.42</v>
      </c>
      <c r="G96" s="42">
        <v>8.06</v>
      </c>
      <c r="H96" s="43">
        <v>9.14</v>
      </c>
      <c r="I96" s="42">
        <v>4.84</v>
      </c>
    </row>
    <row r="97" spans="1:9" x14ac:dyDescent="0.2">
      <c r="A97" s="9" t="s">
        <v>47</v>
      </c>
      <c r="B97" s="4">
        <v>9</v>
      </c>
      <c r="C97" s="5">
        <v>40703</v>
      </c>
      <c r="D97" s="6" t="s">
        <v>469</v>
      </c>
      <c r="E97" s="42">
        <v>68.06</v>
      </c>
      <c r="F97" s="42">
        <v>12.5</v>
      </c>
      <c r="G97" s="42">
        <v>4.8600000000000003</v>
      </c>
      <c r="H97" s="43">
        <v>9.0299999999999994</v>
      </c>
      <c r="I97" s="42">
        <v>5.56</v>
      </c>
    </row>
    <row r="98" spans="1:9" x14ac:dyDescent="0.2">
      <c r="A98" s="9" t="s">
        <v>47</v>
      </c>
      <c r="B98" s="4">
        <v>10</v>
      </c>
      <c r="C98" s="5">
        <v>40718</v>
      </c>
      <c r="D98" s="6" t="s">
        <v>421</v>
      </c>
      <c r="E98" s="42">
        <v>78.790000000000006</v>
      </c>
      <c r="F98" s="42">
        <v>4.55</v>
      </c>
      <c r="G98" s="42">
        <v>1.52</v>
      </c>
      <c r="H98" s="43">
        <v>7.58</v>
      </c>
      <c r="I98" s="42">
        <v>7.58</v>
      </c>
    </row>
    <row r="99" spans="1:9" x14ac:dyDescent="0.2">
      <c r="A99" s="9" t="s">
        <v>47</v>
      </c>
      <c r="B99" s="4">
        <v>11</v>
      </c>
      <c r="C99" s="5">
        <v>40713</v>
      </c>
      <c r="D99" s="6" t="s">
        <v>210</v>
      </c>
      <c r="E99" s="42">
        <v>49.4</v>
      </c>
      <c r="F99" s="42">
        <v>18.45</v>
      </c>
      <c r="G99" s="42">
        <v>20.83</v>
      </c>
      <c r="H99" s="43">
        <v>7.14</v>
      </c>
      <c r="I99" s="42">
        <v>4.17</v>
      </c>
    </row>
    <row r="100" spans="1:9" x14ac:dyDescent="0.2">
      <c r="A100" s="9" t="s">
        <v>47</v>
      </c>
      <c r="B100" s="4">
        <v>12</v>
      </c>
      <c r="C100" s="5">
        <v>40715</v>
      </c>
      <c r="D100" s="6" t="s">
        <v>256</v>
      </c>
      <c r="E100" s="42">
        <v>61.73</v>
      </c>
      <c r="F100" s="42">
        <v>16.670000000000002</v>
      </c>
      <c r="G100" s="42">
        <v>8.64</v>
      </c>
      <c r="H100" s="43">
        <v>3.7</v>
      </c>
      <c r="I100" s="42">
        <v>9.26</v>
      </c>
    </row>
    <row r="101" spans="1:9" x14ac:dyDescent="0.2">
      <c r="A101" s="9" t="s">
        <v>47</v>
      </c>
      <c r="B101" s="4">
        <v>13</v>
      </c>
      <c r="C101" s="5">
        <v>40704</v>
      </c>
      <c r="D101" s="6" t="s">
        <v>311</v>
      </c>
      <c r="E101" s="42">
        <v>77.11</v>
      </c>
      <c r="F101" s="42">
        <v>9.64</v>
      </c>
      <c r="G101" s="42">
        <v>2.41</v>
      </c>
      <c r="H101" s="43">
        <v>3.61</v>
      </c>
      <c r="I101" s="42">
        <v>7.23</v>
      </c>
    </row>
    <row r="102" spans="1:9" x14ac:dyDescent="0.2">
      <c r="A102" s="9" t="s">
        <v>47</v>
      </c>
      <c r="B102" s="4">
        <v>14</v>
      </c>
      <c r="C102" s="5">
        <v>40705</v>
      </c>
      <c r="D102" s="6" t="s">
        <v>462</v>
      </c>
      <c r="E102" s="42">
        <v>76.27</v>
      </c>
      <c r="F102" s="42">
        <v>5.93</v>
      </c>
      <c r="G102" s="42">
        <v>2.54</v>
      </c>
      <c r="H102" s="43">
        <v>1.69</v>
      </c>
      <c r="I102" s="42">
        <v>13.56</v>
      </c>
    </row>
    <row r="103" spans="1:9" x14ac:dyDescent="0.2">
      <c r="A103" s="9" t="s">
        <v>47</v>
      </c>
      <c r="B103" s="4">
        <v>15</v>
      </c>
      <c r="C103" s="5">
        <v>40716</v>
      </c>
      <c r="D103" s="6" t="s">
        <v>266</v>
      </c>
      <c r="E103" s="42">
        <v>63.28</v>
      </c>
      <c r="F103" s="42">
        <v>15.63</v>
      </c>
      <c r="G103" s="42">
        <v>3.13</v>
      </c>
      <c r="H103" s="43">
        <v>1.56</v>
      </c>
      <c r="I103" s="42">
        <v>16.41</v>
      </c>
    </row>
    <row r="104" spans="1:9" x14ac:dyDescent="0.2">
      <c r="A104" s="9" t="s">
        <v>47</v>
      </c>
      <c r="B104" s="4">
        <v>16</v>
      </c>
      <c r="C104" s="5">
        <v>40710</v>
      </c>
      <c r="D104" s="6" t="s">
        <v>283</v>
      </c>
      <c r="E104" s="42">
        <v>70.05</v>
      </c>
      <c r="F104" s="42">
        <v>20.3</v>
      </c>
      <c r="G104" s="42">
        <v>4.57</v>
      </c>
      <c r="H104" s="43">
        <v>1.52</v>
      </c>
      <c r="I104" s="42">
        <v>3.55</v>
      </c>
    </row>
    <row r="105" spans="1:9" x14ac:dyDescent="0.2">
      <c r="A105" s="9" t="s">
        <v>47</v>
      </c>
      <c r="B105" s="4">
        <v>17</v>
      </c>
      <c r="C105" s="5">
        <v>40708</v>
      </c>
      <c r="D105" s="6" t="s">
        <v>374</v>
      </c>
      <c r="E105" s="42">
        <v>62.42</v>
      </c>
      <c r="F105" s="42">
        <v>24.2</v>
      </c>
      <c r="G105" s="42">
        <v>5.73</v>
      </c>
      <c r="H105" s="43">
        <v>0.64</v>
      </c>
      <c r="I105" s="42">
        <v>7.01</v>
      </c>
    </row>
    <row r="106" spans="1:9" x14ac:dyDescent="0.2">
      <c r="A106" s="9" t="s">
        <v>47</v>
      </c>
      <c r="B106" s="4">
        <v>18</v>
      </c>
      <c r="C106" s="5">
        <v>40711</v>
      </c>
      <c r="D106" s="6" t="s">
        <v>349</v>
      </c>
      <c r="E106" s="42">
        <v>67.37</v>
      </c>
      <c r="F106" s="42">
        <v>19.649999999999999</v>
      </c>
      <c r="G106" s="42">
        <v>2.46</v>
      </c>
      <c r="H106" s="43">
        <v>0.35</v>
      </c>
      <c r="I106" s="42">
        <v>10.18</v>
      </c>
    </row>
    <row r="107" spans="1:9" x14ac:dyDescent="0.2">
      <c r="A107" s="9" t="s">
        <v>47</v>
      </c>
      <c r="B107" s="4">
        <v>19</v>
      </c>
      <c r="C107" s="5">
        <v>40720</v>
      </c>
      <c r="D107" s="6" t="s">
        <v>298</v>
      </c>
      <c r="E107" s="42">
        <v>57.86</v>
      </c>
      <c r="F107" s="42">
        <v>30.19</v>
      </c>
      <c r="G107" s="42">
        <v>4.4000000000000004</v>
      </c>
      <c r="H107" s="43">
        <v>0.31</v>
      </c>
      <c r="I107" s="42">
        <v>7.23</v>
      </c>
    </row>
    <row r="108" spans="1:9" x14ac:dyDescent="0.2">
      <c r="A108" s="9" t="s">
        <v>48</v>
      </c>
      <c r="B108" s="4">
        <v>1</v>
      </c>
      <c r="C108" s="5">
        <v>40816</v>
      </c>
      <c r="D108" s="6" t="s">
        <v>437</v>
      </c>
      <c r="E108" s="42">
        <v>42.55</v>
      </c>
      <c r="F108" s="42">
        <v>34.04</v>
      </c>
      <c r="G108" s="42">
        <v>3.83</v>
      </c>
      <c r="H108" s="43">
        <v>15.32</v>
      </c>
      <c r="I108" s="42">
        <v>4.26</v>
      </c>
    </row>
    <row r="109" spans="1:9" x14ac:dyDescent="0.2">
      <c r="A109" s="9" t="s">
        <v>48</v>
      </c>
      <c r="B109" s="4">
        <v>2</v>
      </c>
      <c r="C109" s="5">
        <v>40802</v>
      </c>
      <c r="D109" s="6" t="s">
        <v>309</v>
      </c>
      <c r="E109" s="42">
        <v>79.78</v>
      </c>
      <c r="F109" s="42">
        <v>4.49</v>
      </c>
      <c r="G109" s="42">
        <v>3.37</v>
      </c>
      <c r="H109" s="43">
        <v>10.11</v>
      </c>
      <c r="I109" s="42">
        <v>2.25</v>
      </c>
    </row>
    <row r="110" spans="1:9" x14ac:dyDescent="0.2">
      <c r="A110" s="9" t="s">
        <v>48</v>
      </c>
      <c r="B110" s="4">
        <v>3</v>
      </c>
      <c r="C110" s="5">
        <v>40804</v>
      </c>
      <c r="D110" s="6" t="s">
        <v>392</v>
      </c>
      <c r="E110" s="42">
        <v>59.39</v>
      </c>
      <c r="F110" s="42">
        <v>25.45</v>
      </c>
      <c r="G110" s="42">
        <v>1.82</v>
      </c>
      <c r="H110" s="43">
        <v>7.88</v>
      </c>
      <c r="I110" s="42">
        <v>5.45</v>
      </c>
    </row>
    <row r="111" spans="1:9" x14ac:dyDescent="0.2">
      <c r="A111" s="9" t="s">
        <v>48</v>
      </c>
      <c r="B111" s="4">
        <v>4</v>
      </c>
      <c r="C111" s="5">
        <v>40805</v>
      </c>
      <c r="D111" s="6" t="s">
        <v>339</v>
      </c>
      <c r="E111" s="42">
        <v>63.16</v>
      </c>
      <c r="F111" s="42">
        <v>12.28</v>
      </c>
      <c r="G111" s="42">
        <v>12.28</v>
      </c>
      <c r="H111" s="43">
        <v>5.26</v>
      </c>
      <c r="I111" s="42">
        <v>7.02</v>
      </c>
    </row>
    <row r="112" spans="1:9" x14ac:dyDescent="0.2">
      <c r="A112" s="9" t="s">
        <v>48</v>
      </c>
      <c r="B112" s="4">
        <v>5</v>
      </c>
      <c r="C112" s="5">
        <v>40809</v>
      </c>
      <c r="D112" s="6" t="s">
        <v>141</v>
      </c>
      <c r="E112" s="42">
        <v>63.64</v>
      </c>
      <c r="F112" s="42">
        <v>18.18</v>
      </c>
      <c r="G112" s="42">
        <v>3.03</v>
      </c>
      <c r="H112" s="43">
        <v>5.05</v>
      </c>
      <c r="I112" s="42">
        <v>10.1</v>
      </c>
    </row>
    <row r="113" spans="1:9" x14ac:dyDescent="0.2">
      <c r="A113" s="9" t="s">
        <v>48</v>
      </c>
      <c r="B113" s="4">
        <v>6</v>
      </c>
      <c r="C113" s="5">
        <v>40825</v>
      </c>
      <c r="D113" s="6" t="s">
        <v>75</v>
      </c>
      <c r="E113" s="42">
        <v>71.819999999999993</v>
      </c>
      <c r="F113" s="42">
        <v>20.91</v>
      </c>
      <c r="G113" s="42">
        <v>1.82</v>
      </c>
      <c r="H113" s="43">
        <v>4.55</v>
      </c>
      <c r="I113" s="42">
        <v>0.91</v>
      </c>
    </row>
    <row r="114" spans="1:9" x14ac:dyDescent="0.2">
      <c r="A114" s="9" t="s">
        <v>48</v>
      </c>
      <c r="B114" s="4">
        <v>7</v>
      </c>
      <c r="C114" s="5">
        <v>40817</v>
      </c>
      <c r="D114" s="6" t="s">
        <v>379</v>
      </c>
      <c r="E114" s="42">
        <v>60.15</v>
      </c>
      <c r="F114" s="42">
        <v>27.07</v>
      </c>
      <c r="G114" s="42">
        <v>1.5</v>
      </c>
      <c r="H114" s="43">
        <v>4.51</v>
      </c>
      <c r="I114" s="42">
        <v>6.77</v>
      </c>
    </row>
    <row r="115" spans="1:9" x14ac:dyDescent="0.2">
      <c r="A115" s="9" t="s">
        <v>48</v>
      </c>
      <c r="B115" s="4">
        <v>8</v>
      </c>
      <c r="C115" s="5">
        <v>40827</v>
      </c>
      <c r="D115" s="6" t="s">
        <v>136</v>
      </c>
      <c r="E115" s="42">
        <v>64.13</v>
      </c>
      <c r="F115" s="42">
        <v>15.76</v>
      </c>
      <c r="G115" s="42">
        <v>2.72</v>
      </c>
      <c r="H115" s="43">
        <v>4.3499999999999996</v>
      </c>
      <c r="I115" s="42">
        <v>13.04</v>
      </c>
    </row>
    <row r="116" spans="1:9" x14ac:dyDescent="0.2">
      <c r="A116" s="9" t="s">
        <v>48</v>
      </c>
      <c r="B116" s="4">
        <v>9</v>
      </c>
      <c r="C116" s="5">
        <v>40823</v>
      </c>
      <c r="D116" s="6" t="s">
        <v>78</v>
      </c>
      <c r="E116" s="42">
        <v>43.8</v>
      </c>
      <c r="F116" s="42">
        <v>30.66</v>
      </c>
      <c r="G116" s="42">
        <v>18.98</v>
      </c>
      <c r="H116" s="43">
        <v>3.65</v>
      </c>
      <c r="I116" s="42">
        <v>2.92</v>
      </c>
    </row>
    <row r="117" spans="1:9" x14ac:dyDescent="0.2">
      <c r="A117" s="9" t="s">
        <v>48</v>
      </c>
      <c r="B117" s="4">
        <v>10</v>
      </c>
      <c r="C117" s="5">
        <v>40807</v>
      </c>
      <c r="D117" s="6" t="s">
        <v>289</v>
      </c>
      <c r="E117" s="42">
        <v>38.549999999999997</v>
      </c>
      <c r="F117" s="42">
        <v>49.72</v>
      </c>
      <c r="G117" s="42">
        <v>0.56000000000000005</v>
      </c>
      <c r="H117" s="43">
        <v>3.35</v>
      </c>
      <c r="I117" s="42">
        <v>7.82</v>
      </c>
    </row>
    <row r="118" spans="1:9" x14ac:dyDescent="0.2">
      <c r="A118" s="9" t="s">
        <v>48</v>
      </c>
      <c r="B118" s="4">
        <v>11</v>
      </c>
      <c r="C118" s="5">
        <v>40813</v>
      </c>
      <c r="D118" s="6" t="s">
        <v>204</v>
      </c>
      <c r="E118" s="42">
        <v>65.38</v>
      </c>
      <c r="F118" s="42">
        <v>17.309999999999999</v>
      </c>
      <c r="G118" s="42">
        <v>10.58</v>
      </c>
      <c r="H118" s="43">
        <v>2.88</v>
      </c>
      <c r="I118" s="42">
        <v>3.85</v>
      </c>
    </row>
    <row r="119" spans="1:9" x14ac:dyDescent="0.2">
      <c r="A119" s="9" t="s">
        <v>48</v>
      </c>
      <c r="B119" s="4">
        <v>12</v>
      </c>
      <c r="C119" s="5">
        <v>40833</v>
      </c>
      <c r="D119" s="6" t="s">
        <v>438</v>
      </c>
      <c r="E119" s="42">
        <v>56.9</v>
      </c>
      <c r="F119" s="42">
        <v>27.59</v>
      </c>
      <c r="G119" s="42">
        <v>0.86</v>
      </c>
      <c r="H119" s="43">
        <v>2.59</v>
      </c>
      <c r="I119" s="42">
        <v>12.07</v>
      </c>
    </row>
    <row r="120" spans="1:9" x14ac:dyDescent="0.2">
      <c r="A120" s="9" t="s">
        <v>48</v>
      </c>
      <c r="B120" s="4">
        <v>13</v>
      </c>
      <c r="C120" s="5">
        <v>40812</v>
      </c>
      <c r="D120" s="6" t="s">
        <v>249</v>
      </c>
      <c r="E120" s="42">
        <v>74.25</v>
      </c>
      <c r="F120" s="42">
        <v>15.88</v>
      </c>
      <c r="G120" s="42">
        <v>3.86</v>
      </c>
      <c r="H120" s="43">
        <v>2.58</v>
      </c>
      <c r="I120" s="42">
        <v>3.43</v>
      </c>
    </row>
    <row r="121" spans="1:9" x14ac:dyDescent="0.2">
      <c r="A121" s="9" t="s">
        <v>48</v>
      </c>
      <c r="B121" s="4">
        <v>14</v>
      </c>
      <c r="C121" s="5">
        <v>40808</v>
      </c>
      <c r="D121" s="6" t="s">
        <v>168</v>
      </c>
      <c r="E121" s="42">
        <v>66.38</v>
      </c>
      <c r="F121" s="42">
        <v>10.34</v>
      </c>
      <c r="G121" s="42">
        <v>12.93</v>
      </c>
      <c r="H121" s="43">
        <v>1.72</v>
      </c>
      <c r="I121" s="42">
        <v>8.6199999999999992</v>
      </c>
    </row>
    <row r="122" spans="1:9" x14ac:dyDescent="0.2">
      <c r="A122" s="9" t="s">
        <v>48</v>
      </c>
      <c r="B122" s="4">
        <v>15</v>
      </c>
      <c r="C122" s="5">
        <v>40832</v>
      </c>
      <c r="D122" s="6" t="s">
        <v>354</v>
      </c>
      <c r="E122" s="42">
        <v>66.41</v>
      </c>
      <c r="F122" s="42">
        <v>13.74</v>
      </c>
      <c r="G122" s="42">
        <v>9.16</v>
      </c>
      <c r="H122" s="43">
        <v>1.53</v>
      </c>
      <c r="I122" s="42">
        <v>9.16</v>
      </c>
    </row>
    <row r="123" spans="1:9" x14ac:dyDescent="0.2">
      <c r="A123" s="9" t="s">
        <v>48</v>
      </c>
      <c r="B123" s="4">
        <v>16</v>
      </c>
      <c r="C123" s="5">
        <v>40822</v>
      </c>
      <c r="D123" s="6" t="s">
        <v>95</v>
      </c>
      <c r="E123" s="42">
        <v>34.65</v>
      </c>
      <c r="F123" s="42">
        <v>58.42</v>
      </c>
      <c r="G123" s="42">
        <v>2.97</v>
      </c>
      <c r="H123" s="43">
        <v>1.49</v>
      </c>
      <c r="I123" s="42">
        <v>2.48</v>
      </c>
    </row>
    <row r="124" spans="1:9" x14ac:dyDescent="0.2">
      <c r="A124" s="9" t="s">
        <v>48</v>
      </c>
      <c r="B124" s="4">
        <v>17</v>
      </c>
      <c r="C124" s="5" t="s">
        <v>32</v>
      </c>
      <c r="D124" s="6" t="s">
        <v>155</v>
      </c>
      <c r="E124" s="42">
        <v>61.76</v>
      </c>
      <c r="F124" s="42">
        <v>19.12</v>
      </c>
      <c r="G124" s="42">
        <v>13.24</v>
      </c>
      <c r="H124" s="43">
        <v>1.47</v>
      </c>
      <c r="I124" s="42">
        <v>4.41</v>
      </c>
    </row>
    <row r="125" spans="1:9" x14ac:dyDescent="0.2">
      <c r="A125" s="9" t="s">
        <v>48</v>
      </c>
      <c r="B125" s="4">
        <v>18</v>
      </c>
      <c r="C125" s="5">
        <v>40824</v>
      </c>
      <c r="D125" s="6" t="s">
        <v>414</v>
      </c>
      <c r="E125" s="42">
        <v>72.3</v>
      </c>
      <c r="F125" s="42">
        <v>18.309999999999999</v>
      </c>
      <c r="G125" s="42">
        <v>3.76</v>
      </c>
      <c r="H125" s="43">
        <v>1.41</v>
      </c>
      <c r="I125" s="42">
        <v>4.2300000000000004</v>
      </c>
    </row>
    <row r="126" spans="1:9" x14ac:dyDescent="0.2">
      <c r="A126" s="9" t="s">
        <v>48</v>
      </c>
      <c r="B126" s="4">
        <v>19</v>
      </c>
      <c r="C126" s="5">
        <v>40834</v>
      </c>
      <c r="D126" s="6" t="s">
        <v>108</v>
      </c>
      <c r="E126" s="42">
        <v>53.15</v>
      </c>
      <c r="F126" s="42">
        <v>25.87</v>
      </c>
      <c r="G126" s="42">
        <v>13.99</v>
      </c>
      <c r="H126" s="43">
        <v>1.4</v>
      </c>
      <c r="I126" s="42">
        <v>5.59</v>
      </c>
    </row>
    <row r="127" spans="1:9" x14ac:dyDescent="0.2">
      <c r="A127" s="9" t="s">
        <v>48</v>
      </c>
      <c r="B127" s="4">
        <v>20</v>
      </c>
      <c r="C127" s="5">
        <v>40830</v>
      </c>
      <c r="D127" s="6" t="s">
        <v>303</v>
      </c>
      <c r="E127" s="42">
        <v>72</v>
      </c>
      <c r="F127" s="42">
        <v>20</v>
      </c>
      <c r="G127" s="42">
        <v>2.67</v>
      </c>
      <c r="H127" s="43">
        <v>1.33</v>
      </c>
      <c r="I127" s="42">
        <v>4</v>
      </c>
    </row>
    <row r="128" spans="1:9" x14ac:dyDescent="0.2">
      <c r="A128" s="9" t="s">
        <v>48</v>
      </c>
      <c r="B128" s="4">
        <v>21</v>
      </c>
      <c r="C128" s="5">
        <v>40835</v>
      </c>
      <c r="D128" s="6" t="s">
        <v>432</v>
      </c>
      <c r="E128" s="42">
        <v>39.369999999999997</v>
      </c>
      <c r="F128" s="42">
        <v>51.01</v>
      </c>
      <c r="G128" s="42">
        <v>2.46</v>
      </c>
      <c r="H128" s="43">
        <v>1.1200000000000001</v>
      </c>
      <c r="I128" s="42">
        <v>6.04</v>
      </c>
    </row>
    <row r="129" spans="1:9" x14ac:dyDescent="0.2">
      <c r="A129" s="9" t="s">
        <v>48</v>
      </c>
      <c r="B129" s="4">
        <v>22</v>
      </c>
      <c r="C129" s="5">
        <v>40829</v>
      </c>
      <c r="D129" s="6" t="s">
        <v>250</v>
      </c>
      <c r="E129" s="42">
        <v>62.56</v>
      </c>
      <c r="F129" s="42">
        <v>23.08</v>
      </c>
      <c r="G129" s="42">
        <v>4.0999999999999996</v>
      </c>
      <c r="H129" s="43">
        <v>1.03</v>
      </c>
      <c r="I129" s="42">
        <v>9.23</v>
      </c>
    </row>
    <row r="130" spans="1:9" x14ac:dyDescent="0.2">
      <c r="A130" s="9" t="s">
        <v>48</v>
      </c>
      <c r="B130" s="4">
        <v>23</v>
      </c>
      <c r="C130" s="5">
        <v>40815</v>
      </c>
      <c r="D130" s="6" t="s">
        <v>301</v>
      </c>
      <c r="E130" s="42">
        <v>64.650000000000006</v>
      </c>
      <c r="F130" s="42">
        <v>27.27</v>
      </c>
      <c r="G130" s="42">
        <v>4.55</v>
      </c>
      <c r="H130" s="43">
        <v>1.01</v>
      </c>
      <c r="I130" s="42">
        <v>2.5299999999999998</v>
      </c>
    </row>
    <row r="131" spans="1:9" x14ac:dyDescent="0.2">
      <c r="A131" s="9" t="s">
        <v>48</v>
      </c>
      <c r="B131" s="4">
        <v>24</v>
      </c>
      <c r="C131" s="5" t="s">
        <v>36</v>
      </c>
      <c r="D131" s="6" t="s">
        <v>145</v>
      </c>
      <c r="E131" s="42">
        <v>58.55</v>
      </c>
      <c r="F131" s="42">
        <v>15.38</v>
      </c>
      <c r="G131" s="42">
        <v>15.38</v>
      </c>
      <c r="H131" s="43">
        <v>0.85</v>
      </c>
      <c r="I131" s="42">
        <v>9.83</v>
      </c>
    </row>
    <row r="132" spans="1:9" x14ac:dyDescent="0.2">
      <c r="A132" s="9" t="s">
        <v>48</v>
      </c>
      <c r="B132" s="4">
        <v>25</v>
      </c>
      <c r="C132" s="5">
        <v>40811</v>
      </c>
      <c r="D132" s="6" t="s">
        <v>243</v>
      </c>
      <c r="E132" s="42">
        <v>63.16</v>
      </c>
      <c r="F132" s="42">
        <v>21.05</v>
      </c>
      <c r="G132" s="42">
        <v>7.52</v>
      </c>
      <c r="H132" s="43">
        <v>0.75</v>
      </c>
      <c r="I132" s="42">
        <v>7.52</v>
      </c>
    </row>
    <row r="133" spans="1:9" x14ac:dyDescent="0.2">
      <c r="A133" s="9" t="s">
        <v>48</v>
      </c>
      <c r="B133" s="4">
        <v>26</v>
      </c>
      <c r="C133" s="5">
        <v>40831</v>
      </c>
      <c r="D133" s="6" t="s">
        <v>479</v>
      </c>
      <c r="E133" s="42">
        <v>49.76</v>
      </c>
      <c r="F133" s="42">
        <v>41.15</v>
      </c>
      <c r="G133" s="42">
        <v>1.2</v>
      </c>
      <c r="H133" s="43">
        <v>0.72</v>
      </c>
      <c r="I133" s="42">
        <v>7.18</v>
      </c>
    </row>
    <row r="134" spans="1:9" x14ac:dyDescent="0.2">
      <c r="A134" s="9" t="s">
        <v>48</v>
      </c>
      <c r="B134" s="4">
        <v>27</v>
      </c>
      <c r="C134" s="5">
        <v>40814</v>
      </c>
      <c r="D134" s="6" t="s">
        <v>121</v>
      </c>
      <c r="E134" s="42">
        <v>67.72</v>
      </c>
      <c r="F134" s="42">
        <v>15.19</v>
      </c>
      <c r="G134" s="42">
        <v>3.16</v>
      </c>
      <c r="H134" s="43">
        <v>0.63</v>
      </c>
      <c r="I134" s="42">
        <v>13.29</v>
      </c>
    </row>
    <row r="135" spans="1:9" x14ac:dyDescent="0.2">
      <c r="A135" s="9" t="s">
        <v>48</v>
      </c>
      <c r="B135" s="4">
        <v>28</v>
      </c>
      <c r="C135" s="5">
        <v>40801</v>
      </c>
      <c r="D135" s="6" t="s">
        <v>163</v>
      </c>
      <c r="E135" s="42">
        <v>53.26</v>
      </c>
      <c r="F135" s="42">
        <v>10.87</v>
      </c>
      <c r="G135" s="42">
        <v>28.26</v>
      </c>
      <c r="H135" s="43">
        <v>0</v>
      </c>
      <c r="I135" s="42">
        <v>7.61</v>
      </c>
    </row>
    <row r="136" spans="1:9" x14ac:dyDescent="0.2">
      <c r="A136" s="9" t="s">
        <v>48</v>
      </c>
      <c r="B136" s="4">
        <v>29</v>
      </c>
      <c r="C136" s="5">
        <v>40810</v>
      </c>
      <c r="D136" s="6" t="s">
        <v>206</v>
      </c>
      <c r="E136" s="42">
        <v>51.28</v>
      </c>
      <c r="F136" s="42">
        <v>39.74</v>
      </c>
      <c r="G136" s="42">
        <v>3.85</v>
      </c>
      <c r="H136" s="43">
        <v>0</v>
      </c>
      <c r="I136" s="42">
        <v>5.13</v>
      </c>
    </row>
    <row r="137" spans="1:9" x14ac:dyDescent="0.2">
      <c r="A137" s="9" t="s">
        <v>48</v>
      </c>
      <c r="B137" s="4">
        <v>30</v>
      </c>
      <c r="C137" s="5">
        <v>40820</v>
      </c>
      <c r="D137" s="6" t="s">
        <v>80</v>
      </c>
      <c r="E137" s="42">
        <v>55.14</v>
      </c>
      <c r="F137" s="42">
        <v>42.99</v>
      </c>
      <c r="G137" s="42">
        <v>0</v>
      </c>
      <c r="H137" s="43">
        <v>0</v>
      </c>
      <c r="I137" s="42">
        <v>1.87</v>
      </c>
    </row>
    <row r="138" spans="1:9" x14ac:dyDescent="0.2">
      <c r="A138" s="9" t="s">
        <v>48</v>
      </c>
      <c r="B138" s="4">
        <v>31</v>
      </c>
      <c r="C138" s="5">
        <v>40821</v>
      </c>
      <c r="D138" s="6" t="s">
        <v>181</v>
      </c>
      <c r="E138" s="42">
        <v>55.88</v>
      </c>
      <c r="F138" s="42">
        <v>35.29</v>
      </c>
      <c r="G138" s="42">
        <v>2.94</v>
      </c>
      <c r="H138" s="43">
        <v>0</v>
      </c>
      <c r="I138" s="42">
        <v>5.88</v>
      </c>
    </row>
    <row r="139" spans="1:9" x14ac:dyDescent="0.2">
      <c r="A139" s="9" t="s">
        <v>49</v>
      </c>
      <c r="B139" s="4">
        <v>1</v>
      </c>
      <c r="C139" s="5">
        <v>40919</v>
      </c>
      <c r="D139" s="6" t="s">
        <v>383</v>
      </c>
      <c r="E139" s="42">
        <v>43.41</v>
      </c>
      <c r="F139" s="42">
        <v>11.63</v>
      </c>
      <c r="G139" s="42">
        <v>9.3000000000000007</v>
      </c>
      <c r="H139" s="43">
        <v>33.33</v>
      </c>
      <c r="I139" s="42">
        <v>2.33</v>
      </c>
    </row>
    <row r="140" spans="1:9" x14ac:dyDescent="0.2">
      <c r="A140" s="9" t="s">
        <v>49</v>
      </c>
      <c r="B140" s="4">
        <v>2</v>
      </c>
      <c r="C140" s="5">
        <v>40906</v>
      </c>
      <c r="D140" s="6" t="s">
        <v>434</v>
      </c>
      <c r="E140" s="42">
        <v>51.79</v>
      </c>
      <c r="F140" s="42">
        <v>7.14</v>
      </c>
      <c r="G140" s="42">
        <v>8.93</v>
      </c>
      <c r="H140" s="43">
        <v>32.14</v>
      </c>
      <c r="I140" s="42">
        <v>0</v>
      </c>
    </row>
    <row r="141" spans="1:9" x14ac:dyDescent="0.2">
      <c r="A141" s="9" t="s">
        <v>49</v>
      </c>
      <c r="B141" s="4">
        <v>3</v>
      </c>
      <c r="C141" s="5">
        <v>40914</v>
      </c>
      <c r="D141" s="6" t="s">
        <v>310</v>
      </c>
      <c r="E141" s="42">
        <v>60</v>
      </c>
      <c r="F141" s="42">
        <v>15</v>
      </c>
      <c r="G141" s="42">
        <v>0</v>
      </c>
      <c r="H141" s="43">
        <v>15</v>
      </c>
      <c r="I141" s="42">
        <v>10</v>
      </c>
    </row>
    <row r="142" spans="1:9" x14ac:dyDescent="0.2">
      <c r="A142" s="9" t="s">
        <v>49</v>
      </c>
      <c r="B142" s="4">
        <v>4</v>
      </c>
      <c r="C142" s="5" t="s">
        <v>31</v>
      </c>
      <c r="D142" s="6" t="s">
        <v>318</v>
      </c>
      <c r="E142" s="42">
        <v>53.61</v>
      </c>
      <c r="F142" s="42">
        <v>23.71</v>
      </c>
      <c r="G142" s="42">
        <v>4.12</v>
      </c>
      <c r="H142" s="43">
        <v>13.4</v>
      </c>
      <c r="I142" s="42">
        <v>5.15</v>
      </c>
    </row>
    <row r="143" spans="1:9" x14ac:dyDescent="0.2">
      <c r="A143" s="9" t="s">
        <v>49</v>
      </c>
      <c r="B143" s="4">
        <v>5</v>
      </c>
      <c r="C143" s="5">
        <v>40909</v>
      </c>
      <c r="D143" s="6" t="s">
        <v>445</v>
      </c>
      <c r="E143" s="42">
        <v>61.42</v>
      </c>
      <c r="F143" s="42">
        <v>17.260000000000002</v>
      </c>
      <c r="G143" s="42">
        <v>3.05</v>
      </c>
      <c r="H143" s="43">
        <v>10.15</v>
      </c>
      <c r="I143" s="42">
        <v>8.1199999999999992</v>
      </c>
    </row>
    <row r="144" spans="1:9" x14ac:dyDescent="0.2">
      <c r="A144" s="9" t="s">
        <v>49</v>
      </c>
      <c r="B144" s="4">
        <v>6</v>
      </c>
      <c r="C144" s="5">
        <v>40901</v>
      </c>
      <c r="D144" s="6" t="s">
        <v>130</v>
      </c>
      <c r="E144" s="42">
        <v>75.319999999999993</v>
      </c>
      <c r="F144" s="42">
        <v>6.49</v>
      </c>
      <c r="G144" s="42">
        <v>5.19</v>
      </c>
      <c r="H144" s="43">
        <v>7.79</v>
      </c>
      <c r="I144" s="42">
        <v>5.19</v>
      </c>
    </row>
    <row r="145" spans="1:9" x14ac:dyDescent="0.2">
      <c r="A145" s="9" t="s">
        <v>49</v>
      </c>
      <c r="B145" s="4">
        <v>7</v>
      </c>
      <c r="C145" s="5">
        <v>40915</v>
      </c>
      <c r="D145" s="6" t="s">
        <v>273</v>
      </c>
      <c r="E145" s="42">
        <v>70.37</v>
      </c>
      <c r="F145" s="42">
        <v>13.58</v>
      </c>
      <c r="G145" s="42">
        <v>1.85</v>
      </c>
      <c r="H145" s="43">
        <v>6.79</v>
      </c>
      <c r="I145" s="42">
        <v>7.41</v>
      </c>
    </row>
    <row r="146" spans="1:9" x14ac:dyDescent="0.2">
      <c r="A146" s="9" t="s">
        <v>49</v>
      </c>
      <c r="B146" s="4">
        <v>8</v>
      </c>
      <c r="C146" s="5">
        <v>40920</v>
      </c>
      <c r="D146" s="6" t="s">
        <v>148</v>
      </c>
      <c r="E146" s="42">
        <v>73.739999999999995</v>
      </c>
      <c r="F146" s="42">
        <v>19.190000000000001</v>
      </c>
      <c r="G146" s="42">
        <v>0.51</v>
      </c>
      <c r="H146" s="43">
        <v>5.05</v>
      </c>
      <c r="I146" s="42">
        <v>1.52</v>
      </c>
    </row>
    <row r="147" spans="1:9" x14ac:dyDescent="0.2">
      <c r="A147" s="9" t="s">
        <v>49</v>
      </c>
      <c r="B147" s="4">
        <v>9</v>
      </c>
      <c r="C147" s="5">
        <v>40908</v>
      </c>
      <c r="D147" s="6" t="s">
        <v>428</v>
      </c>
      <c r="E147" s="42">
        <v>67.12</v>
      </c>
      <c r="F147" s="42">
        <v>11.71</v>
      </c>
      <c r="G147" s="42">
        <v>9.4600000000000009</v>
      </c>
      <c r="H147" s="43">
        <v>3.6</v>
      </c>
      <c r="I147" s="42">
        <v>8.11</v>
      </c>
    </row>
    <row r="148" spans="1:9" x14ac:dyDescent="0.2">
      <c r="A148" s="9" t="s">
        <v>49</v>
      </c>
      <c r="B148" s="4">
        <v>10</v>
      </c>
      <c r="C148" s="5">
        <v>40911</v>
      </c>
      <c r="D148" s="6" t="s">
        <v>70</v>
      </c>
      <c r="E148" s="42">
        <v>90.7</v>
      </c>
      <c r="F148" s="42">
        <v>3.49</v>
      </c>
      <c r="G148" s="42">
        <v>1.1599999999999999</v>
      </c>
      <c r="H148" s="43">
        <v>3.49</v>
      </c>
      <c r="I148" s="42">
        <v>1.1599999999999999</v>
      </c>
    </row>
    <row r="149" spans="1:9" x14ac:dyDescent="0.2">
      <c r="A149" s="9" t="s">
        <v>49</v>
      </c>
      <c r="B149" s="4">
        <v>11</v>
      </c>
      <c r="C149" s="5">
        <v>40921</v>
      </c>
      <c r="D149" s="6" t="s">
        <v>263</v>
      </c>
      <c r="E149" s="42">
        <v>64.209999999999994</v>
      </c>
      <c r="F149" s="42">
        <v>15.79</v>
      </c>
      <c r="G149" s="42">
        <v>6.32</v>
      </c>
      <c r="H149" s="43">
        <v>3.16</v>
      </c>
      <c r="I149" s="42">
        <v>10.53</v>
      </c>
    </row>
    <row r="150" spans="1:9" x14ac:dyDescent="0.2">
      <c r="A150" s="9" t="s">
        <v>49</v>
      </c>
      <c r="B150" s="4">
        <v>12</v>
      </c>
      <c r="C150" s="5">
        <v>40904</v>
      </c>
      <c r="D150" s="6" t="s">
        <v>304</v>
      </c>
      <c r="E150" s="42">
        <v>63.58</v>
      </c>
      <c r="F150" s="42">
        <v>20.37</v>
      </c>
      <c r="G150" s="42">
        <v>3.7</v>
      </c>
      <c r="H150" s="43">
        <v>3.09</v>
      </c>
      <c r="I150" s="42">
        <v>9.26</v>
      </c>
    </row>
    <row r="151" spans="1:9" x14ac:dyDescent="0.2">
      <c r="A151" s="9" t="s">
        <v>49</v>
      </c>
      <c r="B151" s="4">
        <v>13</v>
      </c>
      <c r="C151" s="5">
        <v>40910</v>
      </c>
      <c r="D151" s="6" t="s">
        <v>216</v>
      </c>
      <c r="E151" s="42">
        <v>80.989999999999995</v>
      </c>
      <c r="F151" s="42">
        <v>6.61</v>
      </c>
      <c r="G151" s="42">
        <v>2.48</v>
      </c>
      <c r="H151" s="43">
        <v>2.89</v>
      </c>
      <c r="I151" s="42">
        <v>7.02</v>
      </c>
    </row>
    <row r="152" spans="1:9" x14ac:dyDescent="0.2">
      <c r="A152" s="9" t="s">
        <v>49</v>
      </c>
      <c r="B152" s="4">
        <v>14</v>
      </c>
      <c r="C152" s="5">
        <v>40903</v>
      </c>
      <c r="D152" s="6" t="s">
        <v>453</v>
      </c>
      <c r="E152" s="42">
        <v>61.4</v>
      </c>
      <c r="F152" s="42">
        <v>21.05</v>
      </c>
      <c r="G152" s="42">
        <v>12.28</v>
      </c>
      <c r="H152" s="43">
        <v>1.75</v>
      </c>
      <c r="I152" s="42">
        <v>3.51</v>
      </c>
    </row>
    <row r="153" spans="1:9" x14ac:dyDescent="0.2">
      <c r="A153" s="9" t="s">
        <v>49</v>
      </c>
      <c r="B153" s="4">
        <v>15</v>
      </c>
      <c r="C153" s="5">
        <v>40912</v>
      </c>
      <c r="D153" s="6" t="s">
        <v>400</v>
      </c>
      <c r="E153" s="42">
        <v>55.17</v>
      </c>
      <c r="F153" s="42">
        <v>21.84</v>
      </c>
      <c r="G153" s="42">
        <v>10.34</v>
      </c>
      <c r="H153" s="43">
        <v>1.72</v>
      </c>
      <c r="I153" s="42">
        <v>10.92</v>
      </c>
    </row>
    <row r="154" spans="1:9" x14ac:dyDescent="0.2">
      <c r="A154" s="9" t="s">
        <v>49</v>
      </c>
      <c r="B154" s="4">
        <v>16</v>
      </c>
      <c r="C154" s="5">
        <v>40918</v>
      </c>
      <c r="D154" s="6" t="s">
        <v>364</v>
      </c>
      <c r="E154" s="42">
        <v>75.819999999999993</v>
      </c>
      <c r="F154" s="42">
        <v>15.93</v>
      </c>
      <c r="G154" s="42">
        <v>4.4000000000000004</v>
      </c>
      <c r="H154" s="43">
        <v>1.65</v>
      </c>
      <c r="I154" s="42">
        <v>2.2000000000000002</v>
      </c>
    </row>
    <row r="155" spans="1:9" x14ac:dyDescent="0.2">
      <c r="A155" s="9" t="s">
        <v>49</v>
      </c>
      <c r="B155" s="4">
        <v>17</v>
      </c>
      <c r="C155" s="5">
        <v>40922</v>
      </c>
      <c r="D155" s="6" t="s">
        <v>271</v>
      </c>
      <c r="E155" s="42">
        <v>80.150000000000006</v>
      </c>
      <c r="F155" s="42">
        <v>11.4</v>
      </c>
      <c r="G155" s="42">
        <v>2.21</v>
      </c>
      <c r="H155" s="43">
        <v>1.1000000000000001</v>
      </c>
      <c r="I155" s="42">
        <v>5.15</v>
      </c>
    </row>
    <row r="156" spans="1:9" x14ac:dyDescent="0.2">
      <c r="A156" s="9" t="s">
        <v>49</v>
      </c>
      <c r="B156" s="4">
        <v>18</v>
      </c>
      <c r="C156" s="5" t="s">
        <v>33</v>
      </c>
      <c r="D156" s="6" t="s">
        <v>253</v>
      </c>
      <c r="E156" s="42">
        <v>67.27</v>
      </c>
      <c r="F156" s="42">
        <v>28.18</v>
      </c>
      <c r="G156" s="42">
        <v>1.82</v>
      </c>
      <c r="H156" s="43">
        <v>0.91</v>
      </c>
      <c r="I156" s="42">
        <v>1.82</v>
      </c>
    </row>
    <row r="157" spans="1:9" x14ac:dyDescent="0.2">
      <c r="A157" s="9" t="s">
        <v>49</v>
      </c>
      <c r="B157" s="4">
        <v>19</v>
      </c>
      <c r="C157" s="5">
        <v>40913</v>
      </c>
      <c r="D157" s="6" t="s">
        <v>223</v>
      </c>
      <c r="E157" s="42">
        <v>74.55</v>
      </c>
      <c r="F157" s="42">
        <v>16.36</v>
      </c>
      <c r="G157" s="42">
        <v>5.45</v>
      </c>
      <c r="H157" s="43">
        <v>0.45</v>
      </c>
      <c r="I157" s="42">
        <v>3.18</v>
      </c>
    </row>
    <row r="158" spans="1:9" x14ac:dyDescent="0.2">
      <c r="A158" s="9" t="s">
        <v>49</v>
      </c>
      <c r="B158" s="4">
        <v>20</v>
      </c>
      <c r="C158" s="5">
        <v>40907</v>
      </c>
      <c r="D158" s="6" t="s">
        <v>167</v>
      </c>
      <c r="E158" s="42">
        <v>71.599999999999994</v>
      </c>
      <c r="F158" s="42">
        <v>13.6</v>
      </c>
      <c r="G158" s="42">
        <v>10.8</v>
      </c>
      <c r="H158" s="43">
        <v>0</v>
      </c>
      <c r="I158" s="42">
        <v>4</v>
      </c>
    </row>
    <row r="159" spans="1:9" x14ac:dyDescent="0.2">
      <c r="A159" s="9" t="s">
        <v>49</v>
      </c>
      <c r="B159" s="4">
        <v>21</v>
      </c>
      <c r="C159" s="5">
        <v>40916</v>
      </c>
      <c r="D159" s="6" t="s">
        <v>73</v>
      </c>
      <c r="E159" s="42">
        <v>57.63</v>
      </c>
      <c r="F159" s="42">
        <v>16.95</v>
      </c>
      <c r="G159" s="42">
        <v>22.03</v>
      </c>
      <c r="H159" s="43">
        <v>0</v>
      </c>
      <c r="I159" s="42">
        <v>3.39</v>
      </c>
    </row>
    <row r="160" spans="1:9" x14ac:dyDescent="0.2">
      <c r="A160" s="9" t="s">
        <v>49</v>
      </c>
      <c r="B160" s="4">
        <v>22</v>
      </c>
      <c r="C160" s="5">
        <v>40917</v>
      </c>
      <c r="D160" s="6" t="s">
        <v>365</v>
      </c>
      <c r="E160" s="42">
        <v>71.709999999999994</v>
      </c>
      <c r="F160" s="42">
        <v>9.8699999999999992</v>
      </c>
      <c r="G160" s="42">
        <v>5.26</v>
      </c>
      <c r="H160" s="43">
        <v>0</v>
      </c>
      <c r="I160" s="42">
        <v>13.16</v>
      </c>
    </row>
    <row r="161" spans="1:9" x14ac:dyDescent="0.2">
      <c r="A161" s="9" t="s">
        <v>49</v>
      </c>
      <c r="B161" s="4">
        <v>23</v>
      </c>
      <c r="C161" s="5">
        <v>40923</v>
      </c>
      <c r="D161" s="6" t="s">
        <v>381</v>
      </c>
      <c r="E161" s="42">
        <v>75</v>
      </c>
      <c r="F161" s="42">
        <v>7.14</v>
      </c>
      <c r="G161" s="42">
        <v>0</v>
      </c>
      <c r="H161" s="43">
        <v>0</v>
      </c>
      <c r="I161" s="42">
        <v>17.86</v>
      </c>
    </row>
    <row r="162" spans="1:9" x14ac:dyDescent="0.2">
      <c r="A162" s="9" t="s">
        <v>50</v>
      </c>
      <c r="B162" s="4">
        <v>1</v>
      </c>
      <c r="C162" s="5" t="s">
        <v>43</v>
      </c>
      <c r="D162" s="6" t="s">
        <v>475</v>
      </c>
      <c r="E162" s="42">
        <v>48.53</v>
      </c>
      <c r="F162" s="42">
        <v>6.62</v>
      </c>
      <c r="G162" s="42">
        <v>3.68</v>
      </c>
      <c r="H162" s="43">
        <v>10.29</v>
      </c>
      <c r="I162" s="42">
        <v>30.88</v>
      </c>
    </row>
    <row r="163" spans="1:9" x14ac:dyDescent="0.2">
      <c r="A163" s="9" t="s">
        <v>50</v>
      </c>
      <c r="B163" s="4">
        <v>2</v>
      </c>
      <c r="C163" s="5">
        <v>41017</v>
      </c>
      <c r="D163" s="6" t="s">
        <v>348</v>
      </c>
      <c r="E163" s="42">
        <v>78.67</v>
      </c>
      <c r="F163" s="42">
        <v>4</v>
      </c>
      <c r="G163" s="42">
        <v>4</v>
      </c>
      <c r="H163" s="43">
        <v>8</v>
      </c>
      <c r="I163" s="42">
        <v>5.33</v>
      </c>
    </row>
    <row r="164" spans="1:9" x14ac:dyDescent="0.2">
      <c r="A164" s="9" t="s">
        <v>50</v>
      </c>
      <c r="B164" s="4">
        <v>3</v>
      </c>
      <c r="C164" s="5">
        <v>41010</v>
      </c>
      <c r="D164" s="6" t="s">
        <v>232</v>
      </c>
      <c r="E164" s="42">
        <v>57.53</v>
      </c>
      <c r="F164" s="42">
        <v>6.85</v>
      </c>
      <c r="G164" s="42">
        <v>17.809999999999999</v>
      </c>
      <c r="H164" s="43">
        <v>5.48</v>
      </c>
      <c r="I164" s="42">
        <v>12.33</v>
      </c>
    </row>
    <row r="165" spans="1:9" x14ac:dyDescent="0.2">
      <c r="A165" s="9" t="s">
        <v>50</v>
      </c>
      <c r="B165" s="4">
        <v>4</v>
      </c>
      <c r="C165" s="5">
        <v>41016</v>
      </c>
      <c r="D165" s="6" t="s">
        <v>183</v>
      </c>
      <c r="E165" s="42">
        <v>63.74</v>
      </c>
      <c r="F165" s="42">
        <v>9.89</v>
      </c>
      <c r="G165" s="42">
        <v>8.7899999999999991</v>
      </c>
      <c r="H165" s="43">
        <v>4.4000000000000004</v>
      </c>
      <c r="I165" s="42">
        <v>13.19</v>
      </c>
    </row>
    <row r="166" spans="1:9" x14ac:dyDescent="0.2">
      <c r="A166" s="9" t="s">
        <v>50</v>
      </c>
      <c r="B166" s="4">
        <v>5</v>
      </c>
      <c r="C166" s="5">
        <v>41002</v>
      </c>
      <c r="D166" s="6" t="s">
        <v>293</v>
      </c>
      <c r="E166" s="42">
        <v>77.66</v>
      </c>
      <c r="F166" s="42">
        <v>6.6</v>
      </c>
      <c r="G166" s="42">
        <v>5.58</v>
      </c>
      <c r="H166" s="43">
        <v>4.0599999999999996</v>
      </c>
      <c r="I166" s="42">
        <v>6.09</v>
      </c>
    </row>
    <row r="167" spans="1:9" x14ac:dyDescent="0.2">
      <c r="A167" s="9" t="s">
        <v>50</v>
      </c>
      <c r="B167" s="4">
        <v>6</v>
      </c>
      <c r="C167" s="5">
        <v>41008</v>
      </c>
      <c r="D167" s="6" t="s">
        <v>202</v>
      </c>
      <c r="E167" s="42">
        <v>71.430000000000007</v>
      </c>
      <c r="F167" s="42">
        <v>16.88</v>
      </c>
      <c r="G167" s="42">
        <v>2.6</v>
      </c>
      <c r="H167" s="43">
        <v>3.9</v>
      </c>
      <c r="I167" s="42">
        <v>5.19</v>
      </c>
    </row>
    <row r="168" spans="1:9" x14ac:dyDescent="0.2">
      <c r="A168" s="9" t="s">
        <v>50</v>
      </c>
      <c r="B168" s="4">
        <v>7</v>
      </c>
      <c r="C168" s="5">
        <v>41021</v>
      </c>
      <c r="D168" s="6" t="s">
        <v>459</v>
      </c>
      <c r="E168" s="42">
        <v>62.3</v>
      </c>
      <c r="F168" s="42">
        <v>8.1999999999999993</v>
      </c>
      <c r="G168" s="42">
        <v>8.1999999999999993</v>
      </c>
      <c r="H168" s="43">
        <v>3.28</v>
      </c>
      <c r="I168" s="42">
        <v>18.03</v>
      </c>
    </row>
    <row r="169" spans="1:9" x14ac:dyDescent="0.2">
      <c r="A169" s="9" t="s">
        <v>50</v>
      </c>
      <c r="B169" s="4">
        <v>8</v>
      </c>
      <c r="C169" s="5">
        <v>41012</v>
      </c>
      <c r="D169" s="6" t="s">
        <v>415</v>
      </c>
      <c r="E169" s="42">
        <v>75</v>
      </c>
      <c r="F169" s="42">
        <v>8.5399999999999991</v>
      </c>
      <c r="G169" s="42">
        <v>1.83</v>
      </c>
      <c r="H169" s="43">
        <v>3.05</v>
      </c>
      <c r="I169" s="42">
        <v>11.59</v>
      </c>
    </row>
    <row r="170" spans="1:9" x14ac:dyDescent="0.2">
      <c r="A170" s="9" t="s">
        <v>50</v>
      </c>
      <c r="B170" s="4">
        <v>9</v>
      </c>
      <c r="C170" s="5">
        <v>41014</v>
      </c>
      <c r="D170" s="6" t="s">
        <v>143</v>
      </c>
      <c r="E170" s="42">
        <v>55.15</v>
      </c>
      <c r="F170" s="42">
        <v>25</v>
      </c>
      <c r="G170" s="42">
        <v>10.29</v>
      </c>
      <c r="H170" s="43">
        <v>2.94</v>
      </c>
      <c r="I170" s="42">
        <v>6.62</v>
      </c>
    </row>
    <row r="171" spans="1:9" x14ac:dyDescent="0.2">
      <c r="A171" s="9" t="s">
        <v>50</v>
      </c>
      <c r="B171" s="4">
        <v>10</v>
      </c>
      <c r="C171" s="5">
        <v>41011</v>
      </c>
      <c r="D171" s="6" t="s">
        <v>92</v>
      </c>
      <c r="E171" s="42">
        <v>85.06</v>
      </c>
      <c r="F171" s="42">
        <v>8.0500000000000007</v>
      </c>
      <c r="G171" s="42">
        <v>0</v>
      </c>
      <c r="H171" s="43">
        <v>2.2999999999999998</v>
      </c>
      <c r="I171" s="42">
        <v>4.5999999999999996</v>
      </c>
    </row>
    <row r="172" spans="1:9" x14ac:dyDescent="0.2">
      <c r="A172" s="9" t="s">
        <v>50</v>
      </c>
      <c r="B172" s="4">
        <v>11</v>
      </c>
      <c r="C172" s="5">
        <v>41003</v>
      </c>
      <c r="D172" s="6" t="s">
        <v>212</v>
      </c>
      <c r="E172" s="42">
        <v>76.09</v>
      </c>
      <c r="F172" s="42">
        <v>19.57</v>
      </c>
      <c r="G172" s="42">
        <v>0</v>
      </c>
      <c r="H172" s="43">
        <v>2.17</v>
      </c>
      <c r="I172" s="42">
        <v>2.17</v>
      </c>
    </row>
    <row r="173" spans="1:9" x14ac:dyDescent="0.2">
      <c r="A173" s="9" t="s">
        <v>50</v>
      </c>
      <c r="B173" s="4">
        <v>12</v>
      </c>
      <c r="C173" s="5">
        <v>41022</v>
      </c>
      <c r="D173" s="6" t="s">
        <v>133</v>
      </c>
      <c r="E173" s="42">
        <v>65.38</v>
      </c>
      <c r="F173" s="42">
        <v>21.79</v>
      </c>
      <c r="G173" s="42">
        <v>3.21</v>
      </c>
      <c r="H173" s="43">
        <v>1.92</v>
      </c>
      <c r="I173" s="42">
        <v>7.69</v>
      </c>
    </row>
    <row r="174" spans="1:9" x14ac:dyDescent="0.2">
      <c r="A174" s="9" t="s">
        <v>50</v>
      </c>
      <c r="B174" s="4">
        <v>13</v>
      </c>
      <c r="C174" s="5">
        <v>41018</v>
      </c>
      <c r="D174" s="6" t="s">
        <v>205</v>
      </c>
      <c r="E174" s="42">
        <v>61.36</v>
      </c>
      <c r="F174" s="42">
        <v>20.45</v>
      </c>
      <c r="G174" s="42">
        <v>8.33</v>
      </c>
      <c r="H174" s="43">
        <v>1.52</v>
      </c>
      <c r="I174" s="42">
        <v>8.33</v>
      </c>
    </row>
    <row r="175" spans="1:9" x14ac:dyDescent="0.2">
      <c r="A175" s="9" t="s">
        <v>50</v>
      </c>
      <c r="B175" s="4">
        <v>14</v>
      </c>
      <c r="C175" s="5">
        <v>41009</v>
      </c>
      <c r="D175" s="6" t="s">
        <v>158</v>
      </c>
      <c r="E175" s="42">
        <v>52.78</v>
      </c>
      <c r="F175" s="42">
        <v>25</v>
      </c>
      <c r="G175" s="42">
        <v>15.28</v>
      </c>
      <c r="H175" s="43">
        <v>1.39</v>
      </c>
      <c r="I175" s="42">
        <v>5.56</v>
      </c>
    </row>
    <row r="176" spans="1:9" x14ac:dyDescent="0.2">
      <c r="A176" s="9" t="s">
        <v>50</v>
      </c>
      <c r="B176" s="4">
        <v>15</v>
      </c>
      <c r="C176" s="5">
        <v>41006</v>
      </c>
      <c r="D176" s="6" t="s">
        <v>116</v>
      </c>
      <c r="E176" s="42">
        <v>82.89</v>
      </c>
      <c r="F176" s="42">
        <v>9.2100000000000009</v>
      </c>
      <c r="G176" s="42">
        <v>5.26</v>
      </c>
      <c r="H176" s="43">
        <v>1.32</v>
      </c>
      <c r="I176" s="42">
        <v>1.32</v>
      </c>
    </row>
    <row r="177" spans="1:9" x14ac:dyDescent="0.2">
      <c r="A177" s="9" t="s">
        <v>50</v>
      </c>
      <c r="B177" s="4">
        <v>16</v>
      </c>
      <c r="C177" s="5">
        <v>41001</v>
      </c>
      <c r="D177" s="6" t="s">
        <v>96</v>
      </c>
      <c r="E177" s="42">
        <v>65.59</v>
      </c>
      <c r="F177" s="42">
        <v>22.58</v>
      </c>
      <c r="G177" s="42">
        <v>1.08</v>
      </c>
      <c r="H177" s="43">
        <v>1.08</v>
      </c>
      <c r="I177" s="42">
        <v>9.68</v>
      </c>
    </row>
    <row r="178" spans="1:9" x14ac:dyDescent="0.2">
      <c r="A178" s="9" t="s">
        <v>50</v>
      </c>
      <c r="B178" s="4">
        <v>17</v>
      </c>
      <c r="C178" s="5">
        <v>41007</v>
      </c>
      <c r="D178" s="6" t="s">
        <v>164</v>
      </c>
      <c r="E178" s="42">
        <v>65.05</v>
      </c>
      <c r="F178" s="42">
        <v>19.420000000000002</v>
      </c>
      <c r="G178" s="42">
        <v>4.8499999999999996</v>
      </c>
      <c r="H178" s="43">
        <v>0.97</v>
      </c>
      <c r="I178" s="42">
        <v>9.7100000000000009</v>
      </c>
    </row>
    <row r="179" spans="1:9" x14ac:dyDescent="0.2">
      <c r="A179" s="9" t="s">
        <v>50</v>
      </c>
      <c r="B179" s="4">
        <v>18</v>
      </c>
      <c r="C179" s="5">
        <v>41020</v>
      </c>
      <c r="D179" s="6" t="s">
        <v>88</v>
      </c>
      <c r="E179" s="42">
        <v>78.41</v>
      </c>
      <c r="F179" s="42">
        <v>14.54</v>
      </c>
      <c r="G179" s="42">
        <v>1.76</v>
      </c>
      <c r="H179" s="43">
        <v>0.88</v>
      </c>
      <c r="I179" s="42">
        <v>4.41</v>
      </c>
    </row>
    <row r="180" spans="1:9" x14ac:dyDescent="0.2">
      <c r="A180" s="9" t="s">
        <v>50</v>
      </c>
      <c r="B180" s="4">
        <v>19</v>
      </c>
      <c r="C180" s="5">
        <v>41013</v>
      </c>
      <c r="D180" s="6" t="s">
        <v>84</v>
      </c>
      <c r="E180" s="42">
        <v>81.25</v>
      </c>
      <c r="F180" s="42">
        <v>8.75</v>
      </c>
      <c r="G180" s="42">
        <v>0.83</v>
      </c>
      <c r="H180" s="43">
        <v>0.83</v>
      </c>
      <c r="I180" s="42">
        <v>8.33</v>
      </c>
    </row>
    <row r="181" spans="1:9" x14ac:dyDescent="0.2">
      <c r="A181" s="9" t="s">
        <v>50</v>
      </c>
      <c r="B181" s="4">
        <v>20</v>
      </c>
      <c r="C181" s="5">
        <v>41005</v>
      </c>
      <c r="D181" s="6" t="s">
        <v>360</v>
      </c>
      <c r="E181" s="42">
        <v>87.7</v>
      </c>
      <c r="F181" s="42">
        <v>5.74</v>
      </c>
      <c r="G181" s="42">
        <v>0.82</v>
      </c>
      <c r="H181" s="43">
        <v>0.82</v>
      </c>
      <c r="I181" s="42">
        <v>4.92</v>
      </c>
    </row>
    <row r="182" spans="1:9" x14ac:dyDescent="0.2">
      <c r="A182" s="9" t="s">
        <v>50</v>
      </c>
      <c r="B182" s="4">
        <v>21</v>
      </c>
      <c r="C182" s="5">
        <v>41015</v>
      </c>
      <c r="D182" s="6" t="s">
        <v>64</v>
      </c>
      <c r="E182" s="42">
        <v>80.52</v>
      </c>
      <c r="F182" s="42">
        <v>9.09</v>
      </c>
      <c r="G182" s="42">
        <v>1.95</v>
      </c>
      <c r="H182" s="43">
        <v>0.65</v>
      </c>
      <c r="I182" s="42">
        <v>7.79</v>
      </c>
    </row>
    <row r="183" spans="1:9" x14ac:dyDescent="0.2">
      <c r="A183" s="9" t="s">
        <v>50</v>
      </c>
      <c r="B183" s="4">
        <v>22</v>
      </c>
      <c r="C183" s="5" t="s">
        <v>39</v>
      </c>
      <c r="D183" s="6" t="s">
        <v>431</v>
      </c>
      <c r="E183" s="42">
        <v>79.45</v>
      </c>
      <c r="F183" s="42">
        <v>5.48</v>
      </c>
      <c r="G183" s="42">
        <v>2.74</v>
      </c>
      <c r="H183" s="43">
        <v>0</v>
      </c>
      <c r="I183" s="42">
        <v>12.33</v>
      </c>
    </row>
    <row r="184" spans="1:9" x14ac:dyDescent="0.2">
      <c r="A184" s="9" t="s">
        <v>50</v>
      </c>
      <c r="B184" s="4">
        <v>23</v>
      </c>
      <c r="C184" s="5">
        <v>41004</v>
      </c>
      <c r="D184" s="6" t="s">
        <v>237</v>
      </c>
      <c r="E184" s="42">
        <v>74</v>
      </c>
      <c r="F184" s="42">
        <v>20</v>
      </c>
      <c r="G184" s="42">
        <v>6</v>
      </c>
      <c r="H184" s="43">
        <v>0</v>
      </c>
      <c r="I184" s="42">
        <v>0</v>
      </c>
    </row>
    <row r="185" spans="1:9" x14ac:dyDescent="0.2">
      <c r="A185" s="9" t="s">
        <v>50</v>
      </c>
      <c r="B185" s="4">
        <v>24</v>
      </c>
      <c r="C185" s="5">
        <v>41019</v>
      </c>
      <c r="D185" s="6" t="s">
        <v>274</v>
      </c>
      <c r="E185" s="42">
        <v>67.62</v>
      </c>
      <c r="F185" s="42">
        <v>13.33</v>
      </c>
      <c r="G185" s="42">
        <v>5.71</v>
      </c>
      <c r="H185" s="43">
        <v>0</v>
      </c>
      <c r="I185" s="42">
        <v>13.33</v>
      </c>
    </row>
    <row r="186" spans="1:9" x14ac:dyDescent="0.2">
      <c r="A186" s="9" t="s">
        <v>51</v>
      </c>
      <c r="B186" s="4">
        <v>1</v>
      </c>
      <c r="C186" s="5">
        <v>41104</v>
      </c>
      <c r="D186" s="6" t="s">
        <v>107</v>
      </c>
      <c r="E186" s="42">
        <v>49.16</v>
      </c>
      <c r="F186" s="42">
        <v>17.88</v>
      </c>
      <c r="G186" s="42">
        <v>4.47</v>
      </c>
      <c r="H186" s="43">
        <v>26.26</v>
      </c>
      <c r="I186" s="42">
        <v>2.23</v>
      </c>
    </row>
    <row r="187" spans="1:9" x14ac:dyDescent="0.2">
      <c r="A187" s="9" t="s">
        <v>51</v>
      </c>
      <c r="B187" s="4">
        <v>2</v>
      </c>
      <c r="C187" s="5">
        <v>41119</v>
      </c>
      <c r="D187" s="6" t="s">
        <v>319</v>
      </c>
      <c r="E187" s="42">
        <v>51.87</v>
      </c>
      <c r="F187" s="42">
        <v>27.57</v>
      </c>
      <c r="G187" s="42">
        <v>0.47</v>
      </c>
      <c r="H187" s="43">
        <v>14.95</v>
      </c>
      <c r="I187" s="42">
        <v>5.14</v>
      </c>
    </row>
    <row r="188" spans="1:9" x14ac:dyDescent="0.2">
      <c r="A188" s="9" t="s">
        <v>51</v>
      </c>
      <c r="B188" s="4">
        <v>3</v>
      </c>
      <c r="C188" s="5">
        <v>41120</v>
      </c>
      <c r="D188" s="6" t="s">
        <v>100</v>
      </c>
      <c r="E188" s="42">
        <v>63.46</v>
      </c>
      <c r="F188" s="42">
        <v>12.5</v>
      </c>
      <c r="G188" s="42">
        <v>4.8099999999999996</v>
      </c>
      <c r="H188" s="43">
        <v>14.42</v>
      </c>
      <c r="I188" s="42">
        <v>4.8099999999999996</v>
      </c>
    </row>
    <row r="189" spans="1:9" x14ac:dyDescent="0.2">
      <c r="A189" s="9" t="s">
        <v>51</v>
      </c>
      <c r="B189" s="4">
        <v>4</v>
      </c>
      <c r="C189" s="5">
        <v>41115</v>
      </c>
      <c r="D189" s="6" t="s">
        <v>215</v>
      </c>
      <c r="E189" s="42">
        <v>53.08</v>
      </c>
      <c r="F189" s="42">
        <v>30.14</v>
      </c>
      <c r="G189" s="42">
        <v>1.03</v>
      </c>
      <c r="H189" s="43">
        <v>13.01</v>
      </c>
      <c r="I189" s="42">
        <v>2.74</v>
      </c>
    </row>
    <row r="190" spans="1:9" x14ac:dyDescent="0.2">
      <c r="A190" s="9" t="s">
        <v>51</v>
      </c>
      <c r="B190" s="4">
        <v>5</v>
      </c>
      <c r="C190" s="5">
        <v>41117</v>
      </c>
      <c r="D190" s="6" t="s">
        <v>83</v>
      </c>
      <c r="E190" s="42">
        <v>72.930000000000007</v>
      </c>
      <c r="F190" s="42">
        <v>10.53</v>
      </c>
      <c r="G190" s="42">
        <v>1.5</v>
      </c>
      <c r="H190" s="43">
        <v>11.28</v>
      </c>
      <c r="I190" s="42">
        <v>3.76</v>
      </c>
    </row>
    <row r="191" spans="1:9" x14ac:dyDescent="0.2">
      <c r="A191" s="9" t="s">
        <v>51</v>
      </c>
      <c r="B191" s="4">
        <v>6</v>
      </c>
      <c r="C191" s="5">
        <v>41125</v>
      </c>
      <c r="D191" s="6" t="s">
        <v>139</v>
      </c>
      <c r="E191" s="42">
        <v>67.069999999999993</v>
      </c>
      <c r="F191" s="42">
        <v>17.670000000000002</v>
      </c>
      <c r="G191" s="42">
        <v>1.61</v>
      </c>
      <c r="H191" s="43">
        <v>10.84</v>
      </c>
      <c r="I191" s="42">
        <v>2.81</v>
      </c>
    </row>
    <row r="192" spans="1:9" x14ac:dyDescent="0.2">
      <c r="A192" s="9" t="s">
        <v>51</v>
      </c>
      <c r="B192" s="4">
        <v>7</v>
      </c>
      <c r="C192" s="5">
        <v>41110</v>
      </c>
      <c r="D192" s="6" t="s">
        <v>135</v>
      </c>
      <c r="E192" s="42">
        <v>68.22</v>
      </c>
      <c r="F192" s="42">
        <v>5.43</v>
      </c>
      <c r="G192" s="42">
        <v>10.08</v>
      </c>
      <c r="H192" s="43">
        <v>10.08</v>
      </c>
      <c r="I192" s="42">
        <v>6.2</v>
      </c>
    </row>
    <row r="193" spans="1:9" x14ac:dyDescent="0.2">
      <c r="A193" s="9" t="s">
        <v>51</v>
      </c>
      <c r="B193" s="4">
        <v>8</v>
      </c>
      <c r="C193" s="5">
        <v>41118</v>
      </c>
      <c r="D193" s="6" t="s">
        <v>124</v>
      </c>
      <c r="E193" s="42">
        <v>71.38</v>
      </c>
      <c r="F193" s="42">
        <v>7.69</v>
      </c>
      <c r="G193" s="42">
        <v>0.92</v>
      </c>
      <c r="H193" s="43">
        <v>9.85</v>
      </c>
      <c r="I193" s="42">
        <v>10.15</v>
      </c>
    </row>
    <row r="194" spans="1:9" x14ac:dyDescent="0.2">
      <c r="A194" s="9" t="s">
        <v>51</v>
      </c>
      <c r="B194" s="4">
        <v>9</v>
      </c>
      <c r="C194" s="5">
        <v>41112</v>
      </c>
      <c r="D194" s="6" t="s">
        <v>264</v>
      </c>
      <c r="E194" s="42">
        <v>64.819999999999993</v>
      </c>
      <c r="F194" s="42">
        <v>20.6</v>
      </c>
      <c r="G194" s="42">
        <v>1.51</v>
      </c>
      <c r="H194" s="43">
        <v>9.5500000000000007</v>
      </c>
      <c r="I194" s="42">
        <v>3.52</v>
      </c>
    </row>
    <row r="195" spans="1:9" x14ac:dyDescent="0.2">
      <c r="A195" s="9" t="s">
        <v>51</v>
      </c>
      <c r="B195" s="4">
        <v>10</v>
      </c>
      <c r="C195" s="5">
        <v>41111</v>
      </c>
      <c r="D195" s="6" t="s">
        <v>246</v>
      </c>
      <c r="E195" s="42">
        <v>67.239999999999995</v>
      </c>
      <c r="F195" s="42">
        <v>6.9</v>
      </c>
      <c r="G195" s="42">
        <v>1.72</v>
      </c>
      <c r="H195" s="43">
        <v>9.48</v>
      </c>
      <c r="I195" s="42">
        <v>14.66</v>
      </c>
    </row>
    <row r="196" spans="1:9" x14ac:dyDescent="0.2">
      <c r="A196" s="9" t="s">
        <v>51</v>
      </c>
      <c r="B196" s="4">
        <v>11</v>
      </c>
      <c r="C196" s="5">
        <v>41101</v>
      </c>
      <c r="D196" s="6" t="s">
        <v>230</v>
      </c>
      <c r="E196" s="42">
        <v>62.42</v>
      </c>
      <c r="F196" s="42">
        <v>17.829999999999998</v>
      </c>
      <c r="G196" s="42">
        <v>0</v>
      </c>
      <c r="H196" s="43">
        <v>8.92</v>
      </c>
      <c r="I196" s="42">
        <v>10.83</v>
      </c>
    </row>
    <row r="197" spans="1:9" x14ac:dyDescent="0.2">
      <c r="A197" s="9" t="s">
        <v>51</v>
      </c>
      <c r="B197" s="4">
        <v>12</v>
      </c>
      <c r="C197" s="5">
        <v>41122</v>
      </c>
      <c r="D197" s="6" t="s">
        <v>217</v>
      </c>
      <c r="E197" s="42">
        <v>67.86</v>
      </c>
      <c r="F197" s="42">
        <v>20.83</v>
      </c>
      <c r="G197" s="42">
        <v>3.57</v>
      </c>
      <c r="H197" s="43">
        <v>7.14</v>
      </c>
      <c r="I197" s="42">
        <v>0.6</v>
      </c>
    </row>
    <row r="198" spans="1:9" x14ac:dyDescent="0.2">
      <c r="A198" s="9" t="s">
        <v>51</v>
      </c>
      <c r="B198" s="4">
        <v>13</v>
      </c>
      <c r="C198" s="5">
        <v>41123</v>
      </c>
      <c r="D198" s="6" t="s">
        <v>152</v>
      </c>
      <c r="E198" s="42">
        <v>72.540000000000006</v>
      </c>
      <c r="F198" s="42">
        <v>11.27</v>
      </c>
      <c r="G198" s="42">
        <v>4.2300000000000004</v>
      </c>
      <c r="H198" s="43">
        <v>7.04</v>
      </c>
      <c r="I198" s="42">
        <v>4.93</v>
      </c>
    </row>
    <row r="199" spans="1:9" x14ac:dyDescent="0.2">
      <c r="A199" s="9" t="s">
        <v>51</v>
      </c>
      <c r="B199" s="4">
        <v>14</v>
      </c>
      <c r="C199" s="5">
        <v>41126</v>
      </c>
      <c r="D199" s="6" t="s">
        <v>153</v>
      </c>
      <c r="E199" s="42">
        <v>61.9</v>
      </c>
      <c r="F199" s="42">
        <v>28.57</v>
      </c>
      <c r="G199" s="42">
        <v>1.36</v>
      </c>
      <c r="H199" s="43">
        <v>6.8</v>
      </c>
      <c r="I199" s="42">
        <v>1.36</v>
      </c>
    </row>
    <row r="200" spans="1:9" x14ac:dyDescent="0.2">
      <c r="A200" s="9" t="s">
        <v>51</v>
      </c>
      <c r="B200" s="4">
        <v>15</v>
      </c>
      <c r="C200" s="5">
        <v>41102</v>
      </c>
      <c r="D200" s="6" t="s">
        <v>156</v>
      </c>
      <c r="E200" s="42">
        <v>62.6</v>
      </c>
      <c r="F200" s="42">
        <v>20.329999999999998</v>
      </c>
      <c r="G200" s="42">
        <v>0</v>
      </c>
      <c r="H200" s="43">
        <v>4.88</v>
      </c>
      <c r="I200" s="42">
        <v>12.2</v>
      </c>
    </row>
    <row r="201" spans="1:9" x14ac:dyDescent="0.2">
      <c r="A201" s="9" t="s">
        <v>51</v>
      </c>
      <c r="B201" s="4">
        <v>16</v>
      </c>
      <c r="C201" s="5">
        <v>41105</v>
      </c>
      <c r="D201" s="6" t="s">
        <v>350</v>
      </c>
      <c r="E201" s="42">
        <v>77.98</v>
      </c>
      <c r="F201" s="42">
        <v>9.17</v>
      </c>
      <c r="G201" s="42">
        <v>4.59</v>
      </c>
      <c r="H201" s="43">
        <v>3.67</v>
      </c>
      <c r="I201" s="42">
        <v>4.59</v>
      </c>
    </row>
    <row r="202" spans="1:9" x14ac:dyDescent="0.2">
      <c r="A202" s="9" t="s">
        <v>51</v>
      </c>
      <c r="B202" s="4">
        <v>17</v>
      </c>
      <c r="C202" s="5">
        <v>41108</v>
      </c>
      <c r="D202" s="6" t="s">
        <v>324</v>
      </c>
      <c r="E202" s="42">
        <v>67.98</v>
      </c>
      <c r="F202" s="42">
        <v>19.739999999999998</v>
      </c>
      <c r="G202" s="42">
        <v>3.07</v>
      </c>
      <c r="H202" s="43">
        <v>3.51</v>
      </c>
      <c r="I202" s="42">
        <v>5.7</v>
      </c>
    </row>
    <row r="203" spans="1:9" x14ac:dyDescent="0.2">
      <c r="A203" s="9" t="s">
        <v>51</v>
      </c>
      <c r="B203" s="4">
        <v>18</v>
      </c>
      <c r="C203" s="5">
        <v>41103</v>
      </c>
      <c r="D203" s="6" t="s">
        <v>138</v>
      </c>
      <c r="E203" s="42">
        <v>85.03</v>
      </c>
      <c r="F203" s="42">
        <v>5.44</v>
      </c>
      <c r="G203" s="42">
        <v>3.4</v>
      </c>
      <c r="H203" s="43">
        <v>3.4</v>
      </c>
      <c r="I203" s="42">
        <v>2.72</v>
      </c>
    </row>
    <row r="204" spans="1:9" x14ac:dyDescent="0.2">
      <c r="A204" s="9" t="s">
        <v>51</v>
      </c>
      <c r="B204" s="4">
        <v>19</v>
      </c>
      <c r="C204" s="5">
        <v>41113</v>
      </c>
      <c r="D204" s="6" t="s">
        <v>151</v>
      </c>
      <c r="E204" s="42">
        <v>61.61</v>
      </c>
      <c r="F204" s="42">
        <v>19.91</v>
      </c>
      <c r="G204" s="42">
        <v>11.85</v>
      </c>
      <c r="H204" s="43">
        <v>2.84</v>
      </c>
      <c r="I204" s="42">
        <v>3.79</v>
      </c>
    </row>
    <row r="205" spans="1:9" x14ac:dyDescent="0.2">
      <c r="A205" s="9" t="s">
        <v>51</v>
      </c>
      <c r="B205" s="4">
        <v>20</v>
      </c>
      <c r="C205" s="5">
        <v>41109</v>
      </c>
      <c r="D205" s="6" t="s">
        <v>196</v>
      </c>
      <c r="E205" s="42">
        <v>85.37</v>
      </c>
      <c r="F205" s="42">
        <v>8.5399999999999991</v>
      </c>
      <c r="G205" s="42">
        <v>1.22</v>
      </c>
      <c r="H205" s="43">
        <v>2.44</v>
      </c>
      <c r="I205" s="42">
        <v>2.44</v>
      </c>
    </row>
    <row r="206" spans="1:9" x14ac:dyDescent="0.2">
      <c r="A206" s="9" t="s">
        <v>51</v>
      </c>
      <c r="B206" s="4">
        <v>21</v>
      </c>
      <c r="C206" s="5">
        <v>41124</v>
      </c>
      <c r="D206" s="6" t="s">
        <v>159</v>
      </c>
      <c r="E206" s="42">
        <v>76.709999999999994</v>
      </c>
      <c r="F206" s="42">
        <v>7.53</v>
      </c>
      <c r="G206" s="42">
        <v>0.68</v>
      </c>
      <c r="H206" s="43">
        <v>2.0499999999999998</v>
      </c>
      <c r="I206" s="42">
        <v>13.01</v>
      </c>
    </row>
    <row r="207" spans="1:9" x14ac:dyDescent="0.2">
      <c r="A207" s="9" t="s">
        <v>51</v>
      </c>
      <c r="B207" s="4">
        <v>22</v>
      </c>
      <c r="C207" s="5">
        <v>41106</v>
      </c>
      <c r="D207" s="6" t="s">
        <v>150</v>
      </c>
      <c r="E207" s="42">
        <v>77.34</v>
      </c>
      <c r="F207" s="42">
        <v>16.41</v>
      </c>
      <c r="G207" s="42">
        <v>1.56</v>
      </c>
      <c r="H207" s="43">
        <v>1.56</v>
      </c>
      <c r="I207" s="42">
        <v>3.13</v>
      </c>
    </row>
    <row r="208" spans="1:9" x14ac:dyDescent="0.2">
      <c r="A208" s="9" t="s">
        <v>51</v>
      </c>
      <c r="B208" s="4">
        <v>23</v>
      </c>
      <c r="C208" s="5">
        <v>41116</v>
      </c>
      <c r="D208" s="6" t="s">
        <v>179</v>
      </c>
      <c r="E208" s="42">
        <v>64.75</v>
      </c>
      <c r="F208" s="42">
        <v>18.850000000000001</v>
      </c>
      <c r="G208" s="42">
        <v>5.74</v>
      </c>
      <c r="H208" s="43">
        <v>1.23</v>
      </c>
      <c r="I208" s="42">
        <v>9.43</v>
      </c>
    </row>
    <row r="209" spans="1:9" x14ac:dyDescent="0.2">
      <c r="A209" s="9" t="s">
        <v>51</v>
      </c>
      <c r="B209" s="4">
        <v>24</v>
      </c>
      <c r="C209" s="5">
        <v>41114</v>
      </c>
      <c r="D209" s="6" t="s">
        <v>214</v>
      </c>
      <c r="E209" s="42">
        <v>77.02</v>
      </c>
      <c r="F209" s="42">
        <v>12.9</v>
      </c>
      <c r="G209" s="42">
        <v>2.82</v>
      </c>
      <c r="H209" s="43">
        <v>0.81</v>
      </c>
      <c r="I209" s="42">
        <v>6.45</v>
      </c>
    </row>
    <row r="210" spans="1:9" x14ac:dyDescent="0.2">
      <c r="A210" s="9" t="s">
        <v>51</v>
      </c>
      <c r="B210" s="4">
        <v>25</v>
      </c>
      <c r="C210" s="5">
        <v>41107</v>
      </c>
      <c r="D210" s="6" t="s">
        <v>82</v>
      </c>
      <c r="E210" s="42">
        <v>68.92</v>
      </c>
      <c r="F210" s="42">
        <v>20.27</v>
      </c>
      <c r="G210" s="42">
        <v>4.05</v>
      </c>
      <c r="H210" s="43">
        <v>0</v>
      </c>
      <c r="I210" s="42">
        <v>6.76</v>
      </c>
    </row>
    <row r="211" spans="1:9" x14ac:dyDescent="0.2">
      <c r="A211" s="9" t="s">
        <v>51</v>
      </c>
      <c r="B211" s="4">
        <v>26</v>
      </c>
      <c r="C211" s="5">
        <v>41121</v>
      </c>
      <c r="D211" s="6" t="s">
        <v>59</v>
      </c>
      <c r="E211" s="42">
        <v>87.02</v>
      </c>
      <c r="F211" s="42">
        <v>8.4</v>
      </c>
      <c r="G211" s="42">
        <v>3.05</v>
      </c>
      <c r="H211" s="43">
        <v>0</v>
      </c>
      <c r="I211" s="42">
        <v>1.53</v>
      </c>
    </row>
    <row r="212" spans="1:9" x14ac:dyDescent="0.2">
      <c r="A212" s="9" t="s">
        <v>52</v>
      </c>
      <c r="B212" s="4">
        <v>1</v>
      </c>
      <c r="C212" s="5">
        <v>41236</v>
      </c>
      <c r="D212" s="6" t="s">
        <v>213</v>
      </c>
      <c r="E212" s="42">
        <v>71.67</v>
      </c>
      <c r="F212" s="42">
        <v>10</v>
      </c>
      <c r="G212" s="42">
        <v>8.33</v>
      </c>
      <c r="H212" s="43">
        <v>8.33</v>
      </c>
      <c r="I212" s="42">
        <v>1.67</v>
      </c>
    </row>
    <row r="213" spans="1:9" x14ac:dyDescent="0.2">
      <c r="A213" s="9" t="s">
        <v>52</v>
      </c>
      <c r="B213" s="4">
        <v>2</v>
      </c>
      <c r="C213" s="5">
        <v>41210</v>
      </c>
      <c r="D213" s="6" t="s">
        <v>109</v>
      </c>
      <c r="E213" s="42">
        <v>66.25</v>
      </c>
      <c r="F213" s="42">
        <v>15</v>
      </c>
      <c r="G213" s="42">
        <v>2.5</v>
      </c>
      <c r="H213" s="43">
        <v>7.5</v>
      </c>
      <c r="I213" s="42">
        <v>8.75</v>
      </c>
    </row>
    <row r="214" spans="1:9" x14ac:dyDescent="0.2">
      <c r="A214" s="9" t="s">
        <v>52</v>
      </c>
      <c r="B214" s="4">
        <v>3</v>
      </c>
      <c r="C214" s="5">
        <v>41223</v>
      </c>
      <c r="D214" s="6" t="s">
        <v>200</v>
      </c>
      <c r="E214" s="42">
        <v>70.59</v>
      </c>
      <c r="F214" s="42">
        <v>11.76</v>
      </c>
      <c r="G214" s="42">
        <v>4.9000000000000004</v>
      </c>
      <c r="H214" s="43">
        <v>5.88</v>
      </c>
      <c r="I214" s="42">
        <v>6.86</v>
      </c>
    </row>
    <row r="215" spans="1:9" x14ac:dyDescent="0.2">
      <c r="A215" s="9" t="s">
        <v>52</v>
      </c>
      <c r="B215" s="4">
        <v>4</v>
      </c>
      <c r="C215" s="5">
        <v>41229</v>
      </c>
      <c r="D215" s="6" t="s">
        <v>177</v>
      </c>
      <c r="E215" s="42">
        <v>77.48</v>
      </c>
      <c r="F215" s="42">
        <v>3.6</v>
      </c>
      <c r="G215" s="42">
        <v>8.11</v>
      </c>
      <c r="H215" s="43">
        <v>4.5</v>
      </c>
      <c r="I215" s="42">
        <v>6.31</v>
      </c>
    </row>
    <row r="216" spans="1:9" x14ac:dyDescent="0.2">
      <c r="A216" s="9" t="s">
        <v>52</v>
      </c>
      <c r="B216" s="4">
        <v>5</v>
      </c>
      <c r="C216" s="5">
        <v>41222</v>
      </c>
      <c r="D216" s="6" t="s">
        <v>170</v>
      </c>
      <c r="E216" s="42">
        <v>61.96</v>
      </c>
      <c r="F216" s="42">
        <v>27.17</v>
      </c>
      <c r="G216" s="42">
        <v>2.17</v>
      </c>
      <c r="H216" s="43">
        <v>4.3499999999999996</v>
      </c>
      <c r="I216" s="42">
        <v>4.3499999999999996</v>
      </c>
    </row>
    <row r="217" spans="1:9" x14ac:dyDescent="0.2">
      <c r="A217" s="9" t="s">
        <v>52</v>
      </c>
      <c r="B217" s="4">
        <v>6</v>
      </c>
      <c r="C217" s="5">
        <v>41204</v>
      </c>
      <c r="D217" s="6" t="s">
        <v>389</v>
      </c>
      <c r="E217" s="42">
        <v>61.9</v>
      </c>
      <c r="F217" s="42">
        <v>24.24</v>
      </c>
      <c r="G217" s="42">
        <v>5.19</v>
      </c>
      <c r="H217" s="43">
        <v>4.33</v>
      </c>
      <c r="I217" s="42">
        <v>4.33</v>
      </c>
    </row>
    <row r="218" spans="1:9" x14ac:dyDescent="0.2">
      <c r="A218" s="9" t="s">
        <v>52</v>
      </c>
      <c r="B218" s="4">
        <v>7</v>
      </c>
      <c r="C218" s="5">
        <v>41217</v>
      </c>
      <c r="D218" s="6" t="s">
        <v>128</v>
      </c>
      <c r="E218" s="42">
        <v>52.86</v>
      </c>
      <c r="F218" s="42">
        <v>8.57</v>
      </c>
      <c r="G218" s="42">
        <v>22.86</v>
      </c>
      <c r="H218" s="43">
        <v>4.29</v>
      </c>
      <c r="I218" s="42">
        <v>11.43</v>
      </c>
    </row>
    <row r="219" spans="1:9" x14ac:dyDescent="0.2">
      <c r="A219" s="9" t="s">
        <v>52</v>
      </c>
      <c r="B219" s="4">
        <v>8</v>
      </c>
      <c r="C219" s="5">
        <v>41234</v>
      </c>
      <c r="D219" s="6" t="s">
        <v>405</v>
      </c>
      <c r="E219" s="42">
        <v>71.28</v>
      </c>
      <c r="F219" s="42">
        <v>11.17</v>
      </c>
      <c r="G219" s="42">
        <v>8.51</v>
      </c>
      <c r="H219" s="43">
        <v>4.26</v>
      </c>
      <c r="I219" s="42">
        <v>4.79</v>
      </c>
    </row>
    <row r="220" spans="1:9" x14ac:dyDescent="0.2">
      <c r="A220" s="9" t="s">
        <v>52</v>
      </c>
      <c r="B220" s="4">
        <v>9</v>
      </c>
      <c r="C220" s="5">
        <v>41211</v>
      </c>
      <c r="D220" s="6" t="s">
        <v>142</v>
      </c>
      <c r="E220" s="42">
        <v>71.790000000000006</v>
      </c>
      <c r="F220" s="42">
        <v>16.670000000000002</v>
      </c>
      <c r="G220" s="42">
        <v>1.28</v>
      </c>
      <c r="H220" s="43">
        <v>3.85</v>
      </c>
      <c r="I220" s="42">
        <v>6.41</v>
      </c>
    </row>
    <row r="221" spans="1:9" x14ac:dyDescent="0.2">
      <c r="A221" s="9" t="s">
        <v>52</v>
      </c>
      <c r="B221" s="4">
        <v>10</v>
      </c>
      <c r="C221" s="5">
        <v>41207</v>
      </c>
      <c r="D221" s="6" t="s">
        <v>154</v>
      </c>
      <c r="E221" s="42">
        <v>58.72</v>
      </c>
      <c r="F221" s="42">
        <v>29.36</v>
      </c>
      <c r="G221" s="42">
        <v>1.83</v>
      </c>
      <c r="H221" s="43">
        <v>3.67</v>
      </c>
      <c r="I221" s="42">
        <v>6.42</v>
      </c>
    </row>
    <row r="222" spans="1:9" x14ac:dyDescent="0.2">
      <c r="A222" s="9" t="s">
        <v>52</v>
      </c>
      <c r="B222" s="4">
        <v>11</v>
      </c>
      <c r="C222" s="5">
        <v>41205</v>
      </c>
      <c r="D222" s="6" t="s">
        <v>69</v>
      </c>
      <c r="E222" s="42">
        <v>49.4</v>
      </c>
      <c r="F222" s="42">
        <v>9.64</v>
      </c>
      <c r="G222" s="42">
        <v>4.82</v>
      </c>
      <c r="H222" s="43">
        <v>3.61</v>
      </c>
      <c r="I222" s="42">
        <v>32.53</v>
      </c>
    </row>
    <row r="223" spans="1:9" x14ac:dyDescent="0.2">
      <c r="A223" s="9" t="s">
        <v>52</v>
      </c>
      <c r="B223" s="4">
        <v>12</v>
      </c>
      <c r="C223" s="5">
        <v>41214</v>
      </c>
      <c r="D223" s="6" t="s">
        <v>480</v>
      </c>
      <c r="E223" s="42">
        <v>76.08</v>
      </c>
      <c r="F223" s="42">
        <v>7.66</v>
      </c>
      <c r="G223" s="42">
        <v>2.87</v>
      </c>
      <c r="H223" s="43">
        <v>3.35</v>
      </c>
      <c r="I223" s="42">
        <v>10.050000000000001</v>
      </c>
    </row>
    <row r="224" spans="1:9" x14ac:dyDescent="0.2">
      <c r="A224" s="9" t="s">
        <v>52</v>
      </c>
      <c r="B224" s="4">
        <v>13</v>
      </c>
      <c r="C224" s="5">
        <v>41202</v>
      </c>
      <c r="D224" s="6" t="s">
        <v>140</v>
      </c>
      <c r="E224" s="42">
        <v>75.709999999999994</v>
      </c>
      <c r="F224" s="42">
        <v>17.14</v>
      </c>
      <c r="G224" s="42">
        <v>1.43</v>
      </c>
      <c r="H224" s="43">
        <v>2.86</v>
      </c>
      <c r="I224" s="42">
        <v>2.86</v>
      </c>
    </row>
    <row r="225" spans="1:9" x14ac:dyDescent="0.2">
      <c r="A225" s="9" t="s">
        <v>52</v>
      </c>
      <c r="B225" s="4">
        <v>14</v>
      </c>
      <c r="C225" s="5">
        <v>41206</v>
      </c>
      <c r="D225" s="6" t="s">
        <v>187</v>
      </c>
      <c r="E225" s="42">
        <v>64.150000000000006</v>
      </c>
      <c r="F225" s="42">
        <v>16.98</v>
      </c>
      <c r="G225" s="42">
        <v>7.55</v>
      </c>
      <c r="H225" s="43">
        <v>1.89</v>
      </c>
      <c r="I225" s="42">
        <v>9.43</v>
      </c>
    </row>
    <row r="226" spans="1:9" x14ac:dyDescent="0.2">
      <c r="A226" s="9" t="s">
        <v>52</v>
      </c>
      <c r="B226" s="4">
        <v>15</v>
      </c>
      <c r="C226" s="5">
        <v>41233</v>
      </c>
      <c r="D226" s="6" t="s">
        <v>106</v>
      </c>
      <c r="E226" s="42">
        <v>71.7</v>
      </c>
      <c r="F226" s="42">
        <v>12.58</v>
      </c>
      <c r="G226" s="42">
        <v>5.03</v>
      </c>
      <c r="H226" s="43">
        <v>1.89</v>
      </c>
      <c r="I226" s="42">
        <v>8.81</v>
      </c>
    </row>
    <row r="227" spans="1:9" x14ac:dyDescent="0.2">
      <c r="A227" s="9" t="s">
        <v>52</v>
      </c>
      <c r="B227" s="4">
        <v>16</v>
      </c>
      <c r="C227" s="5">
        <v>41231</v>
      </c>
      <c r="D227" s="6" t="s">
        <v>376</v>
      </c>
      <c r="E227" s="42">
        <v>62.88</v>
      </c>
      <c r="F227" s="42">
        <v>27.95</v>
      </c>
      <c r="G227" s="42">
        <v>0.44</v>
      </c>
      <c r="H227" s="43">
        <v>1.75</v>
      </c>
      <c r="I227" s="42">
        <v>6.99</v>
      </c>
    </row>
    <row r="228" spans="1:9" x14ac:dyDescent="0.2">
      <c r="A228" s="9" t="s">
        <v>52</v>
      </c>
      <c r="B228" s="4">
        <v>17</v>
      </c>
      <c r="C228" s="5">
        <v>41212</v>
      </c>
      <c r="D228" s="6" t="s">
        <v>165</v>
      </c>
      <c r="E228" s="42">
        <v>54.7</v>
      </c>
      <c r="F228" s="42">
        <v>22.1</v>
      </c>
      <c r="G228" s="42">
        <v>8.84</v>
      </c>
      <c r="H228" s="43">
        <v>1.66</v>
      </c>
      <c r="I228" s="42">
        <v>12.71</v>
      </c>
    </row>
    <row r="229" spans="1:9" x14ac:dyDescent="0.2">
      <c r="A229" s="9" t="s">
        <v>52</v>
      </c>
      <c r="B229" s="4">
        <v>18</v>
      </c>
      <c r="C229" s="5">
        <v>41230</v>
      </c>
      <c r="D229" s="6" t="s">
        <v>149</v>
      </c>
      <c r="E229" s="42">
        <v>69.84</v>
      </c>
      <c r="F229" s="42">
        <v>7.94</v>
      </c>
      <c r="G229" s="42">
        <v>6.35</v>
      </c>
      <c r="H229" s="43">
        <v>1.59</v>
      </c>
      <c r="I229" s="42">
        <v>14.29</v>
      </c>
    </row>
    <row r="230" spans="1:9" x14ac:dyDescent="0.2">
      <c r="A230" s="9" t="s">
        <v>52</v>
      </c>
      <c r="B230" s="4">
        <v>19</v>
      </c>
      <c r="C230" s="5">
        <v>41218</v>
      </c>
      <c r="D230" s="6" t="s">
        <v>313</v>
      </c>
      <c r="E230" s="42">
        <v>70.31</v>
      </c>
      <c r="F230" s="42">
        <v>9.3800000000000008</v>
      </c>
      <c r="G230" s="42">
        <v>1.56</v>
      </c>
      <c r="H230" s="43">
        <v>1.56</v>
      </c>
      <c r="I230" s="42">
        <v>17.190000000000001</v>
      </c>
    </row>
    <row r="231" spans="1:9" x14ac:dyDescent="0.2">
      <c r="A231" s="9" t="s">
        <v>52</v>
      </c>
      <c r="B231" s="4">
        <v>20</v>
      </c>
      <c r="C231" s="5">
        <v>41213</v>
      </c>
      <c r="D231" s="6" t="s">
        <v>386</v>
      </c>
      <c r="E231" s="42">
        <v>69.33</v>
      </c>
      <c r="F231" s="42">
        <v>16.89</v>
      </c>
      <c r="G231" s="42">
        <v>5.33</v>
      </c>
      <c r="H231" s="43">
        <v>1.33</v>
      </c>
      <c r="I231" s="42">
        <v>7.11</v>
      </c>
    </row>
    <row r="232" spans="1:9" x14ac:dyDescent="0.2">
      <c r="A232" s="9" t="s">
        <v>52</v>
      </c>
      <c r="B232" s="4">
        <v>21</v>
      </c>
      <c r="C232" s="5">
        <v>41203</v>
      </c>
      <c r="D232" s="6" t="s">
        <v>320</v>
      </c>
      <c r="E232" s="42">
        <v>65.38</v>
      </c>
      <c r="F232" s="42">
        <v>16.670000000000002</v>
      </c>
      <c r="G232" s="42">
        <v>5.13</v>
      </c>
      <c r="H232" s="43">
        <v>1.28</v>
      </c>
      <c r="I232" s="42">
        <v>11.54</v>
      </c>
    </row>
    <row r="233" spans="1:9" x14ac:dyDescent="0.2">
      <c r="A233" s="9" t="s">
        <v>52</v>
      </c>
      <c r="B233" s="4">
        <v>22</v>
      </c>
      <c r="C233" s="5">
        <v>41221</v>
      </c>
      <c r="D233" s="6" t="s">
        <v>377</v>
      </c>
      <c r="E233" s="42">
        <v>73</v>
      </c>
      <c r="F233" s="42">
        <v>14</v>
      </c>
      <c r="G233" s="42">
        <v>6</v>
      </c>
      <c r="H233" s="43">
        <v>1</v>
      </c>
      <c r="I233" s="42">
        <v>6</v>
      </c>
    </row>
    <row r="234" spans="1:9" x14ac:dyDescent="0.2">
      <c r="A234" s="9" t="s">
        <v>52</v>
      </c>
      <c r="B234" s="4">
        <v>23</v>
      </c>
      <c r="C234" s="5">
        <v>41215</v>
      </c>
      <c r="D234" s="6" t="s">
        <v>403</v>
      </c>
      <c r="E234" s="42">
        <v>54.73</v>
      </c>
      <c r="F234" s="42">
        <v>28.86</v>
      </c>
      <c r="G234" s="42">
        <v>9.9499999999999993</v>
      </c>
      <c r="H234" s="43">
        <v>0.5</v>
      </c>
      <c r="I234" s="42">
        <v>5.97</v>
      </c>
    </row>
    <row r="235" spans="1:9" x14ac:dyDescent="0.2">
      <c r="A235" s="9" t="s">
        <v>52</v>
      </c>
      <c r="B235" s="4">
        <v>24</v>
      </c>
      <c r="C235" s="5">
        <v>41226</v>
      </c>
      <c r="D235" s="6" t="s">
        <v>94</v>
      </c>
      <c r="E235" s="42">
        <v>76.349999999999994</v>
      </c>
      <c r="F235" s="42">
        <v>7.88</v>
      </c>
      <c r="G235" s="42">
        <v>4.9800000000000004</v>
      </c>
      <c r="H235" s="43">
        <v>0.41</v>
      </c>
      <c r="I235" s="42">
        <v>10.37</v>
      </c>
    </row>
    <row r="236" spans="1:9" x14ac:dyDescent="0.2">
      <c r="A236" s="9" t="s">
        <v>52</v>
      </c>
      <c r="B236" s="4">
        <v>25</v>
      </c>
      <c r="C236" s="5">
        <v>41201</v>
      </c>
      <c r="D236" s="6" t="s">
        <v>207</v>
      </c>
      <c r="E236" s="42">
        <v>71.430000000000007</v>
      </c>
      <c r="F236" s="42">
        <v>23.08</v>
      </c>
      <c r="G236" s="42">
        <v>2.2000000000000002</v>
      </c>
      <c r="H236" s="43">
        <v>0</v>
      </c>
      <c r="I236" s="42">
        <v>3.3</v>
      </c>
    </row>
    <row r="237" spans="1:9" x14ac:dyDescent="0.2">
      <c r="A237" s="9" t="s">
        <v>52</v>
      </c>
      <c r="B237" s="4">
        <v>26</v>
      </c>
      <c r="C237" s="5">
        <v>41208</v>
      </c>
      <c r="D237" s="6" t="s">
        <v>191</v>
      </c>
      <c r="E237" s="42">
        <v>61.29</v>
      </c>
      <c r="F237" s="42">
        <v>22.58</v>
      </c>
      <c r="G237" s="42">
        <v>5.38</v>
      </c>
      <c r="H237" s="43">
        <v>0</v>
      </c>
      <c r="I237" s="42">
        <v>10.75</v>
      </c>
    </row>
    <row r="238" spans="1:9" x14ac:dyDescent="0.2">
      <c r="A238" s="9" t="s">
        <v>52</v>
      </c>
      <c r="B238" s="4">
        <v>27</v>
      </c>
      <c r="C238" s="5">
        <v>41209</v>
      </c>
      <c r="D238" s="6" t="s">
        <v>368</v>
      </c>
      <c r="E238" s="42">
        <v>65.36</v>
      </c>
      <c r="F238" s="42">
        <v>21.79</v>
      </c>
      <c r="G238" s="42">
        <v>5.59</v>
      </c>
      <c r="H238" s="43">
        <v>0</v>
      </c>
      <c r="I238" s="42">
        <v>7.26</v>
      </c>
    </row>
    <row r="239" spans="1:9" x14ac:dyDescent="0.2">
      <c r="A239" s="9" t="s">
        <v>52</v>
      </c>
      <c r="B239" s="4">
        <v>28</v>
      </c>
      <c r="C239" s="5">
        <v>41220</v>
      </c>
      <c r="D239" s="6" t="s">
        <v>194</v>
      </c>
      <c r="E239" s="42">
        <v>69.61</v>
      </c>
      <c r="F239" s="42">
        <v>11.76</v>
      </c>
      <c r="G239" s="42">
        <v>3.92</v>
      </c>
      <c r="H239" s="43">
        <v>0</v>
      </c>
      <c r="I239" s="42">
        <v>14.71</v>
      </c>
    </row>
    <row r="240" spans="1:9" x14ac:dyDescent="0.2">
      <c r="A240" s="9" t="s">
        <v>52</v>
      </c>
      <c r="B240" s="4">
        <v>29</v>
      </c>
      <c r="C240" s="5">
        <v>41224</v>
      </c>
      <c r="D240" s="6" t="s">
        <v>89</v>
      </c>
      <c r="E240" s="42">
        <v>57.97</v>
      </c>
      <c r="F240" s="42">
        <v>28.26</v>
      </c>
      <c r="G240" s="42">
        <v>7.97</v>
      </c>
      <c r="H240" s="43">
        <v>0</v>
      </c>
      <c r="I240" s="42">
        <v>5.8</v>
      </c>
    </row>
    <row r="241" spans="1:9" x14ac:dyDescent="0.2">
      <c r="A241" s="9" t="s">
        <v>52</v>
      </c>
      <c r="B241" s="4">
        <v>30</v>
      </c>
      <c r="C241" s="5">
        <v>41227</v>
      </c>
      <c r="D241" s="6" t="s">
        <v>110</v>
      </c>
      <c r="E241" s="42">
        <v>84.4</v>
      </c>
      <c r="F241" s="42">
        <v>9.17</v>
      </c>
      <c r="G241" s="42">
        <v>6.42</v>
      </c>
      <c r="H241" s="43">
        <v>0</v>
      </c>
      <c r="I241" s="42">
        <v>0</v>
      </c>
    </row>
    <row r="242" spans="1:9" x14ac:dyDescent="0.2">
      <c r="A242" s="9" t="s">
        <v>52</v>
      </c>
      <c r="B242" s="4">
        <v>31</v>
      </c>
      <c r="C242" s="5">
        <v>41228</v>
      </c>
      <c r="D242" s="6" t="s">
        <v>279</v>
      </c>
      <c r="E242" s="42">
        <v>54.69</v>
      </c>
      <c r="F242" s="42">
        <v>14.06</v>
      </c>
      <c r="G242" s="42">
        <v>3.13</v>
      </c>
      <c r="H242" s="43">
        <v>0</v>
      </c>
      <c r="I242" s="42">
        <v>28.13</v>
      </c>
    </row>
    <row r="243" spans="1:9" x14ac:dyDescent="0.2">
      <c r="A243" s="9" t="s">
        <v>52</v>
      </c>
      <c r="B243" s="4">
        <v>32</v>
      </c>
      <c r="C243" s="5">
        <v>41232</v>
      </c>
      <c r="D243" s="6" t="s">
        <v>184</v>
      </c>
      <c r="E243" s="42">
        <v>74.73</v>
      </c>
      <c r="F243" s="42">
        <v>14.29</v>
      </c>
      <c r="G243" s="42">
        <v>4.4000000000000004</v>
      </c>
      <c r="H243" s="43">
        <v>0</v>
      </c>
      <c r="I243" s="42">
        <v>6.59</v>
      </c>
    </row>
    <row r="244" spans="1:9" x14ac:dyDescent="0.2">
      <c r="A244" s="9" t="s">
        <v>52</v>
      </c>
      <c r="B244" s="4">
        <v>33</v>
      </c>
      <c r="C244" s="5">
        <v>41235</v>
      </c>
      <c r="D244" s="6" t="s">
        <v>68</v>
      </c>
      <c r="E244" s="42">
        <v>64.599999999999994</v>
      </c>
      <c r="F244" s="42">
        <v>4.42</v>
      </c>
      <c r="G244" s="42">
        <v>16.809999999999999</v>
      </c>
      <c r="H244" s="43">
        <v>0</v>
      </c>
      <c r="I244" s="42">
        <v>14.16</v>
      </c>
    </row>
    <row r="245" spans="1:9" x14ac:dyDescent="0.2">
      <c r="A245" s="9" t="s">
        <v>53</v>
      </c>
      <c r="B245" s="4">
        <v>1</v>
      </c>
      <c r="C245" s="5">
        <v>41313</v>
      </c>
      <c r="D245" s="6" t="s">
        <v>390</v>
      </c>
      <c r="E245" s="42">
        <v>62.43</v>
      </c>
      <c r="F245" s="42">
        <v>10.050000000000001</v>
      </c>
      <c r="G245" s="42">
        <v>1.59</v>
      </c>
      <c r="H245" s="43">
        <v>19.05</v>
      </c>
      <c r="I245" s="42">
        <v>6.88</v>
      </c>
    </row>
    <row r="246" spans="1:9" x14ac:dyDescent="0.2">
      <c r="A246" s="9" t="s">
        <v>53</v>
      </c>
      <c r="B246" s="4">
        <v>2</v>
      </c>
      <c r="C246" s="5">
        <v>41309</v>
      </c>
      <c r="D246" s="6" t="s">
        <v>305</v>
      </c>
      <c r="E246" s="42">
        <v>65.98</v>
      </c>
      <c r="F246" s="42">
        <v>13.4</v>
      </c>
      <c r="G246" s="42">
        <v>1.03</v>
      </c>
      <c r="H246" s="43">
        <v>13.4</v>
      </c>
      <c r="I246" s="42">
        <v>6.19</v>
      </c>
    </row>
    <row r="247" spans="1:9" x14ac:dyDescent="0.2">
      <c r="A247" s="9" t="s">
        <v>53</v>
      </c>
      <c r="B247" s="4">
        <v>3</v>
      </c>
      <c r="C247" s="5">
        <v>41342</v>
      </c>
      <c r="D247" s="6" t="s">
        <v>465</v>
      </c>
      <c r="E247" s="42">
        <v>62.79</v>
      </c>
      <c r="F247" s="42">
        <v>15.7</v>
      </c>
      <c r="G247" s="42">
        <v>2.91</v>
      </c>
      <c r="H247" s="43">
        <v>13.37</v>
      </c>
      <c r="I247" s="42">
        <v>5.23</v>
      </c>
    </row>
    <row r="248" spans="1:9" x14ac:dyDescent="0.2">
      <c r="A248" s="9" t="s">
        <v>53</v>
      </c>
      <c r="B248" s="4">
        <v>4</v>
      </c>
      <c r="C248" s="5">
        <v>41315</v>
      </c>
      <c r="D248" s="6" t="s">
        <v>470</v>
      </c>
      <c r="E248" s="42">
        <v>58.46</v>
      </c>
      <c r="F248" s="42">
        <v>23.08</v>
      </c>
      <c r="G248" s="42">
        <v>3.08</v>
      </c>
      <c r="H248" s="43">
        <v>12.31</v>
      </c>
      <c r="I248" s="42">
        <v>3.08</v>
      </c>
    </row>
    <row r="249" spans="1:9" x14ac:dyDescent="0.2">
      <c r="A249" s="9" t="s">
        <v>53</v>
      </c>
      <c r="B249" s="4">
        <v>5</v>
      </c>
      <c r="C249" s="5">
        <v>41322</v>
      </c>
      <c r="D249" s="6" t="s">
        <v>146</v>
      </c>
      <c r="E249" s="42">
        <v>56.25</v>
      </c>
      <c r="F249" s="42">
        <v>22.16</v>
      </c>
      <c r="G249" s="42">
        <v>3.41</v>
      </c>
      <c r="H249" s="43">
        <v>10.8</v>
      </c>
      <c r="I249" s="42">
        <v>7.39</v>
      </c>
    </row>
    <row r="250" spans="1:9" x14ac:dyDescent="0.2">
      <c r="A250" s="9" t="s">
        <v>53</v>
      </c>
      <c r="B250" s="4">
        <v>6</v>
      </c>
      <c r="C250" s="5">
        <v>41314</v>
      </c>
      <c r="D250" s="6" t="s">
        <v>367</v>
      </c>
      <c r="E250" s="42">
        <v>80.7</v>
      </c>
      <c r="F250" s="42">
        <v>5.26</v>
      </c>
      <c r="G250" s="42">
        <v>0</v>
      </c>
      <c r="H250" s="43">
        <v>10.53</v>
      </c>
      <c r="I250" s="42">
        <v>3.51</v>
      </c>
    </row>
    <row r="251" spans="1:9" x14ac:dyDescent="0.2">
      <c r="A251" s="9" t="s">
        <v>53</v>
      </c>
      <c r="B251" s="4">
        <v>7</v>
      </c>
      <c r="C251" s="5">
        <v>41320</v>
      </c>
      <c r="D251" s="6" t="s">
        <v>226</v>
      </c>
      <c r="E251" s="42">
        <v>70.900000000000006</v>
      </c>
      <c r="F251" s="42">
        <v>11.94</v>
      </c>
      <c r="G251" s="42">
        <v>2.2400000000000002</v>
      </c>
      <c r="H251" s="43">
        <v>10.45</v>
      </c>
      <c r="I251" s="42">
        <v>4.4800000000000004</v>
      </c>
    </row>
    <row r="252" spans="1:9" x14ac:dyDescent="0.2">
      <c r="A252" s="9" t="s">
        <v>53</v>
      </c>
      <c r="B252" s="4">
        <v>8</v>
      </c>
      <c r="C252" s="5">
        <v>41326</v>
      </c>
      <c r="D252" s="6" t="s">
        <v>248</v>
      </c>
      <c r="E252" s="42">
        <v>64.47</v>
      </c>
      <c r="F252" s="42">
        <v>21.05</v>
      </c>
      <c r="G252" s="42">
        <v>0.66</v>
      </c>
      <c r="H252" s="43">
        <v>8.5500000000000007</v>
      </c>
      <c r="I252" s="42">
        <v>5.26</v>
      </c>
    </row>
    <row r="253" spans="1:9" x14ac:dyDescent="0.2">
      <c r="A253" s="9" t="s">
        <v>53</v>
      </c>
      <c r="B253" s="4">
        <v>9</v>
      </c>
      <c r="C253" s="5">
        <v>41325</v>
      </c>
      <c r="D253" s="6" t="s">
        <v>277</v>
      </c>
      <c r="E253" s="42">
        <v>66.89</v>
      </c>
      <c r="F253" s="42">
        <v>19.59</v>
      </c>
      <c r="G253" s="42">
        <v>1.35</v>
      </c>
      <c r="H253" s="43">
        <v>8.11</v>
      </c>
      <c r="I253" s="42">
        <v>4.05</v>
      </c>
    </row>
    <row r="254" spans="1:9" x14ac:dyDescent="0.2">
      <c r="A254" s="9" t="s">
        <v>53</v>
      </c>
      <c r="B254" s="4">
        <v>10</v>
      </c>
      <c r="C254" s="5">
        <v>41317</v>
      </c>
      <c r="D254" s="6" t="s">
        <v>433</v>
      </c>
      <c r="E254" s="42">
        <v>69.569999999999993</v>
      </c>
      <c r="F254" s="42">
        <v>15.22</v>
      </c>
      <c r="G254" s="42">
        <v>5.43</v>
      </c>
      <c r="H254" s="43">
        <v>7.61</v>
      </c>
      <c r="I254" s="42">
        <v>2.17</v>
      </c>
    </row>
    <row r="255" spans="1:9" x14ac:dyDescent="0.2">
      <c r="A255" s="9" t="s">
        <v>53</v>
      </c>
      <c r="B255" s="4">
        <v>11</v>
      </c>
      <c r="C255" s="5">
        <v>41332</v>
      </c>
      <c r="D255" s="6" t="s">
        <v>129</v>
      </c>
      <c r="E255" s="42">
        <v>71.959999999999994</v>
      </c>
      <c r="F255" s="42">
        <v>14.95</v>
      </c>
      <c r="G255" s="42">
        <v>1.4</v>
      </c>
      <c r="H255" s="43">
        <v>7.01</v>
      </c>
      <c r="I255" s="42">
        <v>4.67</v>
      </c>
    </row>
    <row r="256" spans="1:9" x14ac:dyDescent="0.2">
      <c r="A256" s="9" t="s">
        <v>53</v>
      </c>
      <c r="B256" s="4">
        <v>12</v>
      </c>
      <c r="C256" s="5">
        <v>41319</v>
      </c>
      <c r="D256" s="6" t="s">
        <v>481</v>
      </c>
      <c r="E256" s="42">
        <v>63.33</v>
      </c>
      <c r="F256" s="42">
        <v>26.67</v>
      </c>
      <c r="G256" s="42">
        <v>1.33</v>
      </c>
      <c r="H256" s="43">
        <v>6.67</v>
      </c>
      <c r="I256" s="42">
        <v>2</v>
      </c>
    </row>
    <row r="257" spans="1:9" x14ac:dyDescent="0.2">
      <c r="A257" s="9" t="s">
        <v>53</v>
      </c>
      <c r="B257" s="4">
        <v>13</v>
      </c>
      <c r="C257" s="5">
        <v>41304</v>
      </c>
      <c r="D257" s="6" t="s">
        <v>351</v>
      </c>
      <c r="E257" s="42">
        <v>53.16</v>
      </c>
      <c r="F257" s="42">
        <v>28.48</v>
      </c>
      <c r="G257" s="42">
        <v>3.16</v>
      </c>
      <c r="H257" s="43">
        <v>6.33</v>
      </c>
      <c r="I257" s="42">
        <v>8.86</v>
      </c>
    </row>
    <row r="258" spans="1:9" x14ac:dyDescent="0.2">
      <c r="A258" s="9" t="s">
        <v>53</v>
      </c>
      <c r="B258" s="4">
        <v>14</v>
      </c>
      <c r="C258" s="5">
        <v>41329</v>
      </c>
      <c r="D258" s="6" t="s">
        <v>416</v>
      </c>
      <c r="E258" s="42">
        <v>73.040000000000006</v>
      </c>
      <c r="F258" s="42">
        <v>12.17</v>
      </c>
      <c r="G258" s="42">
        <v>0</v>
      </c>
      <c r="H258" s="43">
        <v>5.22</v>
      </c>
      <c r="I258" s="42">
        <v>9.57</v>
      </c>
    </row>
    <row r="259" spans="1:9" x14ac:dyDescent="0.2">
      <c r="A259" s="9" t="s">
        <v>53</v>
      </c>
      <c r="B259" s="4">
        <v>15</v>
      </c>
      <c r="C259" s="5">
        <v>41318</v>
      </c>
      <c r="D259" s="6" t="s">
        <v>221</v>
      </c>
      <c r="E259" s="42">
        <v>55.7</v>
      </c>
      <c r="F259" s="42">
        <v>22.78</v>
      </c>
      <c r="G259" s="42">
        <v>3.8</v>
      </c>
      <c r="H259" s="43">
        <v>5.0599999999999996</v>
      </c>
      <c r="I259" s="42">
        <v>12.66</v>
      </c>
    </row>
    <row r="260" spans="1:9" x14ac:dyDescent="0.2">
      <c r="A260" s="9" t="s">
        <v>53</v>
      </c>
      <c r="B260" s="4">
        <v>16</v>
      </c>
      <c r="C260" s="5">
        <v>41345</v>
      </c>
      <c r="D260" s="6" t="s">
        <v>97</v>
      </c>
      <c r="E260" s="42">
        <v>62.64</v>
      </c>
      <c r="F260" s="42">
        <v>20.11</v>
      </c>
      <c r="G260" s="42">
        <v>5.17</v>
      </c>
      <c r="H260" s="43">
        <v>4.5999999999999996</v>
      </c>
      <c r="I260" s="42">
        <v>7.47</v>
      </c>
    </row>
    <row r="261" spans="1:9" x14ac:dyDescent="0.2">
      <c r="A261" s="9" t="s">
        <v>53</v>
      </c>
      <c r="B261" s="4">
        <v>17</v>
      </c>
      <c r="C261" s="5">
        <v>41306</v>
      </c>
      <c r="D261" s="6" t="s">
        <v>254</v>
      </c>
      <c r="E261" s="42">
        <v>70.83</v>
      </c>
      <c r="F261" s="42">
        <v>22.22</v>
      </c>
      <c r="G261" s="42">
        <v>1.39</v>
      </c>
      <c r="H261" s="43">
        <v>4.17</v>
      </c>
      <c r="I261" s="42">
        <v>1.39</v>
      </c>
    </row>
    <row r="262" spans="1:9" x14ac:dyDescent="0.2">
      <c r="A262" s="9" t="s">
        <v>53</v>
      </c>
      <c r="B262" s="4">
        <v>18</v>
      </c>
      <c r="C262" s="5">
        <v>41338</v>
      </c>
      <c r="D262" s="6" t="s">
        <v>224</v>
      </c>
      <c r="E262" s="42">
        <v>70.48</v>
      </c>
      <c r="F262" s="42">
        <v>14.98</v>
      </c>
      <c r="G262" s="42">
        <v>2.2000000000000002</v>
      </c>
      <c r="H262" s="43">
        <v>3.96</v>
      </c>
      <c r="I262" s="42">
        <v>8.3699999999999992</v>
      </c>
    </row>
    <row r="263" spans="1:9" x14ac:dyDescent="0.2">
      <c r="A263" s="9" t="s">
        <v>53</v>
      </c>
      <c r="B263" s="4">
        <v>19</v>
      </c>
      <c r="C263" s="5">
        <v>41341</v>
      </c>
      <c r="D263" s="6" t="s">
        <v>344</v>
      </c>
      <c r="E263" s="42">
        <v>71.430000000000007</v>
      </c>
      <c r="F263" s="42">
        <v>19.05</v>
      </c>
      <c r="G263" s="42">
        <v>3.17</v>
      </c>
      <c r="H263" s="43">
        <v>3.17</v>
      </c>
      <c r="I263" s="42">
        <v>3.17</v>
      </c>
    </row>
    <row r="264" spans="1:9" x14ac:dyDescent="0.2">
      <c r="A264" s="9" t="s">
        <v>53</v>
      </c>
      <c r="B264" s="4">
        <v>20</v>
      </c>
      <c r="C264" s="5">
        <v>41328</v>
      </c>
      <c r="D264" s="6" t="s">
        <v>397</v>
      </c>
      <c r="E264" s="42">
        <v>51.81</v>
      </c>
      <c r="F264" s="42">
        <v>30.12</v>
      </c>
      <c r="G264" s="42">
        <v>5.42</v>
      </c>
      <c r="H264" s="43">
        <v>3.01</v>
      </c>
      <c r="I264" s="42">
        <v>9.64</v>
      </c>
    </row>
    <row r="265" spans="1:9" x14ac:dyDescent="0.2">
      <c r="A265" s="9" t="s">
        <v>53</v>
      </c>
      <c r="B265" s="4">
        <v>21</v>
      </c>
      <c r="C265" s="5">
        <v>41331</v>
      </c>
      <c r="D265" s="6" t="s">
        <v>105</v>
      </c>
      <c r="E265" s="42">
        <v>50.3</v>
      </c>
      <c r="F265" s="42">
        <v>43.2</v>
      </c>
      <c r="G265" s="42">
        <v>2.37</v>
      </c>
      <c r="H265" s="43">
        <v>2.96</v>
      </c>
      <c r="I265" s="42">
        <v>1.18</v>
      </c>
    </row>
    <row r="266" spans="1:9" x14ac:dyDescent="0.2">
      <c r="A266" s="9" t="s">
        <v>53</v>
      </c>
      <c r="B266" s="4">
        <v>22</v>
      </c>
      <c r="C266" s="5">
        <v>41334</v>
      </c>
      <c r="D266" s="6" t="s">
        <v>235</v>
      </c>
      <c r="E266" s="42">
        <v>70</v>
      </c>
      <c r="F266" s="42">
        <v>22.35</v>
      </c>
      <c r="G266" s="42">
        <v>1.76</v>
      </c>
      <c r="H266" s="43">
        <v>2.35</v>
      </c>
      <c r="I266" s="42">
        <v>3.53</v>
      </c>
    </row>
    <row r="267" spans="1:9" x14ac:dyDescent="0.2">
      <c r="A267" s="9" t="s">
        <v>53</v>
      </c>
      <c r="B267" s="4">
        <v>23</v>
      </c>
      <c r="C267" s="5">
        <v>41346</v>
      </c>
      <c r="D267" s="6" t="s">
        <v>325</v>
      </c>
      <c r="E267" s="42">
        <v>50.58</v>
      </c>
      <c r="F267" s="42">
        <v>36.049999999999997</v>
      </c>
      <c r="G267" s="42">
        <v>4.6500000000000004</v>
      </c>
      <c r="H267" s="43">
        <v>2.33</v>
      </c>
      <c r="I267" s="42">
        <v>6.4</v>
      </c>
    </row>
    <row r="268" spans="1:9" x14ac:dyDescent="0.2">
      <c r="A268" s="9" t="s">
        <v>53</v>
      </c>
      <c r="B268" s="4">
        <v>24</v>
      </c>
      <c r="C268" s="5">
        <v>41312</v>
      </c>
      <c r="D268" s="6" t="s">
        <v>267</v>
      </c>
      <c r="E268" s="42">
        <v>70.05</v>
      </c>
      <c r="F268" s="42">
        <v>12.3</v>
      </c>
      <c r="G268" s="42">
        <v>9.09</v>
      </c>
      <c r="H268" s="43">
        <v>2.14</v>
      </c>
      <c r="I268" s="42">
        <v>6.42</v>
      </c>
    </row>
    <row r="269" spans="1:9" x14ac:dyDescent="0.2">
      <c r="A269" s="9" t="s">
        <v>53</v>
      </c>
      <c r="B269" s="4">
        <v>25</v>
      </c>
      <c r="C269" s="5">
        <v>41344</v>
      </c>
      <c r="D269" s="6" t="s">
        <v>424</v>
      </c>
      <c r="E269" s="42">
        <v>52.22</v>
      </c>
      <c r="F269" s="42">
        <v>38.42</v>
      </c>
      <c r="G269" s="42">
        <v>0.99</v>
      </c>
      <c r="H269" s="43">
        <v>1.97</v>
      </c>
      <c r="I269" s="42">
        <v>6.4</v>
      </c>
    </row>
    <row r="270" spans="1:9" x14ac:dyDescent="0.2">
      <c r="A270" s="9" t="s">
        <v>53</v>
      </c>
      <c r="B270" s="4">
        <v>26</v>
      </c>
      <c r="C270" s="5">
        <v>41323</v>
      </c>
      <c r="D270" s="6" t="s">
        <v>219</v>
      </c>
      <c r="E270" s="42">
        <v>63.97</v>
      </c>
      <c r="F270" s="42">
        <v>26.84</v>
      </c>
      <c r="G270" s="42">
        <v>0.74</v>
      </c>
      <c r="H270" s="43">
        <v>1.84</v>
      </c>
      <c r="I270" s="42">
        <v>6.62</v>
      </c>
    </row>
    <row r="271" spans="1:9" x14ac:dyDescent="0.2">
      <c r="A271" s="9" t="s">
        <v>53</v>
      </c>
      <c r="B271" s="4">
        <v>27</v>
      </c>
      <c r="C271" s="5">
        <v>41321</v>
      </c>
      <c r="D271" s="6" t="s">
        <v>358</v>
      </c>
      <c r="E271" s="42">
        <v>75</v>
      </c>
      <c r="F271" s="42">
        <v>16.670000000000002</v>
      </c>
      <c r="G271" s="42">
        <v>3.33</v>
      </c>
      <c r="H271" s="43">
        <v>1.67</v>
      </c>
      <c r="I271" s="42">
        <v>3.33</v>
      </c>
    </row>
    <row r="272" spans="1:9" x14ac:dyDescent="0.2">
      <c r="A272" s="9" t="s">
        <v>53</v>
      </c>
      <c r="B272" s="4">
        <v>28</v>
      </c>
      <c r="C272" s="5">
        <v>41316</v>
      </c>
      <c r="D272" s="6" t="s">
        <v>87</v>
      </c>
      <c r="E272" s="42">
        <v>73.55</v>
      </c>
      <c r="F272" s="42">
        <v>14.88</v>
      </c>
      <c r="G272" s="42">
        <v>1.65</v>
      </c>
      <c r="H272" s="43">
        <v>1.65</v>
      </c>
      <c r="I272" s="42">
        <v>8.26</v>
      </c>
    </row>
    <row r="273" spans="1:9" x14ac:dyDescent="0.2">
      <c r="A273" s="9" t="s">
        <v>53</v>
      </c>
      <c r="B273" s="4">
        <v>29</v>
      </c>
      <c r="C273" s="5">
        <v>41324</v>
      </c>
      <c r="D273" s="6" t="s">
        <v>247</v>
      </c>
      <c r="E273" s="42">
        <v>91.78</v>
      </c>
      <c r="F273" s="42">
        <v>6.85</v>
      </c>
      <c r="G273" s="42">
        <v>0</v>
      </c>
      <c r="H273" s="43">
        <v>1.37</v>
      </c>
      <c r="I273" s="42">
        <v>0</v>
      </c>
    </row>
    <row r="274" spans="1:9" x14ac:dyDescent="0.2">
      <c r="A274" s="9" t="s">
        <v>53</v>
      </c>
      <c r="B274" s="4">
        <v>30</v>
      </c>
      <c r="C274" s="5">
        <v>41327</v>
      </c>
      <c r="D274" s="6" t="s">
        <v>446</v>
      </c>
      <c r="E274" s="42">
        <v>72.97</v>
      </c>
      <c r="F274" s="42">
        <v>12.84</v>
      </c>
      <c r="G274" s="42">
        <v>0.68</v>
      </c>
      <c r="H274" s="43">
        <v>1.35</v>
      </c>
      <c r="I274" s="42">
        <v>12.16</v>
      </c>
    </row>
    <row r="275" spans="1:9" x14ac:dyDescent="0.2">
      <c r="A275" s="9" t="s">
        <v>53</v>
      </c>
      <c r="B275" s="4">
        <v>31</v>
      </c>
      <c r="C275" s="5">
        <v>41311</v>
      </c>
      <c r="D275" s="6" t="s">
        <v>67</v>
      </c>
      <c r="E275" s="42">
        <v>46.74</v>
      </c>
      <c r="F275" s="42">
        <v>40.22</v>
      </c>
      <c r="G275" s="42">
        <v>3.26</v>
      </c>
      <c r="H275" s="43">
        <v>1.0900000000000001</v>
      </c>
      <c r="I275" s="42">
        <v>8.6999999999999993</v>
      </c>
    </row>
    <row r="276" spans="1:9" x14ac:dyDescent="0.2">
      <c r="A276" s="9" t="s">
        <v>53</v>
      </c>
      <c r="B276" s="4">
        <v>32</v>
      </c>
      <c r="C276" s="5">
        <v>41343</v>
      </c>
      <c r="D276" s="6" t="s">
        <v>353</v>
      </c>
      <c r="E276" s="42">
        <v>72.959999999999994</v>
      </c>
      <c r="F276" s="42">
        <v>12.58</v>
      </c>
      <c r="G276" s="42">
        <v>5.03</v>
      </c>
      <c r="H276" s="43">
        <v>0.63</v>
      </c>
      <c r="I276" s="42">
        <v>8.81</v>
      </c>
    </row>
    <row r="277" spans="1:9" x14ac:dyDescent="0.2">
      <c r="A277" s="9" t="s">
        <v>53</v>
      </c>
      <c r="B277" s="4">
        <v>33</v>
      </c>
      <c r="C277" s="5">
        <v>41305</v>
      </c>
      <c r="D277" s="6" t="s">
        <v>286</v>
      </c>
      <c r="E277" s="42">
        <v>66.67</v>
      </c>
      <c r="F277" s="42">
        <v>17.46</v>
      </c>
      <c r="G277" s="42">
        <v>5.56</v>
      </c>
      <c r="H277" s="43">
        <v>0</v>
      </c>
      <c r="I277" s="42">
        <v>10.32</v>
      </c>
    </row>
    <row r="278" spans="1:9" x14ac:dyDescent="0.2">
      <c r="A278" s="9" t="s">
        <v>53</v>
      </c>
      <c r="B278" s="4">
        <v>34</v>
      </c>
      <c r="C278" s="5">
        <v>41307</v>
      </c>
      <c r="D278" s="6" t="s">
        <v>104</v>
      </c>
      <c r="E278" s="42">
        <v>69.7</v>
      </c>
      <c r="F278" s="42">
        <v>24.24</v>
      </c>
      <c r="G278" s="42">
        <v>3.03</v>
      </c>
      <c r="H278" s="43">
        <v>0</v>
      </c>
      <c r="I278" s="42">
        <v>3.03</v>
      </c>
    </row>
    <row r="279" spans="1:9" x14ac:dyDescent="0.2">
      <c r="A279" s="9" t="s">
        <v>53</v>
      </c>
      <c r="B279" s="4">
        <v>35</v>
      </c>
      <c r="C279" s="5">
        <v>41337</v>
      </c>
      <c r="D279" s="6" t="s">
        <v>315</v>
      </c>
      <c r="E279" s="42">
        <v>72.069999999999993</v>
      </c>
      <c r="F279" s="42">
        <v>17.12</v>
      </c>
      <c r="G279" s="42">
        <v>3.6</v>
      </c>
      <c r="H279" s="43">
        <v>0</v>
      </c>
      <c r="I279" s="42">
        <v>7.21</v>
      </c>
    </row>
    <row r="280" spans="1:9" x14ac:dyDescent="0.2">
      <c r="A280" s="9" t="s">
        <v>54</v>
      </c>
      <c r="B280" s="4">
        <v>1</v>
      </c>
      <c r="C280" s="5">
        <v>41408</v>
      </c>
      <c r="D280" s="6" t="s">
        <v>71</v>
      </c>
      <c r="E280" s="42">
        <v>46.44</v>
      </c>
      <c r="F280" s="42">
        <v>22.59</v>
      </c>
      <c r="G280" s="42">
        <v>1.67</v>
      </c>
      <c r="H280" s="43">
        <v>24.69</v>
      </c>
      <c r="I280" s="42">
        <v>4.5999999999999996</v>
      </c>
    </row>
    <row r="281" spans="1:9" x14ac:dyDescent="0.2">
      <c r="A281" s="9" t="s">
        <v>54</v>
      </c>
      <c r="B281" s="4">
        <v>2</v>
      </c>
      <c r="C281" s="5">
        <v>41428</v>
      </c>
      <c r="D281" s="6" t="s">
        <v>227</v>
      </c>
      <c r="E281" s="42">
        <v>52.83</v>
      </c>
      <c r="F281" s="42">
        <v>25.16</v>
      </c>
      <c r="G281" s="42">
        <v>6.29</v>
      </c>
      <c r="H281" s="43">
        <v>12.58</v>
      </c>
      <c r="I281" s="42">
        <v>3.14</v>
      </c>
    </row>
    <row r="282" spans="1:9" x14ac:dyDescent="0.2">
      <c r="A282" s="9" t="s">
        <v>54</v>
      </c>
      <c r="B282" s="4">
        <v>3</v>
      </c>
      <c r="C282" s="5">
        <v>41401</v>
      </c>
      <c r="D282" s="6" t="s">
        <v>123</v>
      </c>
      <c r="E282" s="42">
        <v>44.44</v>
      </c>
      <c r="F282" s="42">
        <v>33.33</v>
      </c>
      <c r="G282" s="42">
        <v>11.11</v>
      </c>
      <c r="H282" s="43">
        <v>5.56</v>
      </c>
      <c r="I282" s="42">
        <v>5.56</v>
      </c>
    </row>
    <row r="283" spans="1:9" x14ac:dyDescent="0.2">
      <c r="A283" s="9" t="s">
        <v>54</v>
      </c>
      <c r="B283" s="4">
        <v>4</v>
      </c>
      <c r="C283" s="5">
        <v>41403</v>
      </c>
      <c r="D283" s="6" t="s">
        <v>359</v>
      </c>
      <c r="E283" s="42">
        <v>64.75</v>
      </c>
      <c r="F283" s="42">
        <v>17.21</v>
      </c>
      <c r="G283" s="42">
        <v>9.02</v>
      </c>
      <c r="H283" s="43">
        <v>4.92</v>
      </c>
      <c r="I283" s="42">
        <v>4.0999999999999996</v>
      </c>
    </row>
    <row r="284" spans="1:9" x14ac:dyDescent="0.2">
      <c r="A284" s="9" t="s">
        <v>54</v>
      </c>
      <c r="B284" s="4">
        <v>5</v>
      </c>
      <c r="C284" s="5">
        <v>41413</v>
      </c>
      <c r="D284" s="6" t="s">
        <v>132</v>
      </c>
      <c r="E284" s="42">
        <v>69.95</v>
      </c>
      <c r="F284" s="42">
        <v>19.25</v>
      </c>
      <c r="G284" s="42">
        <v>1.41</v>
      </c>
      <c r="H284" s="43">
        <v>4.6900000000000004</v>
      </c>
      <c r="I284" s="42">
        <v>4.6900000000000004</v>
      </c>
    </row>
    <row r="285" spans="1:9" x14ac:dyDescent="0.2">
      <c r="A285" s="9" t="s">
        <v>54</v>
      </c>
      <c r="B285" s="4">
        <v>6</v>
      </c>
      <c r="C285" s="5">
        <v>41409</v>
      </c>
      <c r="D285" s="6" t="s">
        <v>404</v>
      </c>
      <c r="E285" s="42">
        <v>51.4</v>
      </c>
      <c r="F285" s="42">
        <v>32.71</v>
      </c>
      <c r="G285" s="42">
        <v>3.27</v>
      </c>
      <c r="H285" s="43">
        <v>4.67</v>
      </c>
      <c r="I285" s="42">
        <v>7.94</v>
      </c>
    </row>
    <row r="286" spans="1:9" x14ac:dyDescent="0.2">
      <c r="A286" s="9" t="s">
        <v>54</v>
      </c>
      <c r="B286" s="4">
        <v>7</v>
      </c>
      <c r="C286" s="5">
        <v>41404</v>
      </c>
      <c r="D286" s="6" t="s">
        <v>175</v>
      </c>
      <c r="E286" s="42">
        <v>47.29</v>
      </c>
      <c r="F286" s="42">
        <v>42.6</v>
      </c>
      <c r="G286" s="42">
        <v>1.81</v>
      </c>
      <c r="H286" s="43">
        <v>3.61</v>
      </c>
      <c r="I286" s="42">
        <v>4.6900000000000004</v>
      </c>
    </row>
    <row r="287" spans="1:9" x14ac:dyDescent="0.2">
      <c r="A287" s="9" t="s">
        <v>54</v>
      </c>
      <c r="B287" s="4">
        <v>8</v>
      </c>
      <c r="C287" s="5">
        <v>41406</v>
      </c>
      <c r="D287" s="6" t="s">
        <v>410</v>
      </c>
      <c r="E287" s="42">
        <v>48.06</v>
      </c>
      <c r="F287" s="42">
        <v>34.11</v>
      </c>
      <c r="G287" s="42">
        <v>5.43</v>
      </c>
      <c r="H287" s="43">
        <v>3.1</v>
      </c>
      <c r="I287" s="42">
        <v>9.3000000000000007</v>
      </c>
    </row>
    <row r="288" spans="1:9" x14ac:dyDescent="0.2">
      <c r="A288" s="9" t="s">
        <v>54</v>
      </c>
      <c r="B288" s="4">
        <v>9</v>
      </c>
      <c r="C288" s="5">
        <v>41407</v>
      </c>
      <c r="D288" s="6" t="s">
        <v>334</v>
      </c>
      <c r="E288" s="42">
        <v>75.760000000000005</v>
      </c>
      <c r="F288" s="42">
        <v>12.12</v>
      </c>
      <c r="G288" s="42">
        <v>1.52</v>
      </c>
      <c r="H288" s="43">
        <v>3.03</v>
      </c>
      <c r="I288" s="42">
        <v>7.58</v>
      </c>
    </row>
    <row r="289" spans="1:9" x14ac:dyDescent="0.2">
      <c r="A289" s="9" t="s">
        <v>54</v>
      </c>
      <c r="B289" s="4">
        <v>10</v>
      </c>
      <c r="C289" s="5">
        <v>41411</v>
      </c>
      <c r="D289" s="6" t="s">
        <v>328</v>
      </c>
      <c r="E289" s="42">
        <v>50.75</v>
      </c>
      <c r="F289" s="42">
        <v>36.090000000000003</v>
      </c>
      <c r="G289" s="42">
        <v>6.39</v>
      </c>
      <c r="H289" s="43">
        <v>3.01</v>
      </c>
      <c r="I289" s="42">
        <v>3.76</v>
      </c>
    </row>
    <row r="290" spans="1:9" x14ac:dyDescent="0.2">
      <c r="A290" s="9" t="s">
        <v>54</v>
      </c>
      <c r="B290" s="4">
        <v>11</v>
      </c>
      <c r="C290" s="5">
        <v>41410</v>
      </c>
      <c r="D290" s="6" t="s">
        <v>295</v>
      </c>
      <c r="E290" s="42">
        <v>74.39</v>
      </c>
      <c r="F290" s="42">
        <v>20.73</v>
      </c>
      <c r="G290" s="42">
        <v>0</v>
      </c>
      <c r="H290" s="43">
        <v>2.44</v>
      </c>
      <c r="I290" s="42">
        <v>2.44</v>
      </c>
    </row>
    <row r="291" spans="1:9" x14ac:dyDescent="0.2">
      <c r="A291" s="9" t="s">
        <v>54</v>
      </c>
      <c r="B291" s="4">
        <v>12</v>
      </c>
      <c r="C291" s="5">
        <v>41430</v>
      </c>
      <c r="D291" s="6" t="s">
        <v>482</v>
      </c>
      <c r="E291" s="42">
        <v>55.61</v>
      </c>
      <c r="F291" s="42">
        <v>28.34</v>
      </c>
      <c r="G291" s="42">
        <v>7.49</v>
      </c>
      <c r="H291" s="43">
        <v>2.14</v>
      </c>
      <c r="I291" s="42">
        <v>6.42</v>
      </c>
    </row>
    <row r="292" spans="1:9" x14ac:dyDescent="0.2">
      <c r="A292" s="9" t="s">
        <v>54</v>
      </c>
      <c r="B292" s="4">
        <v>13</v>
      </c>
      <c r="C292" s="5">
        <v>41402</v>
      </c>
      <c r="D292" s="6" t="s">
        <v>398</v>
      </c>
      <c r="E292" s="42">
        <v>63.12</v>
      </c>
      <c r="F292" s="42">
        <v>25.53</v>
      </c>
      <c r="G292" s="42">
        <v>5.32</v>
      </c>
      <c r="H292" s="43">
        <v>2.13</v>
      </c>
      <c r="I292" s="42">
        <v>3.9</v>
      </c>
    </row>
    <row r="293" spans="1:9" x14ac:dyDescent="0.2">
      <c r="A293" s="9" t="s">
        <v>54</v>
      </c>
      <c r="B293" s="4">
        <v>14</v>
      </c>
      <c r="C293" s="5">
        <v>41414</v>
      </c>
      <c r="D293" s="6" t="s">
        <v>257</v>
      </c>
      <c r="E293" s="42">
        <v>57.96</v>
      </c>
      <c r="F293" s="42">
        <v>26.75</v>
      </c>
      <c r="G293" s="42">
        <v>3.18</v>
      </c>
      <c r="H293" s="43">
        <v>1.91</v>
      </c>
      <c r="I293" s="42">
        <v>10.19</v>
      </c>
    </row>
    <row r="294" spans="1:9" x14ac:dyDescent="0.2">
      <c r="A294" s="9" t="s">
        <v>54</v>
      </c>
      <c r="B294" s="4">
        <v>15</v>
      </c>
      <c r="C294" s="5">
        <v>41426</v>
      </c>
      <c r="D294" s="6" t="s">
        <v>161</v>
      </c>
      <c r="E294" s="42">
        <v>62.31</v>
      </c>
      <c r="F294" s="42">
        <v>30.6</v>
      </c>
      <c r="G294" s="42">
        <v>1.87</v>
      </c>
      <c r="H294" s="43">
        <v>1.87</v>
      </c>
      <c r="I294" s="42">
        <v>3.36</v>
      </c>
    </row>
    <row r="295" spans="1:9" x14ac:dyDescent="0.2">
      <c r="A295" s="9" t="s">
        <v>54</v>
      </c>
      <c r="B295" s="4">
        <v>16</v>
      </c>
      <c r="C295" s="5">
        <v>41412</v>
      </c>
      <c r="D295" s="6" t="s">
        <v>77</v>
      </c>
      <c r="E295" s="42">
        <v>74.58</v>
      </c>
      <c r="F295" s="42">
        <v>13.56</v>
      </c>
      <c r="G295" s="42">
        <v>5.08</v>
      </c>
      <c r="H295" s="43">
        <v>1.69</v>
      </c>
      <c r="I295" s="42">
        <v>5.08</v>
      </c>
    </row>
    <row r="296" spans="1:9" x14ac:dyDescent="0.2">
      <c r="A296" s="9" t="s">
        <v>54</v>
      </c>
      <c r="B296" s="4">
        <v>17</v>
      </c>
      <c r="C296" s="5">
        <v>41405</v>
      </c>
      <c r="D296" s="6" t="s">
        <v>278</v>
      </c>
      <c r="E296" s="42">
        <v>74.62</v>
      </c>
      <c r="F296" s="42">
        <v>10.77</v>
      </c>
      <c r="G296" s="42">
        <v>7.69</v>
      </c>
      <c r="H296" s="43">
        <v>1.54</v>
      </c>
      <c r="I296" s="42">
        <v>5.38</v>
      </c>
    </row>
    <row r="297" spans="1:9" x14ac:dyDescent="0.2">
      <c r="A297" s="9" t="s">
        <v>54</v>
      </c>
      <c r="B297" s="4">
        <v>18</v>
      </c>
      <c r="C297" s="5">
        <v>41424</v>
      </c>
      <c r="D297" s="6" t="s">
        <v>61</v>
      </c>
      <c r="E297" s="42">
        <v>48.89</v>
      </c>
      <c r="F297" s="42">
        <v>50</v>
      </c>
      <c r="G297" s="42">
        <v>0</v>
      </c>
      <c r="H297" s="43">
        <v>1.1100000000000001</v>
      </c>
      <c r="I297" s="42">
        <v>0</v>
      </c>
    </row>
    <row r="298" spans="1:9" x14ac:dyDescent="0.2">
      <c r="A298" s="9" t="s">
        <v>54</v>
      </c>
      <c r="B298" s="4">
        <v>19</v>
      </c>
      <c r="C298" s="5">
        <v>41419</v>
      </c>
      <c r="D298" s="6" t="s">
        <v>352</v>
      </c>
      <c r="E298" s="42">
        <v>44.09</v>
      </c>
      <c r="F298" s="42">
        <v>44.88</v>
      </c>
      <c r="G298" s="42">
        <v>4.72</v>
      </c>
      <c r="H298" s="43">
        <v>0.79</v>
      </c>
      <c r="I298" s="42">
        <v>5.51</v>
      </c>
    </row>
    <row r="299" spans="1:9" x14ac:dyDescent="0.2">
      <c r="A299" s="9" t="s">
        <v>54</v>
      </c>
      <c r="B299" s="4">
        <v>20</v>
      </c>
      <c r="C299" s="5">
        <v>41423</v>
      </c>
      <c r="D299" s="6" t="s">
        <v>308</v>
      </c>
      <c r="E299" s="42">
        <v>57.75</v>
      </c>
      <c r="F299" s="42">
        <v>32.17</v>
      </c>
      <c r="G299" s="42">
        <v>5.81</v>
      </c>
      <c r="H299" s="43">
        <v>0.78</v>
      </c>
      <c r="I299" s="42">
        <v>3.49</v>
      </c>
    </row>
    <row r="300" spans="1:9" x14ac:dyDescent="0.2">
      <c r="A300" s="9" t="s">
        <v>54</v>
      </c>
      <c r="B300" s="4">
        <v>21</v>
      </c>
      <c r="C300" s="5">
        <v>41417</v>
      </c>
      <c r="D300" s="6" t="s">
        <v>402</v>
      </c>
      <c r="E300" s="42">
        <v>60.18</v>
      </c>
      <c r="F300" s="42">
        <v>31.67</v>
      </c>
      <c r="G300" s="42">
        <v>4.07</v>
      </c>
      <c r="H300" s="43">
        <v>0.45</v>
      </c>
      <c r="I300" s="42">
        <v>3.62</v>
      </c>
    </row>
    <row r="301" spans="1:9" x14ac:dyDescent="0.2">
      <c r="A301" s="9" t="s">
        <v>54</v>
      </c>
      <c r="B301" s="4">
        <v>22</v>
      </c>
      <c r="C301" s="5">
        <v>41420</v>
      </c>
      <c r="D301" s="6" t="s">
        <v>420</v>
      </c>
      <c r="E301" s="42">
        <v>51.43</v>
      </c>
      <c r="F301" s="42">
        <v>39.590000000000003</v>
      </c>
      <c r="G301" s="42">
        <v>5.71</v>
      </c>
      <c r="H301" s="43">
        <v>0.41</v>
      </c>
      <c r="I301" s="42">
        <v>2.86</v>
      </c>
    </row>
    <row r="302" spans="1:9" x14ac:dyDescent="0.2">
      <c r="A302" s="9" t="s">
        <v>54</v>
      </c>
      <c r="B302" s="4">
        <v>23</v>
      </c>
      <c r="C302" s="5">
        <v>41415</v>
      </c>
      <c r="D302" s="6" t="s">
        <v>231</v>
      </c>
      <c r="E302" s="42">
        <v>65.790000000000006</v>
      </c>
      <c r="F302" s="42">
        <v>26.84</v>
      </c>
      <c r="G302" s="42">
        <v>2.63</v>
      </c>
      <c r="H302" s="43">
        <v>0</v>
      </c>
      <c r="I302" s="42">
        <v>4.74</v>
      </c>
    </row>
    <row r="303" spans="1:9" x14ac:dyDescent="0.2">
      <c r="A303" s="9" t="s">
        <v>54</v>
      </c>
      <c r="B303" s="4">
        <v>24</v>
      </c>
      <c r="C303" s="5">
        <v>41418</v>
      </c>
      <c r="D303" s="6" t="s">
        <v>245</v>
      </c>
      <c r="E303" s="42">
        <v>66.41</v>
      </c>
      <c r="F303" s="42">
        <v>25</v>
      </c>
      <c r="G303" s="42">
        <v>4.6900000000000004</v>
      </c>
      <c r="H303" s="43">
        <v>0</v>
      </c>
      <c r="I303" s="42">
        <v>3.91</v>
      </c>
    </row>
    <row r="304" spans="1:9" x14ac:dyDescent="0.2">
      <c r="A304" s="9" t="s">
        <v>54</v>
      </c>
      <c r="B304" s="4">
        <v>25</v>
      </c>
      <c r="C304" s="5">
        <v>41421</v>
      </c>
      <c r="D304" s="6" t="s">
        <v>282</v>
      </c>
      <c r="E304" s="42">
        <v>59.79</v>
      </c>
      <c r="F304" s="42">
        <v>26.8</v>
      </c>
      <c r="G304" s="42">
        <v>9.2799999999999994</v>
      </c>
      <c r="H304" s="43">
        <v>0</v>
      </c>
      <c r="I304" s="42">
        <v>4.12</v>
      </c>
    </row>
    <row r="305" spans="1:9" x14ac:dyDescent="0.2">
      <c r="A305" s="9" t="s">
        <v>54</v>
      </c>
      <c r="B305" s="4">
        <v>26</v>
      </c>
      <c r="C305" s="5">
        <v>41425</v>
      </c>
      <c r="D305" s="6" t="s">
        <v>63</v>
      </c>
      <c r="E305" s="42">
        <v>85.37</v>
      </c>
      <c r="F305" s="42">
        <v>2.44</v>
      </c>
      <c r="G305" s="42">
        <v>0</v>
      </c>
      <c r="H305" s="43">
        <v>0</v>
      </c>
      <c r="I305" s="42">
        <v>12.2</v>
      </c>
    </row>
    <row r="306" spans="1:9" x14ac:dyDescent="0.2">
      <c r="A306" s="9" t="s">
        <v>54</v>
      </c>
      <c r="B306" s="4">
        <v>27</v>
      </c>
      <c r="C306" s="5">
        <v>41427</v>
      </c>
      <c r="D306" s="6" t="s">
        <v>209</v>
      </c>
      <c r="E306" s="42">
        <v>75.56</v>
      </c>
      <c r="F306" s="42">
        <v>17.78</v>
      </c>
      <c r="G306" s="42">
        <v>6.67</v>
      </c>
      <c r="H306" s="43">
        <v>0</v>
      </c>
      <c r="I306" s="42">
        <v>0</v>
      </c>
    </row>
    <row r="307" spans="1:9" x14ac:dyDescent="0.2">
      <c r="A307" s="9" t="s">
        <v>54</v>
      </c>
      <c r="B307" s="4">
        <v>28</v>
      </c>
      <c r="C307" s="5">
        <v>41429</v>
      </c>
      <c r="D307" s="6" t="s">
        <v>244</v>
      </c>
      <c r="E307" s="42">
        <v>58.82</v>
      </c>
      <c r="F307" s="42">
        <v>30.07</v>
      </c>
      <c r="G307" s="42">
        <v>6.54</v>
      </c>
      <c r="H307" s="43">
        <v>0</v>
      </c>
      <c r="I307" s="42">
        <v>4.58</v>
      </c>
    </row>
    <row r="308" spans="1:9" x14ac:dyDescent="0.2">
      <c r="A308" s="9" t="s">
        <v>55</v>
      </c>
      <c r="B308" s="4">
        <v>1</v>
      </c>
      <c r="C308" s="5">
        <v>41512</v>
      </c>
      <c r="D308" s="6" t="s">
        <v>65</v>
      </c>
      <c r="E308" s="42">
        <v>35.93</v>
      </c>
      <c r="F308" s="42">
        <v>7.78</v>
      </c>
      <c r="G308" s="42">
        <v>1.2</v>
      </c>
      <c r="H308" s="43">
        <v>51.5</v>
      </c>
      <c r="I308" s="42">
        <v>3.59</v>
      </c>
    </row>
    <row r="309" spans="1:9" x14ac:dyDescent="0.2">
      <c r="A309" s="9" t="s">
        <v>55</v>
      </c>
      <c r="B309" s="4">
        <v>2</v>
      </c>
      <c r="C309" s="5">
        <v>41507</v>
      </c>
      <c r="D309" s="6" t="s">
        <v>297</v>
      </c>
      <c r="E309" s="42">
        <v>56.69</v>
      </c>
      <c r="F309" s="42">
        <v>13.78</v>
      </c>
      <c r="G309" s="42">
        <v>3.15</v>
      </c>
      <c r="H309" s="43">
        <v>20.079999999999998</v>
      </c>
      <c r="I309" s="42">
        <v>6.3</v>
      </c>
    </row>
    <row r="310" spans="1:9" x14ac:dyDescent="0.2">
      <c r="A310" s="9" t="s">
        <v>55</v>
      </c>
      <c r="B310" s="4">
        <v>3</v>
      </c>
      <c r="C310" s="5">
        <v>40201</v>
      </c>
      <c r="D310" s="6" t="s">
        <v>473</v>
      </c>
      <c r="E310" s="42">
        <v>53.57</v>
      </c>
      <c r="F310" s="42">
        <v>11.9</v>
      </c>
      <c r="G310" s="42">
        <v>1.19</v>
      </c>
      <c r="H310" s="43">
        <v>11.9</v>
      </c>
      <c r="I310" s="42">
        <v>21.43</v>
      </c>
    </row>
    <row r="311" spans="1:9" x14ac:dyDescent="0.2">
      <c r="A311" s="9" t="s">
        <v>55</v>
      </c>
      <c r="B311" s="4">
        <v>4</v>
      </c>
      <c r="C311" s="5">
        <v>41508</v>
      </c>
      <c r="D311" s="6" t="s">
        <v>393</v>
      </c>
      <c r="E311" s="42">
        <v>48.65</v>
      </c>
      <c r="F311" s="42">
        <v>31.08</v>
      </c>
      <c r="G311" s="42">
        <v>4.05</v>
      </c>
      <c r="H311" s="43">
        <v>9.4600000000000009</v>
      </c>
      <c r="I311" s="42">
        <v>6.76</v>
      </c>
    </row>
    <row r="312" spans="1:9" x14ac:dyDescent="0.2">
      <c r="A312" s="9" t="s">
        <v>55</v>
      </c>
      <c r="B312" s="4">
        <v>5</v>
      </c>
      <c r="C312" s="5">
        <v>41509</v>
      </c>
      <c r="D312" s="6" t="s">
        <v>261</v>
      </c>
      <c r="E312" s="42">
        <v>64.349999999999994</v>
      </c>
      <c r="F312" s="42">
        <v>20</v>
      </c>
      <c r="G312" s="42">
        <v>3.48</v>
      </c>
      <c r="H312" s="43">
        <v>8.6999999999999993</v>
      </c>
      <c r="I312" s="42">
        <v>3.48</v>
      </c>
    </row>
    <row r="313" spans="1:9" x14ac:dyDescent="0.2">
      <c r="A313" s="9" t="s">
        <v>55</v>
      </c>
      <c r="B313" s="4">
        <v>6</v>
      </c>
      <c r="C313" s="5">
        <v>41510</v>
      </c>
      <c r="D313" s="6" t="s">
        <v>268</v>
      </c>
      <c r="E313" s="42">
        <v>64.66</v>
      </c>
      <c r="F313" s="42">
        <v>20.260000000000002</v>
      </c>
      <c r="G313" s="42">
        <v>2.59</v>
      </c>
      <c r="H313" s="43">
        <v>8.19</v>
      </c>
      <c r="I313" s="42">
        <v>4.3099999999999996</v>
      </c>
    </row>
    <row r="314" spans="1:9" x14ac:dyDescent="0.2">
      <c r="A314" s="9" t="s">
        <v>55</v>
      </c>
      <c r="B314" s="4">
        <v>7</v>
      </c>
      <c r="C314" s="5">
        <v>41506</v>
      </c>
      <c r="D314" s="6" t="s">
        <v>238</v>
      </c>
      <c r="E314" s="42">
        <v>56.4</v>
      </c>
      <c r="F314" s="42">
        <v>25.95</v>
      </c>
      <c r="G314" s="42">
        <v>3.46</v>
      </c>
      <c r="H314" s="43">
        <v>7.61</v>
      </c>
      <c r="I314" s="42">
        <v>6.57</v>
      </c>
    </row>
    <row r="315" spans="1:9" x14ac:dyDescent="0.2">
      <c r="A315" s="9" t="s">
        <v>55</v>
      </c>
      <c r="B315" s="4">
        <v>8</v>
      </c>
      <c r="C315" s="5">
        <v>41505</v>
      </c>
      <c r="D315" s="6" t="s">
        <v>291</v>
      </c>
      <c r="E315" s="42">
        <v>62.7</v>
      </c>
      <c r="F315" s="42">
        <v>15.68</v>
      </c>
      <c r="G315" s="42">
        <v>5.41</v>
      </c>
      <c r="H315" s="43">
        <v>6.49</v>
      </c>
      <c r="I315" s="42">
        <v>9.73</v>
      </c>
    </row>
    <row r="316" spans="1:9" x14ac:dyDescent="0.2">
      <c r="A316" s="9" t="s">
        <v>55</v>
      </c>
      <c r="B316" s="4">
        <v>9</v>
      </c>
      <c r="C316" s="5">
        <v>41517</v>
      </c>
      <c r="D316" s="6" t="s">
        <v>195</v>
      </c>
      <c r="E316" s="42">
        <v>49.17</v>
      </c>
      <c r="F316" s="42">
        <v>37.21</v>
      </c>
      <c r="G316" s="42">
        <v>1.66</v>
      </c>
      <c r="H316" s="43">
        <v>5.98</v>
      </c>
      <c r="I316" s="42">
        <v>5.98</v>
      </c>
    </row>
    <row r="317" spans="1:9" x14ac:dyDescent="0.2">
      <c r="A317" s="9" t="s">
        <v>55</v>
      </c>
      <c r="B317" s="4">
        <v>10</v>
      </c>
      <c r="C317" s="5">
        <v>41522</v>
      </c>
      <c r="D317" s="6" t="s">
        <v>407</v>
      </c>
      <c r="E317" s="42">
        <v>59.65</v>
      </c>
      <c r="F317" s="42">
        <v>19.88</v>
      </c>
      <c r="G317" s="42">
        <v>5.26</v>
      </c>
      <c r="H317" s="43">
        <v>4.68</v>
      </c>
      <c r="I317" s="42">
        <v>10.53</v>
      </c>
    </row>
    <row r="318" spans="1:9" x14ac:dyDescent="0.2">
      <c r="A318" s="9" t="s">
        <v>55</v>
      </c>
      <c r="B318" s="4">
        <v>11</v>
      </c>
      <c r="C318" s="5">
        <v>41521</v>
      </c>
      <c r="D318" s="6" t="s">
        <v>199</v>
      </c>
      <c r="E318" s="42">
        <v>75.12</v>
      </c>
      <c r="F318" s="42">
        <v>18.05</v>
      </c>
      <c r="G318" s="42">
        <v>1.95</v>
      </c>
      <c r="H318" s="43">
        <v>3.41</v>
      </c>
      <c r="I318" s="42">
        <v>1.46</v>
      </c>
    </row>
    <row r="319" spans="1:9" x14ac:dyDescent="0.2">
      <c r="A319" s="9" t="s">
        <v>55</v>
      </c>
      <c r="B319" s="4">
        <v>12</v>
      </c>
      <c r="C319" s="5">
        <v>41514</v>
      </c>
      <c r="D319" s="6" t="s">
        <v>422</v>
      </c>
      <c r="E319" s="42">
        <v>64.099999999999994</v>
      </c>
      <c r="F319" s="42">
        <v>28.85</v>
      </c>
      <c r="G319" s="42">
        <v>2.56</v>
      </c>
      <c r="H319" s="43">
        <v>3.21</v>
      </c>
      <c r="I319" s="42">
        <v>1.28</v>
      </c>
    </row>
    <row r="320" spans="1:9" x14ac:dyDescent="0.2">
      <c r="A320" s="9" t="s">
        <v>55</v>
      </c>
      <c r="B320" s="4">
        <v>13</v>
      </c>
      <c r="C320" s="5">
        <v>41511</v>
      </c>
      <c r="D320" s="6" t="s">
        <v>300</v>
      </c>
      <c r="E320" s="42">
        <v>60.76</v>
      </c>
      <c r="F320" s="42">
        <v>24.05</v>
      </c>
      <c r="G320" s="42">
        <v>6.33</v>
      </c>
      <c r="H320" s="43">
        <v>2.5299999999999998</v>
      </c>
      <c r="I320" s="42">
        <v>6.33</v>
      </c>
    </row>
    <row r="321" spans="1:9" x14ac:dyDescent="0.2">
      <c r="A321" s="9" t="s">
        <v>55</v>
      </c>
      <c r="B321" s="4">
        <v>14</v>
      </c>
      <c r="C321" s="5">
        <v>41516</v>
      </c>
      <c r="D321" s="6" t="s">
        <v>197</v>
      </c>
      <c r="E321" s="42">
        <v>78.62</v>
      </c>
      <c r="F321" s="42">
        <v>11.95</v>
      </c>
      <c r="G321" s="42">
        <v>5.66</v>
      </c>
      <c r="H321" s="43">
        <v>2.52</v>
      </c>
      <c r="I321" s="42">
        <v>1.26</v>
      </c>
    </row>
    <row r="322" spans="1:9" x14ac:dyDescent="0.2">
      <c r="A322" s="9" t="s">
        <v>55</v>
      </c>
      <c r="B322" s="4">
        <v>15</v>
      </c>
      <c r="C322" s="5">
        <v>41513</v>
      </c>
      <c r="D322" s="6" t="s">
        <v>98</v>
      </c>
      <c r="E322" s="42">
        <v>75.760000000000005</v>
      </c>
      <c r="F322" s="42">
        <v>9.09</v>
      </c>
      <c r="G322" s="42">
        <v>9.09</v>
      </c>
      <c r="H322" s="43">
        <v>2.02</v>
      </c>
      <c r="I322" s="42">
        <v>4.04</v>
      </c>
    </row>
    <row r="323" spans="1:9" x14ac:dyDescent="0.2">
      <c r="A323" s="9" t="s">
        <v>55</v>
      </c>
      <c r="B323" s="4">
        <v>16</v>
      </c>
      <c r="C323" s="5">
        <v>41502</v>
      </c>
      <c r="D323" s="6" t="s">
        <v>180</v>
      </c>
      <c r="E323" s="42">
        <v>66.23</v>
      </c>
      <c r="F323" s="42">
        <v>27.27</v>
      </c>
      <c r="G323" s="42">
        <v>1.95</v>
      </c>
      <c r="H323" s="43">
        <v>1.95</v>
      </c>
      <c r="I323" s="42">
        <v>2.6</v>
      </c>
    </row>
    <row r="324" spans="1:9" x14ac:dyDescent="0.2">
      <c r="A324" s="9" t="s">
        <v>55</v>
      </c>
      <c r="B324" s="4">
        <v>17</v>
      </c>
      <c r="C324" s="5">
        <v>41504</v>
      </c>
      <c r="D324" s="6" t="s">
        <v>102</v>
      </c>
      <c r="E324" s="42">
        <v>74.77</v>
      </c>
      <c r="F324" s="42">
        <v>14.02</v>
      </c>
      <c r="G324" s="42">
        <v>0</v>
      </c>
      <c r="H324" s="43">
        <v>1.87</v>
      </c>
      <c r="I324" s="42">
        <v>9.35</v>
      </c>
    </row>
    <row r="325" spans="1:9" x14ac:dyDescent="0.2">
      <c r="A325" s="9" t="s">
        <v>55</v>
      </c>
      <c r="B325" s="4">
        <v>18</v>
      </c>
      <c r="C325" s="5">
        <v>41515</v>
      </c>
      <c r="D325" s="6" t="s">
        <v>117</v>
      </c>
      <c r="E325" s="42">
        <v>86.93</v>
      </c>
      <c r="F325" s="42">
        <v>8.0399999999999991</v>
      </c>
      <c r="G325" s="42">
        <v>2.0099999999999998</v>
      </c>
      <c r="H325" s="43">
        <v>1.51</v>
      </c>
      <c r="I325" s="42">
        <v>1.51</v>
      </c>
    </row>
    <row r="326" spans="1:9" x14ac:dyDescent="0.2">
      <c r="A326" s="9" t="s">
        <v>55</v>
      </c>
      <c r="B326" s="4">
        <v>19</v>
      </c>
      <c r="C326" s="5">
        <v>41501</v>
      </c>
      <c r="D326" s="6" t="s">
        <v>103</v>
      </c>
      <c r="E326" s="42">
        <v>68.97</v>
      </c>
      <c r="F326" s="42">
        <v>26.21</v>
      </c>
      <c r="G326" s="42">
        <v>2.76</v>
      </c>
      <c r="H326" s="43">
        <v>1.38</v>
      </c>
      <c r="I326" s="42">
        <v>0.69</v>
      </c>
    </row>
    <row r="327" spans="1:9" x14ac:dyDescent="0.2">
      <c r="A327" s="9" t="s">
        <v>55</v>
      </c>
      <c r="B327" s="4">
        <v>20</v>
      </c>
      <c r="C327" s="5">
        <v>41503</v>
      </c>
      <c r="D327" s="6" t="s">
        <v>280</v>
      </c>
      <c r="E327" s="42">
        <v>80.17</v>
      </c>
      <c r="F327" s="42">
        <v>10.34</v>
      </c>
      <c r="G327" s="42">
        <v>4.3099999999999996</v>
      </c>
      <c r="H327" s="43">
        <v>0.86</v>
      </c>
      <c r="I327" s="42">
        <v>4.3099999999999996</v>
      </c>
    </row>
    <row r="328" spans="1:9" x14ac:dyDescent="0.2">
      <c r="A328" s="9" t="s">
        <v>55</v>
      </c>
      <c r="B328" s="4">
        <v>21</v>
      </c>
      <c r="C328" s="5">
        <v>41518</v>
      </c>
      <c r="D328" s="6" t="s">
        <v>173</v>
      </c>
      <c r="E328" s="42">
        <v>79.13</v>
      </c>
      <c r="F328" s="42">
        <v>13.48</v>
      </c>
      <c r="G328" s="42">
        <v>3.04</v>
      </c>
      <c r="H328" s="43">
        <v>0.43</v>
      </c>
      <c r="I328" s="42">
        <v>3.91</v>
      </c>
    </row>
    <row r="329" spans="1:9" x14ac:dyDescent="0.2">
      <c r="A329" s="9" t="s">
        <v>56</v>
      </c>
      <c r="B329" s="4">
        <v>1</v>
      </c>
      <c r="C329" s="5" t="s">
        <v>41</v>
      </c>
      <c r="D329" s="6" t="s">
        <v>455</v>
      </c>
      <c r="E329" s="42">
        <v>53.03</v>
      </c>
      <c r="F329" s="42">
        <v>16.670000000000002</v>
      </c>
      <c r="G329" s="42">
        <v>3.03</v>
      </c>
      <c r="H329" s="43">
        <v>13.64</v>
      </c>
      <c r="I329" s="42">
        <v>13.64</v>
      </c>
    </row>
    <row r="330" spans="1:9" x14ac:dyDescent="0.2">
      <c r="A330" s="9" t="s">
        <v>56</v>
      </c>
      <c r="B330" s="4">
        <v>2</v>
      </c>
      <c r="C330" s="5">
        <v>41620</v>
      </c>
      <c r="D330" s="6" t="s">
        <v>166</v>
      </c>
      <c r="E330" s="42">
        <v>71.78</v>
      </c>
      <c r="F330" s="42">
        <v>9.82</v>
      </c>
      <c r="G330" s="42">
        <v>2.4500000000000002</v>
      </c>
      <c r="H330" s="43">
        <v>10.43</v>
      </c>
      <c r="I330" s="42">
        <v>5.52</v>
      </c>
    </row>
    <row r="331" spans="1:9" x14ac:dyDescent="0.2">
      <c r="A331" s="9" t="s">
        <v>56</v>
      </c>
      <c r="B331" s="4">
        <v>3</v>
      </c>
      <c r="C331" s="5">
        <v>41621</v>
      </c>
      <c r="D331" s="6" t="s">
        <v>285</v>
      </c>
      <c r="E331" s="42">
        <v>72.55</v>
      </c>
      <c r="F331" s="42">
        <v>9.8000000000000007</v>
      </c>
      <c r="G331" s="42">
        <v>0</v>
      </c>
      <c r="H331" s="43">
        <v>8.82</v>
      </c>
      <c r="I331" s="42">
        <v>8.82</v>
      </c>
    </row>
    <row r="332" spans="1:9" x14ac:dyDescent="0.2">
      <c r="A332" s="9" t="s">
        <v>56</v>
      </c>
      <c r="B332" s="4">
        <v>4</v>
      </c>
      <c r="C332" s="5" t="s">
        <v>38</v>
      </c>
      <c r="D332" s="6" t="s">
        <v>380</v>
      </c>
      <c r="E332" s="42">
        <v>75</v>
      </c>
      <c r="F332" s="42">
        <v>5.88</v>
      </c>
      <c r="G332" s="42">
        <v>0</v>
      </c>
      <c r="H332" s="43">
        <v>7.35</v>
      </c>
      <c r="I332" s="42">
        <v>11.76</v>
      </c>
    </row>
    <row r="333" spans="1:9" x14ac:dyDescent="0.2">
      <c r="A333" s="9" t="s">
        <v>56</v>
      </c>
      <c r="B333" s="4">
        <v>5</v>
      </c>
      <c r="C333" s="5" t="s">
        <v>42</v>
      </c>
      <c r="D333" s="6" t="s">
        <v>474</v>
      </c>
      <c r="E333" s="42">
        <v>57.14</v>
      </c>
      <c r="F333" s="42">
        <v>12.86</v>
      </c>
      <c r="G333" s="42">
        <v>0</v>
      </c>
      <c r="H333" s="43">
        <v>7.14</v>
      </c>
      <c r="I333" s="42">
        <v>22.86</v>
      </c>
    </row>
    <row r="334" spans="1:9" x14ac:dyDescent="0.2">
      <c r="A334" s="9" t="s">
        <v>56</v>
      </c>
      <c r="B334" s="4">
        <v>6</v>
      </c>
      <c r="C334" s="5">
        <v>41628</v>
      </c>
      <c r="D334" s="6" t="s">
        <v>255</v>
      </c>
      <c r="E334" s="42">
        <v>59.61</v>
      </c>
      <c r="F334" s="42">
        <v>21.17</v>
      </c>
      <c r="G334" s="42">
        <v>3.06</v>
      </c>
      <c r="H334" s="43">
        <v>6.41</v>
      </c>
      <c r="I334" s="42">
        <v>9.75</v>
      </c>
    </row>
    <row r="335" spans="1:9" x14ac:dyDescent="0.2">
      <c r="A335" s="9" t="s">
        <v>56</v>
      </c>
      <c r="B335" s="4">
        <v>7</v>
      </c>
      <c r="C335" s="5">
        <v>41611</v>
      </c>
      <c r="D335" s="6" t="s">
        <v>343</v>
      </c>
      <c r="E335" s="42">
        <v>48.96</v>
      </c>
      <c r="F335" s="42">
        <v>32.29</v>
      </c>
      <c r="G335" s="42">
        <v>8.33</v>
      </c>
      <c r="H335" s="43">
        <v>6.25</v>
      </c>
      <c r="I335" s="42">
        <v>4.17</v>
      </c>
    </row>
    <row r="336" spans="1:9" x14ac:dyDescent="0.2">
      <c r="A336" s="9" t="s">
        <v>56</v>
      </c>
      <c r="B336" s="4">
        <v>8</v>
      </c>
      <c r="C336" s="5">
        <v>41619</v>
      </c>
      <c r="D336" s="6" t="s">
        <v>188</v>
      </c>
      <c r="E336" s="42">
        <v>63.2</v>
      </c>
      <c r="F336" s="42">
        <v>23.81</v>
      </c>
      <c r="G336" s="42">
        <v>1.3</v>
      </c>
      <c r="H336" s="43">
        <v>6.06</v>
      </c>
      <c r="I336" s="42">
        <v>5.63</v>
      </c>
    </row>
    <row r="337" spans="1:9" x14ac:dyDescent="0.2">
      <c r="A337" s="9" t="s">
        <v>56</v>
      </c>
      <c r="B337" s="4">
        <v>9</v>
      </c>
      <c r="C337" s="5">
        <v>41613</v>
      </c>
      <c r="D337" s="6" t="s">
        <v>361</v>
      </c>
      <c r="E337" s="42">
        <v>77.52</v>
      </c>
      <c r="F337" s="42">
        <v>9.3000000000000007</v>
      </c>
      <c r="G337" s="42">
        <v>2.33</v>
      </c>
      <c r="H337" s="43">
        <v>4.6500000000000004</v>
      </c>
      <c r="I337" s="42">
        <v>6.2</v>
      </c>
    </row>
    <row r="338" spans="1:9" x14ac:dyDescent="0.2">
      <c r="A338" s="9" t="s">
        <v>56</v>
      </c>
      <c r="B338" s="4">
        <v>10</v>
      </c>
      <c r="C338" s="5">
        <v>41624</v>
      </c>
      <c r="D338" s="6" t="s">
        <v>413</v>
      </c>
      <c r="E338" s="42">
        <v>70.97</v>
      </c>
      <c r="F338" s="42">
        <v>11.29</v>
      </c>
      <c r="G338" s="42">
        <v>4.03</v>
      </c>
      <c r="H338" s="43">
        <v>4.03</v>
      </c>
      <c r="I338" s="42">
        <v>9.68</v>
      </c>
    </row>
    <row r="339" spans="1:9" x14ac:dyDescent="0.2">
      <c r="A339" s="9" t="s">
        <v>56</v>
      </c>
      <c r="B339" s="4">
        <v>11</v>
      </c>
      <c r="C339" s="5">
        <v>41605</v>
      </c>
      <c r="D339" s="6" t="s">
        <v>306</v>
      </c>
      <c r="E339" s="42">
        <v>77.53</v>
      </c>
      <c r="F339" s="42">
        <v>9.6300000000000008</v>
      </c>
      <c r="G339" s="42">
        <v>0.99</v>
      </c>
      <c r="H339" s="43">
        <v>3.46</v>
      </c>
      <c r="I339" s="42">
        <v>8.4</v>
      </c>
    </row>
    <row r="340" spans="1:9" x14ac:dyDescent="0.2">
      <c r="A340" s="9" t="s">
        <v>56</v>
      </c>
      <c r="B340" s="4">
        <v>12</v>
      </c>
      <c r="C340" s="5">
        <v>41606</v>
      </c>
      <c r="D340" s="6" t="s">
        <v>375</v>
      </c>
      <c r="E340" s="42">
        <v>72.41</v>
      </c>
      <c r="F340" s="42">
        <v>13.1</v>
      </c>
      <c r="G340" s="42">
        <v>4.1399999999999997</v>
      </c>
      <c r="H340" s="43">
        <v>3.45</v>
      </c>
      <c r="I340" s="42">
        <v>6.9</v>
      </c>
    </row>
    <row r="341" spans="1:9" x14ac:dyDescent="0.2">
      <c r="A341" s="9" t="s">
        <v>56</v>
      </c>
      <c r="B341" s="4">
        <v>13</v>
      </c>
      <c r="C341" s="5">
        <v>41601</v>
      </c>
      <c r="D341" s="6" t="s">
        <v>338</v>
      </c>
      <c r="E341" s="42">
        <v>55.98</v>
      </c>
      <c r="F341" s="42">
        <v>30.14</v>
      </c>
      <c r="G341" s="42">
        <v>4.78</v>
      </c>
      <c r="H341" s="43">
        <v>3.35</v>
      </c>
      <c r="I341" s="42">
        <v>5.74</v>
      </c>
    </row>
    <row r="342" spans="1:9" x14ac:dyDescent="0.2">
      <c r="A342" s="9" t="s">
        <v>56</v>
      </c>
      <c r="B342" s="4">
        <v>14</v>
      </c>
      <c r="C342" s="5">
        <v>41622</v>
      </c>
      <c r="D342" s="6" t="s">
        <v>346</v>
      </c>
      <c r="E342" s="42">
        <v>65.87</v>
      </c>
      <c r="F342" s="42">
        <v>28.14</v>
      </c>
      <c r="G342" s="42">
        <v>1.8</v>
      </c>
      <c r="H342" s="43">
        <v>2.99</v>
      </c>
      <c r="I342" s="42">
        <v>1.2</v>
      </c>
    </row>
    <row r="343" spans="1:9" x14ac:dyDescent="0.2">
      <c r="A343" s="9" t="s">
        <v>56</v>
      </c>
      <c r="B343" s="4">
        <v>15</v>
      </c>
      <c r="C343" s="5">
        <v>41626</v>
      </c>
      <c r="D343" s="6" t="s">
        <v>193</v>
      </c>
      <c r="E343" s="42">
        <v>70.89</v>
      </c>
      <c r="F343" s="42">
        <v>20.25</v>
      </c>
      <c r="G343" s="42">
        <v>0.63</v>
      </c>
      <c r="H343" s="43">
        <v>2.5299999999999998</v>
      </c>
      <c r="I343" s="42">
        <v>5.7</v>
      </c>
    </row>
    <row r="344" spans="1:9" x14ac:dyDescent="0.2">
      <c r="A344" s="9" t="s">
        <v>56</v>
      </c>
      <c r="B344" s="4">
        <v>16</v>
      </c>
      <c r="C344" s="5">
        <v>41623</v>
      </c>
      <c r="D344" s="6" t="s">
        <v>396</v>
      </c>
      <c r="E344" s="42">
        <v>62.5</v>
      </c>
      <c r="F344" s="42">
        <v>17.71</v>
      </c>
      <c r="G344" s="42">
        <v>3.13</v>
      </c>
      <c r="H344" s="43">
        <v>2.08</v>
      </c>
      <c r="I344" s="42">
        <v>14.58</v>
      </c>
    </row>
    <row r="345" spans="1:9" x14ac:dyDescent="0.2">
      <c r="A345" s="9" t="s">
        <v>56</v>
      </c>
      <c r="B345" s="4">
        <v>17</v>
      </c>
      <c r="C345" s="5">
        <v>41603</v>
      </c>
      <c r="D345" s="6" t="s">
        <v>326</v>
      </c>
      <c r="E345" s="42">
        <v>64.45</v>
      </c>
      <c r="F345" s="42">
        <v>21.48</v>
      </c>
      <c r="G345" s="42">
        <v>1.95</v>
      </c>
      <c r="H345" s="43">
        <v>1.95</v>
      </c>
      <c r="I345" s="42">
        <v>10.16</v>
      </c>
    </row>
    <row r="346" spans="1:9" x14ac:dyDescent="0.2">
      <c r="A346" s="9" t="s">
        <v>56</v>
      </c>
      <c r="B346" s="4">
        <v>18</v>
      </c>
      <c r="C346" s="5">
        <v>41612</v>
      </c>
      <c r="D346" s="6" t="s">
        <v>321</v>
      </c>
      <c r="E346" s="42">
        <v>73.06</v>
      </c>
      <c r="F346" s="42">
        <v>15.98</v>
      </c>
      <c r="G346" s="42">
        <v>3.65</v>
      </c>
      <c r="H346" s="43">
        <v>1.83</v>
      </c>
      <c r="I346" s="42">
        <v>5.48</v>
      </c>
    </row>
    <row r="347" spans="1:9" x14ac:dyDescent="0.2">
      <c r="A347" s="9" t="s">
        <v>56</v>
      </c>
      <c r="B347" s="4">
        <v>19</v>
      </c>
      <c r="C347" s="5">
        <v>41604</v>
      </c>
      <c r="D347" s="6" t="s">
        <v>332</v>
      </c>
      <c r="E347" s="42">
        <v>71.28</v>
      </c>
      <c r="F347" s="42">
        <v>18.09</v>
      </c>
      <c r="G347" s="42">
        <v>1.06</v>
      </c>
      <c r="H347" s="43">
        <v>1.6</v>
      </c>
      <c r="I347" s="42">
        <v>7.98</v>
      </c>
    </row>
    <row r="348" spans="1:9" x14ac:dyDescent="0.2">
      <c r="A348" s="9" t="s">
        <v>56</v>
      </c>
      <c r="B348" s="4">
        <v>20</v>
      </c>
      <c r="C348" s="5">
        <v>41602</v>
      </c>
      <c r="D348" s="6" t="s">
        <v>157</v>
      </c>
      <c r="E348" s="42">
        <v>81.99</v>
      </c>
      <c r="F348" s="42">
        <v>10.25</v>
      </c>
      <c r="G348" s="42">
        <v>0.93</v>
      </c>
      <c r="H348" s="43">
        <v>1.55</v>
      </c>
      <c r="I348" s="42">
        <v>5.28</v>
      </c>
    </row>
    <row r="349" spans="1:9" x14ac:dyDescent="0.2">
      <c r="A349" s="9" t="s">
        <v>56</v>
      </c>
      <c r="B349" s="4">
        <v>21</v>
      </c>
      <c r="C349" s="5">
        <v>41627</v>
      </c>
      <c r="D349" s="6" t="s">
        <v>327</v>
      </c>
      <c r="E349" s="42">
        <v>51.52</v>
      </c>
      <c r="F349" s="42">
        <v>16.670000000000002</v>
      </c>
      <c r="G349" s="42">
        <v>1.52</v>
      </c>
      <c r="H349" s="43">
        <v>1.52</v>
      </c>
      <c r="I349" s="42">
        <v>28.79</v>
      </c>
    </row>
    <row r="350" spans="1:9" x14ac:dyDescent="0.2">
      <c r="A350" s="9" t="s">
        <v>56</v>
      </c>
      <c r="B350" s="4">
        <v>22</v>
      </c>
      <c r="C350" s="5">
        <v>41618</v>
      </c>
      <c r="D350" s="6" t="s">
        <v>125</v>
      </c>
      <c r="E350" s="42">
        <v>78.08</v>
      </c>
      <c r="F350" s="42">
        <v>5.48</v>
      </c>
      <c r="G350" s="42">
        <v>2.74</v>
      </c>
      <c r="H350" s="43">
        <v>1.37</v>
      </c>
      <c r="I350" s="42">
        <v>12.33</v>
      </c>
    </row>
    <row r="351" spans="1:9" x14ac:dyDescent="0.2">
      <c r="A351" s="9" t="s">
        <v>56</v>
      </c>
      <c r="B351" s="4">
        <v>23</v>
      </c>
      <c r="C351" s="5">
        <v>41608</v>
      </c>
      <c r="D351" s="6" t="s">
        <v>225</v>
      </c>
      <c r="E351" s="42">
        <v>89.33</v>
      </c>
      <c r="F351" s="42">
        <v>2.67</v>
      </c>
      <c r="G351" s="42">
        <v>1.33</v>
      </c>
      <c r="H351" s="43">
        <v>1.33</v>
      </c>
      <c r="I351" s="42">
        <v>5.33</v>
      </c>
    </row>
    <row r="352" spans="1:9" x14ac:dyDescent="0.2">
      <c r="A352" s="9" t="s">
        <v>56</v>
      </c>
      <c r="B352" s="4">
        <v>24</v>
      </c>
      <c r="C352" s="5">
        <v>41614</v>
      </c>
      <c r="D352" s="6" t="s">
        <v>182</v>
      </c>
      <c r="E352" s="42">
        <v>74.03</v>
      </c>
      <c r="F352" s="42">
        <v>16.88</v>
      </c>
      <c r="G352" s="42">
        <v>2.6</v>
      </c>
      <c r="H352" s="43">
        <v>0.65</v>
      </c>
      <c r="I352" s="42">
        <v>5.84</v>
      </c>
    </row>
    <row r="353" spans="1:9" x14ac:dyDescent="0.2">
      <c r="A353" s="9" t="s">
        <v>56</v>
      </c>
      <c r="B353" s="4">
        <v>25</v>
      </c>
      <c r="C353" s="5">
        <v>41609</v>
      </c>
      <c r="D353" s="6" t="s">
        <v>203</v>
      </c>
      <c r="E353" s="42">
        <v>66.52</v>
      </c>
      <c r="F353" s="42">
        <v>22.62</v>
      </c>
      <c r="G353" s="42">
        <v>0.45</v>
      </c>
      <c r="H353" s="43">
        <v>0.45</v>
      </c>
      <c r="I353" s="42">
        <v>9.9499999999999993</v>
      </c>
    </row>
    <row r="354" spans="1:9" x14ac:dyDescent="0.2">
      <c r="A354" s="9" t="s">
        <v>56</v>
      </c>
      <c r="B354" s="4">
        <v>26</v>
      </c>
      <c r="C354" s="5">
        <v>41615</v>
      </c>
      <c r="D354" s="6" t="s">
        <v>329</v>
      </c>
      <c r="E354" s="42">
        <v>65.48</v>
      </c>
      <c r="F354" s="42">
        <v>25</v>
      </c>
      <c r="G354" s="42">
        <v>3.57</v>
      </c>
      <c r="H354" s="43">
        <v>0</v>
      </c>
      <c r="I354" s="42">
        <v>5.95</v>
      </c>
    </row>
    <row r="355" spans="1:9" x14ac:dyDescent="0.2">
      <c r="A355" s="9" t="s">
        <v>56</v>
      </c>
      <c r="B355" s="4">
        <v>27</v>
      </c>
      <c r="C355" s="5">
        <v>41617</v>
      </c>
      <c r="D355" s="6" t="s">
        <v>236</v>
      </c>
      <c r="E355" s="42">
        <v>74.44</v>
      </c>
      <c r="F355" s="42">
        <v>10</v>
      </c>
      <c r="G355" s="42">
        <v>2.2200000000000002</v>
      </c>
      <c r="H355" s="43">
        <v>0</v>
      </c>
      <c r="I355" s="42">
        <v>13.33</v>
      </c>
    </row>
    <row r="356" spans="1:9" x14ac:dyDescent="0.2">
      <c r="A356" s="9" t="s">
        <v>57</v>
      </c>
      <c r="B356" s="4">
        <v>1</v>
      </c>
      <c r="C356" s="5">
        <v>41729</v>
      </c>
      <c r="D356" s="6" t="s">
        <v>241</v>
      </c>
      <c r="E356" s="42">
        <v>50</v>
      </c>
      <c r="F356" s="42">
        <v>23.33</v>
      </c>
      <c r="G356" s="42">
        <v>1.67</v>
      </c>
      <c r="H356" s="43">
        <v>16.670000000000002</v>
      </c>
      <c r="I356" s="42">
        <v>8.33</v>
      </c>
    </row>
    <row r="357" spans="1:9" x14ac:dyDescent="0.2">
      <c r="A357" s="9" t="s">
        <v>57</v>
      </c>
      <c r="B357" s="4">
        <v>2</v>
      </c>
      <c r="C357" s="5">
        <v>41724</v>
      </c>
      <c r="D357" s="6" t="s">
        <v>115</v>
      </c>
      <c r="E357" s="42">
        <v>63.64</v>
      </c>
      <c r="F357" s="42">
        <v>14.88</v>
      </c>
      <c r="G357" s="42">
        <v>2.48</v>
      </c>
      <c r="H357" s="43">
        <v>15.7</v>
      </c>
      <c r="I357" s="42">
        <v>3.31</v>
      </c>
    </row>
    <row r="358" spans="1:9" x14ac:dyDescent="0.2">
      <c r="A358" s="9" t="s">
        <v>57</v>
      </c>
      <c r="B358" s="4">
        <v>3</v>
      </c>
      <c r="C358" s="5">
        <v>41723</v>
      </c>
      <c r="D358" s="6" t="s">
        <v>399</v>
      </c>
      <c r="E358" s="42">
        <v>55.91</v>
      </c>
      <c r="F358" s="42">
        <v>17.2</v>
      </c>
      <c r="G358" s="42">
        <v>0</v>
      </c>
      <c r="H358" s="43">
        <v>15.05</v>
      </c>
      <c r="I358" s="42">
        <v>11.83</v>
      </c>
    </row>
    <row r="359" spans="1:9" x14ac:dyDescent="0.2">
      <c r="A359" s="9" t="s">
        <v>57</v>
      </c>
      <c r="B359" s="4">
        <v>4</v>
      </c>
      <c r="C359" s="5">
        <v>41705</v>
      </c>
      <c r="D359" s="6" t="s">
        <v>452</v>
      </c>
      <c r="E359" s="42">
        <v>56.56</v>
      </c>
      <c r="F359" s="42">
        <v>10.66</v>
      </c>
      <c r="G359" s="42">
        <v>13.93</v>
      </c>
      <c r="H359" s="43">
        <v>13.11</v>
      </c>
      <c r="I359" s="42">
        <v>5.74</v>
      </c>
    </row>
    <row r="360" spans="1:9" x14ac:dyDescent="0.2">
      <c r="A360" s="9" t="s">
        <v>57</v>
      </c>
      <c r="B360" s="4">
        <v>5</v>
      </c>
      <c r="C360" s="5">
        <v>41709</v>
      </c>
      <c r="D360" s="6" t="s">
        <v>418</v>
      </c>
      <c r="E360" s="42">
        <v>67.27</v>
      </c>
      <c r="F360" s="42">
        <v>10.51</v>
      </c>
      <c r="G360" s="42">
        <v>4.2</v>
      </c>
      <c r="H360" s="43">
        <v>11.41</v>
      </c>
      <c r="I360" s="42">
        <v>6.61</v>
      </c>
    </row>
    <row r="361" spans="1:9" x14ac:dyDescent="0.2">
      <c r="A361" s="9" t="s">
        <v>57</v>
      </c>
      <c r="B361" s="4">
        <v>6</v>
      </c>
      <c r="C361" s="5">
        <v>41713</v>
      </c>
      <c r="D361" s="6" t="s">
        <v>372</v>
      </c>
      <c r="E361" s="42">
        <v>51.52</v>
      </c>
      <c r="F361" s="42">
        <v>16.670000000000002</v>
      </c>
      <c r="G361" s="42">
        <v>7.58</v>
      </c>
      <c r="H361" s="43">
        <v>10.61</v>
      </c>
      <c r="I361" s="42">
        <v>13.64</v>
      </c>
    </row>
    <row r="362" spans="1:9" x14ac:dyDescent="0.2">
      <c r="A362" s="9" t="s">
        <v>57</v>
      </c>
      <c r="B362" s="4">
        <v>7</v>
      </c>
      <c r="C362" s="5">
        <v>41702</v>
      </c>
      <c r="D362" s="6" t="s">
        <v>160</v>
      </c>
      <c r="E362" s="42">
        <v>57.14</v>
      </c>
      <c r="F362" s="42">
        <v>9.09</v>
      </c>
      <c r="G362" s="42">
        <v>14.29</v>
      </c>
      <c r="H362" s="43">
        <v>9.09</v>
      </c>
      <c r="I362" s="42">
        <v>10.39</v>
      </c>
    </row>
    <row r="363" spans="1:9" x14ac:dyDescent="0.2">
      <c r="A363" s="9" t="s">
        <v>57</v>
      </c>
      <c r="B363" s="4">
        <v>8</v>
      </c>
      <c r="C363" s="5">
        <v>41701</v>
      </c>
      <c r="D363" s="6" t="s">
        <v>144</v>
      </c>
      <c r="E363" s="42">
        <v>69.67</v>
      </c>
      <c r="F363" s="42">
        <v>8.1999999999999993</v>
      </c>
      <c r="G363" s="42">
        <v>7.38</v>
      </c>
      <c r="H363" s="43">
        <v>9.02</v>
      </c>
      <c r="I363" s="42">
        <v>5.74</v>
      </c>
    </row>
    <row r="364" spans="1:9" x14ac:dyDescent="0.2">
      <c r="A364" s="9" t="s">
        <v>57</v>
      </c>
      <c r="B364" s="4">
        <v>9</v>
      </c>
      <c r="C364" s="5">
        <v>41728</v>
      </c>
      <c r="D364" s="6" t="s">
        <v>91</v>
      </c>
      <c r="E364" s="42">
        <v>64.180000000000007</v>
      </c>
      <c r="F364" s="42">
        <v>17.91</v>
      </c>
      <c r="G364" s="42">
        <v>7.46</v>
      </c>
      <c r="H364" s="43">
        <v>7.46</v>
      </c>
      <c r="I364" s="42">
        <v>2.99</v>
      </c>
    </row>
    <row r="365" spans="1:9" x14ac:dyDescent="0.2">
      <c r="A365" s="9" t="s">
        <v>57</v>
      </c>
      <c r="B365" s="4">
        <v>10</v>
      </c>
      <c r="C365" s="5">
        <v>41726</v>
      </c>
      <c r="D365" s="6" t="s">
        <v>426</v>
      </c>
      <c r="E365" s="42">
        <v>59.04</v>
      </c>
      <c r="F365" s="42">
        <v>24.47</v>
      </c>
      <c r="G365" s="42">
        <v>6.38</v>
      </c>
      <c r="H365" s="43">
        <v>6.91</v>
      </c>
      <c r="I365" s="42">
        <v>3.19</v>
      </c>
    </row>
    <row r="366" spans="1:9" x14ac:dyDescent="0.2">
      <c r="A366" s="9" t="s">
        <v>57</v>
      </c>
      <c r="B366" s="4">
        <v>11</v>
      </c>
      <c r="C366" s="5">
        <v>41733</v>
      </c>
      <c r="D366" s="6" t="s">
        <v>287</v>
      </c>
      <c r="E366" s="42">
        <v>60.47</v>
      </c>
      <c r="F366" s="42">
        <v>13.95</v>
      </c>
      <c r="G366" s="42">
        <v>11.63</v>
      </c>
      <c r="H366" s="43">
        <v>5.81</v>
      </c>
      <c r="I366" s="42">
        <v>8.14</v>
      </c>
    </row>
    <row r="367" spans="1:9" x14ac:dyDescent="0.2">
      <c r="A367" s="9" t="s">
        <v>57</v>
      </c>
      <c r="B367" s="4">
        <v>12</v>
      </c>
      <c r="C367" s="5">
        <v>41750</v>
      </c>
      <c r="D367" s="6" t="s">
        <v>270</v>
      </c>
      <c r="E367" s="42">
        <v>73.08</v>
      </c>
      <c r="F367" s="42">
        <v>10.58</v>
      </c>
      <c r="G367" s="42">
        <v>2.88</v>
      </c>
      <c r="H367" s="43">
        <v>5.77</v>
      </c>
      <c r="I367" s="42">
        <v>7.69</v>
      </c>
    </row>
    <row r="368" spans="1:9" x14ac:dyDescent="0.2">
      <c r="A368" s="9" t="s">
        <v>57</v>
      </c>
      <c r="B368" s="4">
        <v>13</v>
      </c>
      <c r="C368" s="5">
        <v>41737</v>
      </c>
      <c r="D368" s="6" t="s">
        <v>467</v>
      </c>
      <c r="E368" s="42">
        <v>68.83</v>
      </c>
      <c r="F368" s="42">
        <v>6.49</v>
      </c>
      <c r="G368" s="42">
        <v>3.9</v>
      </c>
      <c r="H368" s="43">
        <v>5.19</v>
      </c>
      <c r="I368" s="42">
        <v>15.58</v>
      </c>
    </row>
    <row r="369" spans="1:9" x14ac:dyDescent="0.2">
      <c r="A369" s="9" t="s">
        <v>57</v>
      </c>
      <c r="B369" s="4">
        <v>14</v>
      </c>
      <c r="C369" s="5">
        <v>41722</v>
      </c>
      <c r="D369" s="6" t="s">
        <v>458</v>
      </c>
      <c r="E369" s="42">
        <v>50</v>
      </c>
      <c r="F369" s="42">
        <v>26.98</v>
      </c>
      <c r="G369" s="42">
        <v>8.73</v>
      </c>
      <c r="H369" s="43">
        <v>4.76</v>
      </c>
      <c r="I369" s="42">
        <v>9.52</v>
      </c>
    </row>
    <row r="370" spans="1:9" x14ac:dyDescent="0.2">
      <c r="A370" s="9" t="s">
        <v>57</v>
      </c>
      <c r="B370" s="4">
        <v>15</v>
      </c>
      <c r="C370" s="5">
        <v>41703</v>
      </c>
      <c r="D370" s="6" t="s">
        <v>468</v>
      </c>
      <c r="E370" s="42">
        <v>69.77</v>
      </c>
      <c r="F370" s="42">
        <v>11.63</v>
      </c>
      <c r="G370" s="42">
        <v>9.3000000000000007</v>
      </c>
      <c r="H370" s="43">
        <v>4.6500000000000004</v>
      </c>
      <c r="I370" s="42">
        <v>4.6500000000000004</v>
      </c>
    </row>
    <row r="371" spans="1:9" x14ac:dyDescent="0.2">
      <c r="A371" s="9" t="s">
        <v>57</v>
      </c>
      <c r="B371" s="4">
        <v>16</v>
      </c>
      <c r="C371" s="5">
        <v>41731</v>
      </c>
      <c r="D371" s="6" t="s">
        <v>443</v>
      </c>
      <c r="E371" s="42">
        <v>44.74</v>
      </c>
      <c r="F371" s="42">
        <v>13.16</v>
      </c>
      <c r="G371" s="42">
        <v>27.63</v>
      </c>
      <c r="H371" s="43">
        <v>4.3899999999999997</v>
      </c>
      <c r="I371" s="42">
        <v>10.09</v>
      </c>
    </row>
    <row r="372" spans="1:9" x14ac:dyDescent="0.2">
      <c r="A372" s="9" t="s">
        <v>57</v>
      </c>
      <c r="B372" s="4">
        <v>17</v>
      </c>
      <c r="C372" s="5">
        <v>41719</v>
      </c>
      <c r="D372" s="6" t="s">
        <v>362</v>
      </c>
      <c r="E372" s="42">
        <v>69.44</v>
      </c>
      <c r="F372" s="42">
        <v>9.0299999999999994</v>
      </c>
      <c r="G372" s="42">
        <v>9.0299999999999994</v>
      </c>
      <c r="H372" s="43">
        <v>4.17</v>
      </c>
      <c r="I372" s="42">
        <v>8.33</v>
      </c>
    </row>
    <row r="373" spans="1:9" x14ac:dyDescent="0.2">
      <c r="A373" s="9" t="s">
        <v>57</v>
      </c>
      <c r="B373" s="4">
        <v>18</v>
      </c>
      <c r="C373" s="5">
        <v>41748</v>
      </c>
      <c r="D373" s="6" t="s">
        <v>355</v>
      </c>
      <c r="E373" s="42">
        <v>66.14</v>
      </c>
      <c r="F373" s="42">
        <v>22.83</v>
      </c>
      <c r="G373" s="42">
        <v>3.15</v>
      </c>
      <c r="H373" s="43">
        <v>3.94</v>
      </c>
      <c r="I373" s="42">
        <v>3.94</v>
      </c>
    </row>
    <row r="374" spans="1:9" x14ac:dyDescent="0.2">
      <c r="A374" s="9" t="s">
        <v>57</v>
      </c>
      <c r="B374" s="4">
        <v>19</v>
      </c>
      <c r="C374" s="5">
        <v>41707</v>
      </c>
      <c r="D374" s="6" t="s">
        <v>147</v>
      </c>
      <c r="E374" s="42">
        <v>71.430000000000007</v>
      </c>
      <c r="F374" s="42">
        <v>15.58</v>
      </c>
      <c r="G374" s="42">
        <v>4.55</v>
      </c>
      <c r="H374" s="43">
        <v>3.9</v>
      </c>
      <c r="I374" s="42">
        <v>4.55</v>
      </c>
    </row>
    <row r="375" spans="1:9" x14ac:dyDescent="0.2">
      <c r="A375" s="9" t="s">
        <v>57</v>
      </c>
      <c r="B375" s="4">
        <v>20</v>
      </c>
      <c r="C375" s="5">
        <v>41749</v>
      </c>
      <c r="D375" s="6" t="s">
        <v>341</v>
      </c>
      <c r="E375" s="42">
        <v>63.57</v>
      </c>
      <c r="F375" s="42">
        <v>11.63</v>
      </c>
      <c r="G375" s="42">
        <v>5.43</v>
      </c>
      <c r="H375" s="43">
        <v>3.88</v>
      </c>
      <c r="I375" s="42">
        <v>15.5</v>
      </c>
    </row>
    <row r="376" spans="1:9" x14ac:dyDescent="0.2">
      <c r="A376" s="9" t="s">
        <v>57</v>
      </c>
      <c r="B376" s="4">
        <v>21</v>
      </c>
      <c r="C376" s="5">
        <v>41746</v>
      </c>
      <c r="D376" s="6" t="s">
        <v>454</v>
      </c>
      <c r="E376" s="42">
        <v>56.67</v>
      </c>
      <c r="F376" s="42">
        <v>18.329999999999998</v>
      </c>
      <c r="G376" s="42">
        <v>13.33</v>
      </c>
      <c r="H376" s="43">
        <v>3.33</v>
      </c>
      <c r="I376" s="42">
        <v>8.33</v>
      </c>
    </row>
    <row r="377" spans="1:9" x14ac:dyDescent="0.2">
      <c r="A377" s="9" t="s">
        <v>57</v>
      </c>
      <c r="B377" s="4">
        <v>22</v>
      </c>
      <c r="C377" s="5">
        <v>41727</v>
      </c>
      <c r="D377" s="6" t="s">
        <v>233</v>
      </c>
      <c r="E377" s="42">
        <v>70.099999999999994</v>
      </c>
      <c r="F377" s="42">
        <v>24.74</v>
      </c>
      <c r="G377" s="42">
        <v>0</v>
      </c>
      <c r="H377" s="43">
        <v>3.09</v>
      </c>
      <c r="I377" s="42">
        <v>2.06</v>
      </c>
    </row>
    <row r="378" spans="1:9" x14ac:dyDescent="0.2">
      <c r="A378" s="9" t="s">
        <v>57</v>
      </c>
      <c r="B378" s="4">
        <v>23</v>
      </c>
      <c r="C378" s="5">
        <v>41734</v>
      </c>
      <c r="D378" s="6" t="s">
        <v>448</v>
      </c>
      <c r="E378" s="42">
        <v>81.19</v>
      </c>
      <c r="F378" s="42">
        <v>4.95</v>
      </c>
      <c r="G378" s="42">
        <v>5.94</v>
      </c>
      <c r="H378" s="43">
        <v>2.97</v>
      </c>
      <c r="I378" s="42">
        <v>4.95</v>
      </c>
    </row>
    <row r="379" spans="1:9" x14ac:dyDescent="0.2">
      <c r="A379" s="9" t="s">
        <v>57</v>
      </c>
      <c r="B379" s="4">
        <v>24</v>
      </c>
      <c r="C379" s="5">
        <v>41739</v>
      </c>
      <c r="D379" s="6" t="s">
        <v>417</v>
      </c>
      <c r="E379" s="42">
        <v>76.430000000000007</v>
      </c>
      <c r="F379" s="42">
        <v>5.71</v>
      </c>
      <c r="G379" s="42">
        <v>1.43</v>
      </c>
      <c r="H379" s="43">
        <v>2.86</v>
      </c>
      <c r="I379" s="42">
        <v>13.57</v>
      </c>
    </row>
    <row r="380" spans="1:9" x14ac:dyDescent="0.2">
      <c r="A380" s="9" t="s">
        <v>57</v>
      </c>
      <c r="B380" s="4">
        <v>25</v>
      </c>
      <c r="C380" s="5">
        <v>41745</v>
      </c>
      <c r="D380" s="6" t="s">
        <v>401</v>
      </c>
      <c r="E380" s="42">
        <v>82.86</v>
      </c>
      <c r="F380" s="42">
        <v>7.14</v>
      </c>
      <c r="G380" s="42">
        <v>0</v>
      </c>
      <c r="H380" s="43">
        <v>2.86</v>
      </c>
      <c r="I380" s="42">
        <v>7.14</v>
      </c>
    </row>
    <row r="381" spans="1:9" x14ac:dyDescent="0.2">
      <c r="A381" s="9" t="s">
        <v>57</v>
      </c>
      <c r="B381" s="4">
        <v>26</v>
      </c>
      <c r="C381" s="5">
        <v>41720</v>
      </c>
      <c r="D381" s="6" t="s">
        <v>201</v>
      </c>
      <c r="E381" s="42">
        <v>71.03</v>
      </c>
      <c r="F381" s="42">
        <v>14.48</v>
      </c>
      <c r="G381" s="42">
        <v>6.9</v>
      </c>
      <c r="H381" s="43">
        <v>2.76</v>
      </c>
      <c r="I381" s="42">
        <v>4.83</v>
      </c>
    </row>
    <row r="382" spans="1:9" x14ac:dyDescent="0.2">
      <c r="A382" s="9" t="s">
        <v>57</v>
      </c>
      <c r="B382" s="4">
        <v>27</v>
      </c>
      <c r="C382" s="5">
        <v>41716</v>
      </c>
      <c r="D382" s="6" t="s">
        <v>411</v>
      </c>
      <c r="E382" s="42">
        <v>61.44</v>
      </c>
      <c r="F382" s="42">
        <v>18.3</v>
      </c>
      <c r="G382" s="42">
        <v>7.19</v>
      </c>
      <c r="H382" s="43">
        <v>2.61</v>
      </c>
      <c r="I382" s="42">
        <v>10.46</v>
      </c>
    </row>
    <row r="383" spans="1:9" x14ac:dyDescent="0.2">
      <c r="A383" s="9" t="s">
        <v>57</v>
      </c>
      <c r="B383" s="4">
        <v>28</v>
      </c>
      <c r="C383" s="5">
        <v>41744</v>
      </c>
      <c r="D383" s="6" t="s">
        <v>408</v>
      </c>
      <c r="E383" s="42">
        <v>72.41</v>
      </c>
      <c r="F383" s="42">
        <v>13.79</v>
      </c>
      <c r="G383" s="42">
        <v>4.3099999999999996</v>
      </c>
      <c r="H383" s="43">
        <v>2.59</v>
      </c>
      <c r="I383" s="42">
        <v>6.9</v>
      </c>
    </row>
    <row r="384" spans="1:9" x14ac:dyDescent="0.2">
      <c r="A384" s="9" t="s">
        <v>57</v>
      </c>
      <c r="B384" s="4">
        <v>29</v>
      </c>
      <c r="C384" s="5">
        <v>41717</v>
      </c>
      <c r="D384" s="6" t="s">
        <v>178</v>
      </c>
      <c r="E384" s="42">
        <v>63.87</v>
      </c>
      <c r="F384" s="42">
        <v>26.05</v>
      </c>
      <c r="G384" s="42">
        <v>5.88</v>
      </c>
      <c r="H384" s="43">
        <v>2.52</v>
      </c>
      <c r="I384" s="42">
        <v>1.68</v>
      </c>
    </row>
    <row r="385" spans="1:9" x14ac:dyDescent="0.2">
      <c r="A385" s="9" t="s">
        <v>57</v>
      </c>
      <c r="B385" s="4">
        <v>30</v>
      </c>
      <c r="C385" s="5">
        <v>41708</v>
      </c>
      <c r="D385" s="6" t="s">
        <v>391</v>
      </c>
      <c r="E385" s="42">
        <v>81.319999999999993</v>
      </c>
      <c r="F385" s="42">
        <v>7.69</v>
      </c>
      <c r="G385" s="42">
        <v>4.4000000000000004</v>
      </c>
      <c r="H385" s="43">
        <v>2.2000000000000002</v>
      </c>
      <c r="I385" s="42">
        <v>4.4000000000000004</v>
      </c>
    </row>
    <row r="386" spans="1:9" x14ac:dyDescent="0.2">
      <c r="A386" s="9" t="s">
        <v>57</v>
      </c>
      <c r="B386" s="4">
        <v>31</v>
      </c>
      <c r="C386" s="5">
        <v>41741</v>
      </c>
      <c r="D386" s="6" t="s">
        <v>323</v>
      </c>
      <c r="E386" s="42">
        <v>71.010000000000005</v>
      </c>
      <c r="F386" s="42">
        <v>13.04</v>
      </c>
      <c r="G386" s="42">
        <v>10.87</v>
      </c>
      <c r="H386" s="43">
        <v>2.17</v>
      </c>
      <c r="I386" s="42">
        <v>2.9</v>
      </c>
    </row>
    <row r="387" spans="1:9" x14ac:dyDescent="0.2">
      <c r="A387" s="9" t="s">
        <v>57</v>
      </c>
      <c r="B387" s="4">
        <v>32</v>
      </c>
      <c r="C387" s="5">
        <v>41743</v>
      </c>
      <c r="D387" s="6" t="s">
        <v>394</v>
      </c>
      <c r="E387" s="42">
        <v>77.36</v>
      </c>
      <c r="F387" s="42">
        <v>10.38</v>
      </c>
      <c r="G387" s="42">
        <v>0</v>
      </c>
      <c r="H387" s="43">
        <v>1.89</v>
      </c>
      <c r="I387" s="42">
        <v>10.38</v>
      </c>
    </row>
    <row r="388" spans="1:9" x14ac:dyDescent="0.2">
      <c r="A388" s="9" t="s">
        <v>57</v>
      </c>
      <c r="B388" s="4">
        <v>33</v>
      </c>
      <c r="C388" s="5">
        <v>41742</v>
      </c>
      <c r="D388" s="6" t="s">
        <v>384</v>
      </c>
      <c r="E388" s="42">
        <v>83.06</v>
      </c>
      <c r="F388" s="42">
        <v>13.71</v>
      </c>
      <c r="G388" s="42">
        <v>0</v>
      </c>
      <c r="H388" s="43">
        <v>1.61</v>
      </c>
      <c r="I388" s="42">
        <v>1.61</v>
      </c>
    </row>
    <row r="389" spans="1:9" x14ac:dyDescent="0.2">
      <c r="A389" s="9" t="s">
        <v>57</v>
      </c>
      <c r="B389" s="4">
        <v>34</v>
      </c>
      <c r="C389" s="5">
        <v>41711</v>
      </c>
      <c r="D389" s="6" t="s">
        <v>450</v>
      </c>
      <c r="E389" s="42">
        <v>61.24</v>
      </c>
      <c r="F389" s="42">
        <v>20.16</v>
      </c>
      <c r="G389" s="42">
        <v>6.2</v>
      </c>
      <c r="H389" s="43">
        <v>1.55</v>
      </c>
      <c r="I389" s="42">
        <v>10.85</v>
      </c>
    </row>
    <row r="390" spans="1:9" x14ac:dyDescent="0.2">
      <c r="A390" s="9" t="s">
        <v>57</v>
      </c>
      <c r="B390" s="4">
        <v>35</v>
      </c>
      <c r="C390" s="5">
        <v>41704</v>
      </c>
      <c r="D390" s="6" t="s">
        <v>114</v>
      </c>
      <c r="E390" s="42">
        <v>72.44</v>
      </c>
      <c r="F390" s="42">
        <v>14.1</v>
      </c>
      <c r="G390" s="42">
        <v>8.9700000000000006</v>
      </c>
      <c r="H390" s="43">
        <v>1.28</v>
      </c>
      <c r="I390" s="42">
        <v>3.21</v>
      </c>
    </row>
    <row r="391" spans="1:9" x14ac:dyDescent="0.2">
      <c r="A391" s="9" t="s">
        <v>57</v>
      </c>
      <c r="B391" s="4">
        <v>36</v>
      </c>
      <c r="C391" s="5">
        <v>41718</v>
      </c>
      <c r="D391" s="6" t="s">
        <v>240</v>
      </c>
      <c r="E391" s="42">
        <v>63.64</v>
      </c>
      <c r="F391" s="42">
        <v>11.36</v>
      </c>
      <c r="G391" s="42">
        <v>15.91</v>
      </c>
      <c r="H391" s="43">
        <v>1.1399999999999999</v>
      </c>
      <c r="I391" s="42">
        <v>7.95</v>
      </c>
    </row>
    <row r="392" spans="1:9" x14ac:dyDescent="0.2">
      <c r="A392" s="9" t="s">
        <v>57</v>
      </c>
      <c r="B392" s="4">
        <v>37</v>
      </c>
      <c r="C392" s="5">
        <v>41747</v>
      </c>
      <c r="D392" s="6" t="s">
        <v>439</v>
      </c>
      <c r="E392" s="42">
        <v>71.959999999999994</v>
      </c>
      <c r="F392" s="42">
        <v>12.17</v>
      </c>
      <c r="G392" s="42">
        <v>4.76</v>
      </c>
      <c r="H392" s="43">
        <v>1.06</v>
      </c>
      <c r="I392" s="42">
        <v>10.050000000000001</v>
      </c>
    </row>
    <row r="393" spans="1:9" x14ac:dyDescent="0.2">
      <c r="A393" s="9" t="s">
        <v>57</v>
      </c>
      <c r="B393" s="4">
        <v>38</v>
      </c>
      <c r="C393" s="5">
        <v>41752</v>
      </c>
      <c r="D393" s="6" t="s">
        <v>340</v>
      </c>
      <c r="E393" s="42">
        <v>71.58</v>
      </c>
      <c r="F393" s="42">
        <v>9.4700000000000006</v>
      </c>
      <c r="G393" s="42">
        <v>3.16</v>
      </c>
      <c r="H393" s="43">
        <v>1.05</v>
      </c>
      <c r="I393" s="42">
        <v>14.74</v>
      </c>
    </row>
    <row r="394" spans="1:9" x14ac:dyDescent="0.2">
      <c r="A394" s="9" t="s">
        <v>57</v>
      </c>
      <c r="B394" s="4">
        <v>39</v>
      </c>
      <c r="C394" s="5">
        <v>41735</v>
      </c>
      <c r="D394" s="6" t="s">
        <v>336</v>
      </c>
      <c r="E394" s="42">
        <v>69.66</v>
      </c>
      <c r="F394" s="42">
        <v>23.45</v>
      </c>
      <c r="G394" s="42">
        <v>0.69</v>
      </c>
      <c r="H394" s="43">
        <v>0.69</v>
      </c>
      <c r="I394" s="42">
        <v>5.52</v>
      </c>
    </row>
    <row r="395" spans="1:9" x14ac:dyDescent="0.2">
      <c r="A395" s="9" t="s">
        <v>57</v>
      </c>
      <c r="B395" s="4">
        <v>40</v>
      </c>
      <c r="C395" s="5">
        <v>41751</v>
      </c>
      <c r="D395" s="6" t="s">
        <v>337</v>
      </c>
      <c r="E395" s="42">
        <v>85.81</v>
      </c>
      <c r="F395" s="42">
        <v>5.41</v>
      </c>
      <c r="G395" s="42">
        <v>0.68</v>
      </c>
      <c r="H395" s="43">
        <v>0.68</v>
      </c>
      <c r="I395" s="42">
        <v>7.43</v>
      </c>
    </row>
    <row r="396" spans="1:9" x14ac:dyDescent="0.2">
      <c r="A396" s="9" t="s">
        <v>57</v>
      </c>
      <c r="B396" s="4">
        <v>41</v>
      </c>
      <c r="C396" s="5">
        <v>41712</v>
      </c>
      <c r="D396" s="6" t="s">
        <v>169</v>
      </c>
      <c r="E396" s="42">
        <v>79.069999999999993</v>
      </c>
      <c r="F396" s="42">
        <v>8.7200000000000006</v>
      </c>
      <c r="G396" s="42">
        <v>4.07</v>
      </c>
      <c r="H396" s="43">
        <v>0.57999999999999996</v>
      </c>
      <c r="I396" s="42">
        <v>7.56</v>
      </c>
    </row>
    <row r="397" spans="1:9" x14ac:dyDescent="0.2">
      <c r="A397" s="9" t="s">
        <v>57</v>
      </c>
      <c r="B397" s="4">
        <v>42</v>
      </c>
      <c r="C397" s="5">
        <v>41721</v>
      </c>
      <c r="D397" s="6" t="s">
        <v>228</v>
      </c>
      <c r="E397" s="42">
        <v>64.06</v>
      </c>
      <c r="F397" s="42">
        <v>26.04</v>
      </c>
      <c r="G397" s="42">
        <v>2.08</v>
      </c>
      <c r="H397" s="43">
        <v>0.52</v>
      </c>
      <c r="I397" s="42">
        <v>7.29</v>
      </c>
    </row>
    <row r="398" spans="1:9" x14ac:dyDescent="0.2">
      <c r="A398" s="9" t="s">
        <v>57</v>
      </c>
      <c r="B398" s="4">
        <v>43</v>
      </c>
      <c r="C398" s="5">
        <v>41706</v>
      </c>
      <c r="D398" s="6" t="s">
        <v>409</v>
      </c>
      <c r="E398" s="42">
        <v>70.59</v>
      </c>
      <c r="F398" s="42">
        <v>20.59</v>
      </c>
      <c r="G398" s="42">
        <v>5.15</v>
      </c>
      <c r="H398" s="43">
        <v>0</v>
      </c>
      <c r="I398" s="42">
        <v>3.68</v>
      </c>
    </row>
    <row r="399" spans="1:9" x14ac:dyDescent="0.2">
      <c r="A399" s="9" t="s">
        <v>57</v>
      </c>
      <c r="B399" s="4">
        <v>44</v>
      </c>
      <c r="C399" s="5">
        <v>41710</v>
      </c>
      <c r="D399" s="6" t="s">
        <v>363</v>
      </c>
      <c r="E399" s="42">
        <v>65.349999999999994</v>
      </c>
      <c r="F399" s="42">
        <v>17.32</v>
      </c>
      <c r="G399" s="42">
        <v>3.94</v>
      </c>
      <c r="H399" s="43">
        <v>0</v>
      </c>
      <c r="I399" s="42">
        <v>13.39</v>
      </c>
    </row>
    <row r="400" spans="1:9" x14ac:dyDescent="0.2">
      <c r="A400" s="9" t="s">
        <v>57</v>
      </c>
      <c r="B400" s="4">
        <v>45</v>
      </c>
      <c r="C400" s="5">
        <v>41714</v>
      </c>
      <c r="D400" s="6" t="s">
        <v>251</v>
      </c>
      <c r="E400" s="42">
        <v>73.03</v>
      </c>
      <c r="F400" s="42">
        <v>13.48</v>
      </c>
      <c r="G400" s="42">
        <v>4.49</v>
      </c>
      <c r="H400" s="43">
        <v>0</v>
      </c>
      <c r="I400" s="42">
        <v>8.99</v>
      </c>
    </row>
    <row r="401" spans="1:9" x14ac:dyDescent="0.2">
      <c r="A401" s="9" t="s">
        <v>57</v>
      </c>
      <c r="B401" s="4">
        <v>46</v>
      </c>
      <c r="C401" s="5">
        <v>41730</v>
      </c>
      <c r="D401" s="6" t="s">
        <v>290</v>
      </c>
      <c r="E401" s="42">
        <v>70</v>
      </c>
      <c r="F401" s="42">
        <v>12</v>
      </c>
      <c r="G401" s="42">
        <v>4</v>
      </c>
      <c r="H401" s="43">
        <v>0</v>
      </c>
      <c r="I401" s="42">
        <v>14</v>
      </c>
    </row>
    <row r="402" spans="1:9" x14ac:dyDescent="0.2">
      <c r="A402" s="9" t="s">
        <v>57</v>
      </c>
      <c r="B402" s="4">
        <v>47</v>
      </c>
      <c r="C402" s="5">
        <v>41732</v>
      </c>
      <c r="D402" s="6" t="s">
        <v>302</v>
      </c>
      <c r="E402" s="42">
        <v>58.9</v>
      </c>
      <c r="F402" s="42">
        <v>23.29</v>
      </c>
      <c r="G402" s="42">
        <v>9.59</v>
      </c>
      <c r="H402" s="43">
        <v>0</v>
      </c>
      <c r="I402" s="42">
        <v>8.2200000000000006</v>
      </c>
    </row>
    <row r="403" spans="1:9" x14ac:dyDescent="0.2">
      <c r="A403" s="9" t="s">
        <v>57</v>
      </c>
      <c r="B403" s="4">
        <v>48</v>
      </c>
      <c r="C403" s="5">
        <v>41740</v>
      </c>
      <c r="D403" s="6" t="s">
        <v>242</v>
      </c>
      <c r="E403" s="42">
        <v>53.73</v>
      </c>
      <c r="F403" s="42">
        <v>28.36</v>
      </c>
      <c r="G403" s="42">
        <v>4.4800000000000004</v>
      </c>
      <c r="H403" s="43">
        <v>0</v>
      </c>
      <c r="I403" s="42">
        <v>13.43</v>
      </c>
    </row>
    <row r="404" spans="1:9" x14ac:dyDescent="0.2">
      <c r="A404" s="9" t="s">
        <v>58</v>
      </c>
      <c r="B404" s="4">
        <v>1</v>
      </c>
      <c r="C404" s="5" t="s">
        <v>40</v>
      </c>
      <c r="D404" s="6" t="s">
        <v>456</v>
      </c>
      <c r="E404" s="42">
        <v>60.61</v>
      </c>
      <c r="F404" s="42">
        <v>14.14</v>
      </c>
      <c r="G404" s="42">
        <v>7.07</v>
      </c>
      <c r="H404" s="43">
        <v>5.05</v>
      </c>
      <c r="I404" s="42">
        <v>13.13</v>
      </c>
    </row>
    <row r="405" spans="1:9" x14ac:dyDescent="0.2">
      <c r="A405" s="9" t="s">
        <v>58</v>
      </c>
      <c r="B405" s="4">
        <v>2</v>
      </c>
      <c r="C405" s="5">
        <v>41809</v>
      </c>
      <c r="D405" s="6" t="s">
        <v>81</v>
      </c>
      <c r="E405" s="42">
        <v>67.44</v>
      </c>
      <c r="F405" s="42">
        <v>9.3000000000000007</v>
      </c>
      <c r="G405" s="42">
        <v>4.6500000000000004</v>
      </c>
      <c r="H405" s="43">
        <v>4.6500000000000004</v>
      </c>
      <c r="I405" s="42">
        <v>13.95</v>
      </c>
    </row>
    <row r="406" spans="1:9" x14ac:dyDescent="0.2">
      <c r="A406" s="9" t="s">
        <v>58</v>
      </c>
      <c r="B406" s="4">
        <v>3</v>
      </c>
      <c r="C406" s="5">
        <v>41804</v>
      </c>
      <c r="D406" s="6" t="s">
        <v>101</v>
      </c>
      <c r="E406" s="42">
        <v>70.41</v>
      </c>
      <c r="F406" s="42">
        <v>14.29</v>
      </c>
      <c r="G406" s="42">
        <v>7.14</v>
      </c>
      <c r="H406" s="43">
        <v>4.08</v>
      </c>
      <c r="I406" s="42">
        <v>4.08</v>
      </c>
    </row>
    <row r="407" spans="1:9" x14ac:dyDescent="0.2">
      <c r="A407" s="9" t="s">
        <v>58</v>
      </c>
      <c r="B407" s="4">
        <v>4</v>
      </c>
      <c r="C407" s="5">
        <v>41810</v>
      </c>
      <c r="D407" s="6" t="s">
        <v>189</v>
      </c>
      <c r="E407" s="42">
        <v>61.86</v>
      </c>
      <c r="F407" s="42">
        <v>5.08</v>
      </c>
      <c r="G407" s="42">
        <v>23.73</v>
      </c>
      <c r="H407" s="43">
        <v>3.39</v>
      </c>
      <c r="I407" s="42">
        <v>5.93</v>
      </c>
    </row>
    <row r="408" spans="1:9" x14ac:dyDescent="0.2">
      <c r="A408" s="9" t="s">
        <v>58</v>
      </c>
      <c r="B408" s="4">
        <v>5</v>
      </c>
      <c r="C408" s="5" t="s">
        <v>37</v>
      </c>
      <c r="D408" s="6" t="s">
        <v>466</v>
      </c>
      <c r="E408" s="42">
        <v>64.180000000000007</v>
      </c>
      <c r="F408" s="42">
        <v>19.399999999999999</v>
      </c>
      <c r="G408" s="42">
        <v>2.99</v>
      </c>
      <c r="H408" s="43">
        <v>2.99</v>
      </c>
      <c r="I408" s="42">
        <v>10.45</v>
      </c>
    </row>
    <row r="409" spans="1:9" x14ac:dyDescent="0.2">
      <c r="A409" s="9" t="s">
        <v>58</v>
      </c>
      <c r="B409" s="4">
        <v>6</v>
      </c>
      <c r="C409" s="5">
        <v>41816</v>
      </c>
      <c r="D409" s="6" t="s">
        <v>93</v>
      </c>
      <c r="E409" s="42">
        <v>76.56</v>
      </c>
      <c r="F409" s="42">
        <v>13.4</v>
      </c>
      <c r="G409" s="42">
        <v>4.78</v>
      </c>
      <c r="H409" s="43">
        <v>1.91</v>
      </c>
      <c r="I409" s="42">
        <v>3.35</v>
      </c>
    </row>
    <row r="410" spans="1:9" x14ac:dyDescent="0.2">
      <c r="A410" s="9" t="s">
        <v>58</v>
      </c>
      <c r="B410" s="4">
        <v>7</v>
      </c>
      <c r="C410" s="5">
        <v>41812</v>
      </c>
      <c r="D410" s="6" t="s">
        <v>444</v>
      </c>
      <c r="E410" s="42">
        <v>64.760000000000005</v>
      </c>
      <c r="F410" s="42">
        <v>15.24</v>
      </c>
      <c r="G410" s="42">
        <v>8.57</v>
      </c>
      <c r="H410" s="43">
        <v>1.9</v>
      </c>
      <c r="I410" s="42">
        <v>9.52</v>
      </c>
    </row>
    <row r="411" spans="1:9" x14ac:dyDescent="0.2">
      <c r="A411" s="9" t="s">
        <v>58</v>
      </c>
      <c r="B411" s="4">
        <v>8</v>
      </c>
      <c r="C411" s="5">
        <v>41824</v>
      </c>
      <c r="D411" s="6" t="s">
        <v>172</v>
      </c>
      <c r="E411" s="42">
        <v>81.3</v>
      </c>
      <c r="F411" s="42">
        <v>7.32</v>
      </c>
      <c r="G411" s="42">
        <v>4.88</v>
      </c>
      <c r="H411" s="43">
        <v>1.63</v>
      </c>
      <c r="I411" s="42">
        <v>4.88</v>
      </c>
    </row>
    <row r="412" spans="1:9" x14ac:dyDescent="0.2">
      <c r="A412" s="9" t="s">
        <v>58</v>
      </c>
      <c r="B412" s="4">
        <v>9</v>
      </c>
      <c r="C412" s="5">
        <v>41819</v>
      </c>
      <c r="D412" s="6" t="s">
        <v>122</v>
      </c>
      <c r="E412" s="42">
        <v>73.44</v>
      </c>
      <c r="F412" s="42">
        <v>13.02</v>
      </c>
      <c r="G412" s="42">
        <v>6.25</v>
      </c>
      <c r="H412" s="43">
        <v>1.56</v>
      </c>
      <c r="I412" s="42">
        <v>5.73</v>
      </c>
    </row>
    <row r="413" spans="1:9" x14ac:dyDescent="0.2">
      <c r="A413" s="9" t="s">
        <v>58</v>
      </c>
      <c r="B413" s="4">
        <v>10</v>
      </c>
      <c r="C413" s="5">
        <v>41814</v>
      </c>
      <c r="D413" s="6" t="s">
        <v>90</v>
      </c>
      <c r="E413" s="42">
        <v>72.540000000000006</v>
      </c>
      <c r="F413" s="42">
        <v>12.68</v>
      </c>
      <c r="G413" s="42">
        <v>7.75</v>
      </c>
      <c r="H413" s="43">
        <v>1.41</v>
      </c>
      <c r="I413" s="42">
        <v>5.63</v>
      </c>
    </row>
    <row r="414" spans="1:9" x14ac:dyDescent="0.2">
      <c r="A414" s="9" t="s">
        <v>58</v>
      </c>
      <c r="B414" s="4">
        <v>11</v>
      </c>
      <c r="C414" s="5">
        <v>41813</v>
      </c>
      <c r="D414" s="6" t="s">
        <v>85</v>
      </c>
      <c r="E414" s="42">
        <v>64.209999999999994</v>
      </c>
      <c r="F414" s="42">
        <v>18.95</v>
      </c>
      <c r="G414" s="42">
        <v>12.63</v>
      </c>
      <c r="H414" s="43">
        <v>1.05</v>
      </c>
      <c r="I414" s="42">
        <v>3.16</v>
      </c>
    </row>
    <row r="415" spans="1:9" x14ac:dyDescent="0.2">
      <c r="A415" s="9" t="s">
        <v>58</v>
      </c>
      <c r="B415" s="4">
        <v>12</v>
      </c>
      <c r="C415" s="5">
        <v>41822</v>
      </c>
      <c r="D415" s="6" t="s">
        <v>66</v>
      </c>
      <c r="E415" s="42">
        <v>55.45</v>
      </c>
      <c r="F415" s="42">
        <v>10.43</v>
      </c>
      <c r="G415" s="42">
        <v>28.91</v>
      </c>
      <c r="H415" s="43">
        <v>0.95</v>
      </c>
      <c r="I415" s="42">
        <v>4.2699999999999996</v>
      </c>
    </row>
    <row r="416" spans="1:9" x14ac:dyDescent="0.2">
      <c r="A416" s="9" t="s">
        <v>58</v>
      </c>
      <c r="B416" s="4">
        <v>13</v>
      </c>
      <c r="C416" s="5">
        <v>41821</v>
      </c>
      <c r="D416" s="6" t="s">
        <v>222</v>
      </c>
      <c r="E416" s="42">
        <v>62.98</v>
      </c>
      <c r="F416" s="42">
        <v>17.02</v>
      </c>
      <c r="G416" s="42">
        <v>14.04</v>
      </c>
      <c r="H416" s="43">
        <v>0.85</v>
      </c>
      <c r="I416" s="42">
        <v>5.1100000000000003</v>
      </c>
    </row>
    <row r="417" spans="1:9" x14ac:dyDescent="0.2">
      <c r="A417" s="9" t="s">
        <v>58</v>
      </c>
      <c r="B417" s="4">
        <v>14</v>
      </c>
      <c r="C417" s="5">
        <v>41808</v>
      </c>
      <c r="D417" s="6" t="s">
        <v>252</v>
      </c>
      <c r="E417" s="42">
        <v>65.569999999999993</v>
      </c>
      <c r="F417" s="42">
        <v>18.850000000000001</v>
      </c>
      <c r="G417" s="42">
        <v>8.1999999999999993</v>
      </c>
      <c r="H417" s="43">
        <v>0.82</v>
      </c>
      <c r="I417" s="42">
        <v>6.56</v>
      </c>
    </row>
    <row r="418" spans="1:9" x14ac:dyDescent="0.2">
      <c r="A418" s="9" t="s">
        <v>58</v>
      </c>
      <c r="B418" s="4">
        <v>15</v>
      </c>
      <c r="C418" s="5">
        <v>41806</v>
      </c>
      <c r="D418" s="6" t="s">
        <v>316</v>
      </c>
      <c r="E418" s="42">
        <v>78.989999999999995</v>
      </c>
      <c r="F418" s="42">
        <v>9.42</v>
      </c>
      <c r="G418" s="42">
        <v>4.3499999999999996</v>
      </c>
      <c r="H418" s="43">
        <v>0.72</v>
      </c>
      <c r="I418" s="42">
        <v>6.52</v>
      </c>
    </row>
    <row r="419" spans="1:9" x14ac:dyDescent="0.2">
      <c r="A419" s="9" t="s">
        <v>58</v>
      </c>
      <c r="B419" s="4">
        <v>16</v>
      </c>
      <c r="C419" s="5">
        <v>41817</v>
      </c>
      <c r="D419" s="6" t="s">
        <v>119</v>
      </c>
      <c r="E419" s="42">
        <v>78.180000000000007</v>
      </c>
      <c r="F419" s="42">
        <v>8.48</v>
      </c>
      <c r="G419" s="42">
        <v>9.09</v>
      </c>
      <c r="H419" s="43">
        <v>0.61</v>
      </c>
      <c r="I419" s="42">
        <v>3.64</v>
      </c>
    </row>
    <row r="420" spans="1:9" x14ac:dyDescent="0.2">
      <c r="A420" s="9" t="s">
        <v>58</v>
      </c>
      <c r="B420" s="4">
        <v>17</v>
      </c>
      <c r="C420" s="5">
        <v>41801</v>
      </c>
      <c r="D420" s="6" t="s">
        <v>74</v>
      </c>
      <c r="E420" s="42">
        <v>80</v>
      </c>
      <c r="F420" s="42">
        <v>9.09</v>
      </c>
      <c r="G420" s="42">
        <v>10.91</v>
      </c>
      <c r="H420" s="43">
        <v>0</v>
      </c>
      <c r="I420" s="42">
        <v>0</v>
      </c>
    </row>
    <row r="421" spans="1:9" x14ac:dyDescent="0.2">
      <c r="A421" s="9" t="s">
        <v>58</v>
      </c>
      <c r="B421" s="4">
        <v>18</v>
      </c>
      <c r="C421" s="5">
        <v>41802</v>
      </c>
      <c r="D421" s="6" t="s">
        <v>60</v>
      </c>
      <c r="E421" s="42">
        <v>66.13</v>
      </c>
      <c r="F421" s="42">
        <v>9.68</v>
      </c>
      <c r="G421" s="42">
        <v>20.97</v>
      </c>
      <c r="H421" s="43">
        <v>0</v>
      </c>
      <c r="I421" s="42">
        <v>3.23</v>
      </c>
    </row>
    <row r="422" spans="1:9" x14ac:dyDescent="0.2">
      <c r="A422" s="9" t="s">
        <v>58</v>
      </c>
      <c r="B422" s="4">
        <v>19</v>
      </c>
      <c r="C422" s="5">
        <v>41803</v>
      </c>
      <c r="D422" s="6" t="s">
        <v>174</v>
      </c>
      <c r="E422" s="42">
        <v>79.27</v>
      </c>
      <c r="F422" s="42">
        <v>15.03</v>
      </c>
      <c r="G422" s="42">
        <v>2.59</v>
      </c>
      <c r="H422" s="43">
        <v>0</v>
      </c>
      <c r="I422" s="42">
        <v>3.11</v>
      </c>
    </row>
    <row r="423" spans="1:9" x14ac:dyDescent="0.2">
      <c r="A423" s="9" t="s">
        <v>58</v>
      </c>
      <c r="B423" s="4">
        <v>20</v>
      </c>
      <c r="C423" s="5">
        <v>41805</v>
      </c>
      <c r="D423" s="6" t="s">
        <v>229</v>
      </c>
      <c r="E423" s="42">
        <v>68.290000000000006</v>
      </c>
      <c r="F423" s="42">
        <v>16.100000000000001</v>
      </c>
      <c r="G423" s="42">
        <v>8.7799999999999994</v>
      </c>
      <c r="H423" s="43">
        <v>0</v>
      </c>
      <c r="I423" s="42">
        <v>6.83</v>
      </c>
    </row>
    <row r="424" spans="1:9" x14ac:dyDescent="0.2">
      <c r="A424" s="9" t="s">
        <v>58</v>
      </c>
      <c r="B424" s="4">
        <v>21</v>
      </c>
      <c r="C424" s="5">
        <v>41807</v>
      </c>
      <c r="D424" s="6" t="s">
        <v>111</v>
      </c>
      <c r="E424" s="42">
        <v>75.47</v>
      </c>
      <c r="F424" s="42">
        <v>14.15</v>
      </c>
      <c r="G424" s="42">
        <v>2.83</v>
      </c>
      <c r="H424" s="43">
        <v>0</v>
      </c>
      <c r="I424" s="42">
        <v>7.55</v>
      </c>
    </row>
    <row r="425" spans="1:9" x14ac:dyDescent="0.2">
      <c r="A425" s="9" t="s">
        <v>58</v>
      </c>
      <c r="B425" s="4">
        <v>22</v>
      </c>
      <c r="C425" s="5">
        <v>41815</v>
      </c>
      <c r="D425" s="6" t="s">
        <v>76</v>
      </c>
      <c r="E425" s="42">
        <v>84.25</v>
      </c>
      <c r="F425" s="42">
        <v>6.85</v>
      </c>
      <c r="G425" s="42">
        <v>5.48</v>
      </c>
      <c r="H425" s="43">
        <v>0</v>
      </c>
      <c r="I425" s="42">
        <v>3.42</v>
      </c>
    </row>
    <row r="426" spans="1:9" x14ac:dyDescent="0.2">
      <c r="A426" s="9" t="s">
        <v>58</v>
      </c>
      <c r="B426" s="4">
        <v>23</v>
      </c>
      <c r="C426" s="5">
        <v>41818</v>
      </c>
      <c r="D426" s="6" t="s">
        <v>79</v>
      </c>
      <c r="E426" s="42">
        <v>70.42</v>
      </c>
      <c r="F426" s="42">
        <v>14.08</v>
      </c>
      <c r="G426" s="42">
        <v>7.04</v>
      </c>
      <c r="H426" s="43">
        <v>0</v>
      </c>
      <c r="I426" s="42">
        <v>8.4499999999999993</v>
      </c>
    </row>
    <row r="427" spans="1:9" x14ac:dyDescent="0.2">
      <c r="A427" s="9" t="s">
        <v>58</v>
      </c>
      <c r="B427" s="4">
        <v>24</v>
      </c>
      <c r="C427" s="5">
        <v>41820</v>
      </c>
      <c r="D427" s="6" t="s">
        <v>464</v>
      </c>
      <c r="E427" s="42">
        <v>84.21</v>
      </c>
      <c r="F427" s="42">
        <v>5.26</v>
      </c>
      <c r="G427" s="42">
        <v>10.53</v>
      </c>
      <c r="H427" s="43">
        <v>0</v>
      </c>
      <c r="I427" s="42">
        <v>0</v>
      </c>
    </row>
    <row r="428" spans="1:9" x14ac:dyDescent="0.2">
      <c r="A428" s="9" t="s">
        <v>58</v>
      </c>
      <c r="B428" s="4">
        <v>25</v>
      </c>
      <c r="C428" s="5">
        <v>41823</v>
      </c>
      <c r="D428" s="6" t="s">
        <v>260</v>
      </c>
      <c r="E428" s="42">
        <v>56.93</v>
      </c>
      <c r="F428" s="42">
        <v>16.059999999999999</v>
      </c>
      <c r="G428" s="42">
        <v>14.6</v>
      </c>
      <c r="H428" s="43">
        <v>0</v>
      </c>
      <c r="I428" s="42">
        <v>12.41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fitToHeight="10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2"/>
  <dimension ref="A1:H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6.28515625" style="2" customWidth="1"/>
    <col min="2" max="2" width="8.28515625" style="3" customWidth="1"/>
    <col min="3" max="3" width="30.7109375" style="1" customWidth="1"/>
    <col min="4" max="7" width="9.7109375" style="1" customWidth="1"/>
    <col min="8" max="8" width="9.7109375" style="12" customWidth="1"/>
    <col min="9" max="16384" width="11.42578125" style="1"/>
  </cols>
  <sheetData>
    <row r="1" spans="1:8" ht="15.75" x14ac:dyDescent="0.25">
      <c r="A1" s="14" t="str">
        <f>"Landwirtschaftskammerwahl " &amp; TEXT(Wahltag,"TT. MMMM JJJJ")</f>
        <v>Landwirtschaftskammerwahl 24. Jänner 2021</v>
      </c>
      <c r="H1" s="1"/>
    </row>
    <row r="2" spans="1:8" ht="15.75" x14ac:dyDescent="0.25">
      <c r="A2" s="14" t="str">
        <f ca="1">"Analyse: " &amp; RIGHT(CELL("dateiname",A1),LEN(CELL("dateiname",A1))-SEARCH("]",CELL("dateiname",A1)))</f>
        <v>Analyse: GRÜNE Prozent - OÖ</v>
      </c>
      <c r="H2" s="1"/>
    </row>
    <row r="3" spans="1:8" x14ac:dyDescent="0.2">
      <c r="H3" s="1"/>
    </row>
    <row r="4" spans="1:8" x14ac:dyDescent="0.2">
      <c r="A4" s="8" t="s">
        <v>2</v>
      </c>
      <c r="B4" s="7" t="s">
        <v>3</v>
      </c>
      <c r="C4" s="10" t="s">
        <v>4</v>
      </c>
      <c r="D4" s="8" t="s">
        <v>9</v>
      </c>
      <c r="E4" s="8" t="s">
        <v>8</v>
      </c>
      <c r="F4" s="8" t="s">
        <v>5</v>
      </c>
      <c r="G4" s="8" t="s">
        <v>6</v>
      </c>
      <c r="H4" s="8" t="s">
        <v>7</v>
      </c>
    </row>
    <row r="5" spans="1:8" x14ac:dyDescent="0.2">
      <c r="A5" s="4">
        <v>1</v>
      </c>
      <c r="B5" s="5">
        <v>41205</v>
      </c>
      <c r="C5" s="6" t="s">
        <v>69</v>
      </c>
      <c r="D5" s="42">
        <v>49.4</v>
      </c>
      <c r="E5" s="42">
        <v>9.64</v>
      </c>
      <c r="F5" s="42">
        <v>4.82</v>
      </c>
      <c r="G5" s="42">
        <v>3.61</v>
      </c>
      <c r="H5" s="43">
        <v>32.53</v>
      </c>
    </row>
    <row r="6" spans="1:8" x14ac:dyDescent="0.2">
      <c r="A6" s="4">
        <v>2</v>
      </c>
      <c r="B6" s="5" t="s">
        <v>43</v>
      </c>
      <c r="C6" s="6" t="s">
        <v>475</v>
      </c>
      <c r="D6" s="42">
        <v>48.53</v>
      </c>
      <c r="E6" s="42">
        <v>6.62</v>
      </c>
      <c r="F6" s="42">
        <v>3.68</v>
      </c>
      <c r="G6" s="42">
        <v>10.29</v>
      </c>
      <c r="H6" s="43">
        <v>30.88</v>
      </c>
    </row>
    <row r="7" spans="1:8" x14ac:dyDescent="0.2">
      <c r="A7" s="4">
        <v>3</v>
      </c>
      <c r="B7" s="5">
        <v>41627</v>
      </c>
      <c r="C7" s="6" t="s">
        <v>327</v>
      </c>
      <c r="D7" s="42">
        <v>51.52</v>
      </c>
      <c r="E7" s="42">
        <v>16.670000000000002</v>
      </c>
      <c r="F7" s="42">
        <v>1.52</v>
      </c>
      <c r="G7" s="42">
        <v>1.52</v>
      </c>
      <c r="H7" s="43">
        <v>28.79</v>
      </c>
    </row>
    <row r="8" spans="1:8" x14ac:dyDescent="0.2">
      <c r="A8" s="4">
        <v>4</v>
      </c>
      <c r="B8" s="5">
        <v>41228</v>
      </c>
      <c r="C8" s="6" t="s">
        <v>279</v>
      </c>
      <c r="D8" s="42">
        <v>54.69</v>
      </c>
      <c r="E8" s="42">
        <v>14.06</v>
      </c>
      <c r="F8" s="42">
        <v>3.13</v>
      </c>
      <c r="G8" s="42">
        <v>0</v>
      </c>
      <c r="H8" s="43">
        <v>28.13</v>
      </c>
    </row>
    <row r="9" spans="1:8" x14ac:dyDescent="0.2">
      <c r="A9" s="4">
        <v>5</v>
      </c>
      <c r="B9" s="5" t="s">
        <v>42</v>
      </c>
      <c r="C9" s="6" t="s">
        <v>474</v>
      </c>
      <c r="D9" s="42">
        <v>57.14</v>
      </c>
      <c r="E9" s="42">
        <v>12.86</v>
      </c>
      <c r="F9" s="42">
        <v>0</v>
      </c>
      <c r="G9" s="42">
        <v>7.14</v>
      </c>
      <c r="H9" s="43">
        <v>22.86</v>
      </c>
    </row>
    <row r="10" spans="1:8" x14ac:dyDescent="0.2">
      <c r="A10" s="4">
        <v>6</v>
      </c>
      <c r="B10" s="5">
        <v>40201</v>
      </c>
      <c r="C10" s="6" t="s">
        <v>473</v>
      </c>
      <c r="D10" s="42">
        <v>53.57</v>
      </c>
      <c r="E10" s="42">
        <v>11.9</v>
      </c>
      <c r="F10" s="42">
        <v>1.19</v>
      </c>
      <c r="G10" s="42">
        <v>11.9</v>
      </c>
      <c r="H10" s="43">
        <v>21.43</v>
      </c>
    </row>
    <row r="11" spans="1:8" x14ac:dyDescent="0.2">
      <c r="A11" s="4">
        <v>7</v>
      </c>
      <c r="B11" s="5">
        <v>41021</v>
      </c>
      <c r="C11" s="6" t="s">
        <v>459</v>
      </c>
      <c r="D11" s="42">
        <v>62.3</v>
      </c>
      <c r="E11" s="42">
        <v>8.1999999999999993</v>
      </c>
      <c r="F11" s="42">
        <v>8.1999999999999993</v>
      </c>
      <c r="G11" s="42">
        <v>3.28</v>
      </c>
      <c r="H11" s="43">
        <v>18.03</v>
      </c>
    </row>
    <row r="12" spans="1:8" x14ac:dyDescent="0.2">
      <c r="A12" s="4">
        <v>8</v>
      </c>
      <c r="B12" s="5">
        <v>40923</v>
      </c>
      <c r="C12" s="6" t="s">
        <v>381</v>
      </c>
      <c r="D12" s="42">
        <v>75</v>
      </c>
      <c r="E12" s="42">
        <v>7.14</v>
      </c>
      <c r="F12" s="42">
        <v>0</v>
      </c>
      <c r="G12" s="42">
        <v>0</v>
      </c>
      <c r="H12" s="43">
        <v>17.86</v>
      </c>
    </row>
    <row r="13" spans="1:8" x14ac:dyDescent="0.2">
      <c r="A13" s="4">
        <v>9</v>
      </c>
      <c r="B13" s="5">
        <v>41218</v>
      </c>
      <c r="C13" s="6" t="s">
        <v>313</v>
      </c>
      <c r="D13" s="42">
        <v>70.31</v>
      </c>
      <c r="E13" s="42">
        <v>9.3800000000000008</v>
      </c>
      <c r="F13" s="42">
        <v>1.56</v>
      </c>
      <c r="G13" s="42">
        <v>1.56</v>
      </c>
      <c r="H13" s="43">
        <v>17.190000000000001</v>
      </c>
    </row>
    <row r="14" spans="1:8" x14ac:dyDescent="0.2">
      <c r="A14" s="4">
        <v>10</v>
      </c>
      <c r="B14" s="5">
        <v>40716</v>
      </c>
      <c r="C14" s="6" t="s">
        <v>266</v>
      </c>
      <c r="D14" s="42">
        <v>63.28</v>
      </c>
      <c r="E14" s="42">
        <v>15.63</v>
      </c>
      <c r="F14" s="42">
        <v>3.13</v>
      </c>
      <c r="G14" s="42">
        <v>1.56</v>
      </c>
      <c r="H14" s="43">
        <v>16.41</v>
      </c>
    </row>
    <row r="15" spans="1:8" x14ac:dyDescent="0.2">
      <c r="A15" s="4">
        <v>11</v>
      </c>
      <c r="B15" s="5">
        <v>40505</v>
      </c>
      <c r="C15" s="6" t="s">
        <v>385</v>
      </c>
      <c r="D15" s="42">
        <v>59.62</v>
      </c>
      <c r="E15" s="42">
        <v>10.58</v>
      </c>
      <c r="F15" s="42">
        <v>3.85</v>
      </c>
      <c r="G15" s="42">
        <v>9.6199999999999992</v>
      </c>
      <c r="H15" s="43">
        <v>16.350000000000001</v>
      </c>
    </row>
    <row r="16" spans="1:8" x14ac:dyDescent="0.2">
      <c r="A16" s="4">
        <v>12</v>
      </c>
      <c r="B16" s="5">
        <v>40434</v>
      </c>
      <c r="C16" s="6" t="s">
        <v>134</v>
      </c>
      <c r="D16" s="42">
        <v>47.47</v>
      </c>
      <c r="E16" s="42">
        <v>22.22</v>
      </c>
      <c r="F16" s="42">
        <v>7.07</v>
      </c>
      <c r="G16" s="42">
        <v>7.07</v>
      </c>
      <c r="H16" s="43">
        <v>16.16</v>
      </c>
    </row>
    <row r="17" spans="1:8" x14ac:dyDescent="0.2">
      <c r="A17" s="4">
        <v>13</v>
      </c>
      <c r="B17" s="5">
        <v>41737</v>
      </c>
      <c r="C17" s="6" t="s">
        <v>467</v>
      </c>
      <c r="D17" s="42">
        <v>68.83</v>
      </c>
      <c r="E17" s="42">
        <v>6.49</v>
      </c>
      <c r="F17" s="42">
        <v>3.9</v>
      </c>
      <c r="G17" s="42">
        <v>5.19</v>
      </c>
      <c r="H17" s="43">
        <v>15.58</v>
      </c>
    </row>
    <row r="18" spans="1:8" x14ac:dyDescent="0.2">
      <c r="A18" s="4">
        <v>14</v>
      </c>
      <c r="B18" s="5">
        <v>41749</v>
      </c>
      <c r="C18" s="6" t="s">
        <v>341</v>
      </c>
      <c r="D18" s="42">
        <v>63.57</v>
      </c>
      <c r="E18" s="42">
        <v>11.63</v>
      </c>
      <c r="F18" s="42">
        <v>5.43</v>
      </c>
      <c r="G18" s="42">
        <v>3.88</v>
      </c>
      <c r="H18" s="43">
        <v>15.5</v>
      </c>
    </row>
    <row r="19" spans="1:8" x14ac:dyDescent="0.2">
      <c r="A19" s="4">
        <v>15</v>
      </c>
      <c r="B19" s="5">
        <v>40404</v>
      </c>
      <c r="C19" s="6" t="s">
        <v>447</v>
      </c>
      <c r="D19" s="42">
        <v>61.96</v>
      </c>
      <c r="E19" s="42">
        <v>14.13</v>
      </c>
      <c r="F19" s="42">
        <v>5.43</v>
      </c>
      <c r="G19" s="42">
        <v>3.26</v>
      </c>
      <c r="H19" s="43">
        <v>15.22</v>
      </c>
    </row>
    <row r="20" spans="1:8" x14ac:dyDescent="0.2">
      <c r="A20" s="4">
        <v>16</v>
      </c>
      <c r="B20" s="5">
        <v>40601</v>
      </c>
      <c r="C20" s="6" t="s">
        <v>441</v>
      </c>
      <c r="D20" s="42">
        <v>57.58</v>
      </c>
      <c r="E20" s="42">
        <v>20.2</v>
      </c>
      <c r="F20" s="42">
        <v>4.04</v>
      </c>
      <c r="G20" s="42">
        <v>3.03</v>
      </c>
      <c r="H20" s="43">
        <v>15.15</v>
      </c>
    </row>
    <row r="21" spans="1:8" x14ac:dyDescent="0.2">
      <c r="A21" s="4">
        <v>17</v>
      </c>
      <c r="B21" s="5">
        <v>41752</v>
      </c>
      <c r="C21" s="6" t="s">
        <v>340</v>
      </c>
      <c r="D21" s="42">
        <v>71.58</v>
      </c>
      <c r="E21" s="42">
        <v>9.4700000000000006</v>
      </c>
      <c r="F21" s="42">
        <v>3.16</v>
      </c>
      <c r="G21" s="42">
        <v>1.05</v>
      </c>
      <c r="H21" s="43">
        <v>14.74</v>
      </c>
    </row>
    <row r="22" spans="1:8" x14ac:dyDescent="0.2">
      <c r="A22" s="4">
        <v>18</v>
      </c>
      <c r="B22" s="5">
        <v>41220</v>
      </c>
      <c r="C22" s="6" t="s">
        <v>194</v>
      </c>
      <c r="D22" s="42">
        <v>69.61</v>
      </c>
      <c r="E22" s="42">
        <v>11.76</v>
      </c>
      <c r="F22" s="42">
        <v>3.92</v>
      </c>
      <c r="G22" s="42">
        <v>0</v>
      </c>
      <c r="H22" s="43">
        <v>14.71</v>
      </c>
    </row>
    <row r="23" spans="1:8" x14ac:dyDescent="0.2">
      <c r="A23" s="4">
        <v>19</v>
      </c>
      <c r="B23" s="5">
        <v>41111</v>
      </c>
      <c r="C23" s="6" t="s">
        <v>246</v>
      </c>
      <c r="D23" s="42">
        <v>67.239999999999995</v>
      </c>
      <c r="E23" s="42">
        <v>6.9</v>
      </c>
      <c r="F23" s="42">
        <v>1.72</v>
      </c>
      <c r="G23" s="42">
        <v>9.48</v>
      </c>
      <c r="H23" s="43">
        <v>14.66</v>
      </c>
    </row>
    <row r="24" spans="1:8" x14ac:dyDescent="0.2">
      <c r="A24" s="4">
        <v>20</v>
      </c>
      <c r="B24" s="5">
        <v>41623</v>
      </c>
      <c r="C24" s="6" t="s">
        <v>396</v>
      </c>
      <c r="D24" s="42">
        <v>62.5</v>
      </c>
      <c r="E24" s="42">
        <v>17.71</v>
      </c>
      <c r="F24" s="42">
        <v>3.13</v>
      </c>
      <c r="G24" s="42">
        <v>2.08</v>
      </c>
      <c r="H24" s="43">
        <v>14.58</v>
      </c>
    </row>
    <row r="25" spans="1:8" x14ac:dyDescent="0.2">
      <c r="A25" s="4">
        <v>21</v>
      </c>
      <c r="B25" s="5">
        <v>40428</v>
      </c>
      <c r="C25" s="6" t="s">
        <v>463</v>
      </c>
      <c r="D25" s="42">
        <v>62.64</v>
      </c>
      <c r="E25" s="42">
        <v>19.78</v>
      </c>
      <c r="F25" s="42">
        <v>3.3</v>
      </c>
      <c r="G25" s="42">
        <v>0</v>
      </c>
      <c r="H25" s="43">
        <v>14.29</v>
      </c>
    </row>
    <row r="26" spans="1:8" x14ac:dyDescent="0.2">
      <c r="A26" s="4">
        <v>22</v>
      </c>
      <c r="B26" s="5">
        <v>41230</v>
      </c>
      <c r="C26" s="6" t="s">
        <v>149</v>
      </c>
      <c r="D26" s="42">
        <v>69.84</v>
      </c>
      <c r="E26" s="42">
        <v>7.94</v>
      </c>
      <c r="F26" s="42">
        <v>6.35</v>
      </c>
      <c r="G26" s="42">
        <v>1.59</v>
      </c>
      <c r="H26" s="43">
        <v>14.29</v>
      </c>
    </row>
    <row r="27" spans="1:8" x14ac:dyDescent="0.2">
      <c r="A27" s="4">
        <v>23</v>
      </c>
      <c r="B27" s="5">
        <v>41235</v>
      </c>
      <c r="C27" s="6" t="s">
        <v>68</v>
      </c>
      <c r="D27" s="42">
        <v>64.599999999999994</v>
      </c>
      <c r="E27" s="42">
        <v>4.42</v>
      </c>
      <c r="F27" s="42">
        <v>16.809999999999999</v>
      </c>
      <c r="G27" s="42">
        <v>0</v>
      </c>
      <c r="H27" s="43">
        <v>14.16</v>
      </c>
    </row>
    <row r="28" spans="1:8" x14ac:dyDescent="0.2">
      <c r="A28" s="4">
        <v>24</v>
      </c>
      <c r="B28" s="5">
        <v>40714</v>
      </c>
      <c r="C28" s="6" t="s">
        <v>457</v>
      </c>
      <c r="D28" s="42">
        <v>45.31</v>
      </c>
      <c r="E28" s="42">
        <v>20.309999999999999</v>
      </c>
      <c r="F28" s="42">
        <v>9.3800000000000008</v>
      </c>
      <c r="G28" s="42">
        <v>10.94</v>
      </c>
      <c r="H28" s="43">
        <v>14.06</v>
      </c>
    </row>
    <row r="29" spans="1:8" x14ac:dyDescent="0.2">
      <c r="A29" s="4">
        <v>25</v>
      </c>
      <c r="B29" s="5">
        <v>41730</v>
      </c>
      <c r="C29" s="6" t="s">
        <v>290</v>
      </c>
      <c r="D29" s="42">
        <v>70</v>
      </c>
      <c r="E29" s="42">
        <v>12</v>
      </c>
      <c r="F29" s="42">
        <v>4</v>
      </c>
      <c r="G29" s="42">
        <v>0</v>
      </c>
      <c r="H29" s="43">
        <v>14</v>
      </c>
    </row>
    <row r="30" spans="1:8" x14ac:dyDescent="0.2">
      <c r="A30" s="4">
        <v>26</v>
      </c>
      <c r="B30" s="5">
        <v>41809</v>
      </c>
      <c r="C30" s="6" t="s">
        <v>81</v>
      </c>
      <c r="D30" s="42">
        <v>67.44</v>
      </c>
      <c r="E30" s="42">
        <v>9.3000000000000007</v>
      </c>
      <c r="F30" s="42">
        <v>4.6500000000000004</v>
      </c>
      <c r="G30" s="42">
        <v>4.6500000000000004</v>
      </c>
      <c r="H30" s="43">
        <v>13.95</v>
      </c>
    </row>
    <row r="31" spans="1:8" x14ac:dyDescent="0.2">
      <c r="A31" s="4">
        <v>27</v>
      </c>
      <c r="B31" s="5" t="s">
        <v>41</v>
      </c>
      <c r="C31" s="6" t="s">
        <v>455</v>
      </c>
      <c r="D31" s="42">
        <v>53.03</v>
      </c>
      <c r="E31" s="42">
        <v>16.670000000000002</v>
      </c>
      <c r="F31" s="42">
        <v>3.03</v>
      </c>
      <c r="G31" s="42">
        <v>13.64</v>
      </c>
      <c r="H31" s="43">
        <v>13.64</v>
      </c>
    </row>
    <row r="32" spans="1:8" x14ac:dyDescent="0.2">
      <c r="A32" s="4">
        <v>28</v>
      </c>
      <c r="B32" s="5">
        <v>41713</v>
      </c>
      <c r="C32" s="6" t="s">
        <v>372</v>
      </c>
      <c r="D32" s="42">
        <v>51.52</v>
      </c>
      <c r="E32" s="42">
        <v>16.670000000000002</v>
      </c>
      <c r="F32" s="42">
        <v>7.58</v>
      </c>
      <c r="G32" s="42">
        <v>10.61</v>
      </c>
      <c r="H32" s="43">
        <v>13.64</v>
      </c>
    </row>
    <row r="33" spans="1:8" x14ac:dyDescent="0.2">
      <c r="A33" s="4">
        <v>29</v>
      </c>
      <c r="B33" s="5">
        <v>41739</v>
      </c>
      <c r="C33" s="6" t="s">
        <v>417</v>
      </c>
      <c r="D33" s="42">
        <v>76.430000000000007</v>
      </c>
      <c r="E33" s="42">
        <v>5.71</v>
      </c>
      <c r="F33" s="42">
        <v>1.43</v>
      </c>
      <c r="G33" s="42">
        <v>2.86</v>
      </c>
      <c r="H33" s="43">
        <v>13.57</v>
      </c>
    </row>
    <row r="34" spans="1:8" x14ac:dyDescent="0.2">
      <c r="A34" s="4">
        <v>30</v>
      </c>
      <c r="B34" s="5">
        <v>40705</v>
      </c>
      <c r="C34" s="6" t="s">
        <v>462</v>
      </c>
      <c r="D34" s="42">
        <v>76.27</v>
      </c>
      <c r="E34" s="42">
        <v>5.93</v>
      </c>
      <c r="F34" s="42">
        <v>2.54</v>
      </c>
      <c r="G34" s="42">
        <v>1.69</v>
      </c>
      <c r="H34" s="43">
        <v>13.56</v>
      </c>
    </row>
    <row r="35" spans="1:8" x14ac:dyDescent="0.2">
      <c r="A35" s="4">
        <v>31</v>
      </c>
      <c r="B35" s="5">
        <v>41740</v>
      </c>
      <c r="C35" s="6" t="s">
        <v>242</v>
      </c>
      <c r="D35" s="42">
        <v>53.73</v>
      </c>
      <c r="E35" s="42">
        <v>28.36</v>
      </c>
      <c r="F35" s="42">
        <v>4.4800000000000004</v>
      </c>
      <c r="G35" s="42">
        <v>0</v>
      </c>
      <c r="H35" s="43">
        <v>13.43</v>
      </c>
    </row>
    <row r="36" spans="1:8" x14ac:dyDescent="0.2">
      <c r="A36" s="4">
        <v>32</v>
      </c>
      <c r="B36" s="5">
        <v>41710</v>
      </c>
      <c r="C36" s="6" t="s">
        <v>363</v>
      </c>
      <c r="D36" s="42">
        <v>65.349999999999994</v>
      </c>
      <c r="E36" s="42">
        <v>17.32</v>
      </c>
      <c r="F36" s="42">
        <v>3.94</v>
      </c>
      <c r="G36" s="42">
        <v>0</v>
      </c>
      <c r="H36" s="43">
        <v>13.39</v>
      </c>
    </row>
    <row r="37" spans="1:8" x14ac:dyDescent="0.2">
      <c r="A37" s="4">
        <v>33</v>
      </c>
      <c r="B37" s="5">
        <v>41019</v>
      </c>
      <c r="C37" s="6" t="s">
        <v>274</v>
      </c>
      <c r="D37" s="42">
        <v>67.62</v>
      </c>
      <c r="E37" s="42">
        <v>13.33</v>
      </c>
      <c r="F37" s="42">
        <v>5.71</v>
      </c>
      <c r="G37" s="42">
        <v>0</v>
      </c>
      <c r="H37" s="43">
        <v>13.33</v>
      </c>
    </row>
    <row r="38" spans="1:8" x14ac:dyDescent="0.2">
      <c r="A38" s="4">
        <v>34</v>
      </c>
      <c r="B38" s="5">
        <v>41617</v>
      </c>
      <c r="C38" s="6" t="s">
        <v>236</v>
      </c>
      <c r="D38" s="42">
        <v>74.44</v>
      </c>
      <c r="E38" s="42">
        <v>10</v>
      </c>
      <c r="F38" s="42">
        <v>2.2200000000000002</v>
      </c>
      <c r="G38" s="42">
        <v>0</v>
      </c>
      <c r="H38" s="43">
        <v>13.33</v>
      </c>
    </row>
    <row r="39" spans="1:8" x14ac:dyDescent="0.2">
      <c r="A39" s="4">
        <v>35</v>
      </c>
      <c r="B39" s="5">
        <v>40814</v>
      </c>
      <c r="C39" s="6" t="s">
        <v>121</v>
      </c>
      <c r="D39" s="42">
        <v>67.72</v>
      </c>
      <c r="E39" s="42">
        <v>15.19</v>
      </c>
      <c r="F39" s="42">
        <v>3.16</v>
      </c>
      <c r="G39" s="42">
        <v>0.63</v>
      </c>
      <c r="H39" s="43">
        <v>13.29</v>
      </c>
    </row>
    <row r="40" spans="1:8" x14ac:dyDescent="0.2">
      <c r="A40" s="4">
        <v>36</v>
      </c>
      <c r="B40" s="5">
        <v>41016</v>
      </c>
      <c r="C40" s="6" t="s">
        <v>183</v>
      </c>
      <c r="D40" s="42">
        <v>63.74</v>
      </c>
      <c r="E40" s="42">
        <v>9.89</v>
      </c>
      <c r="F40" s="42">
        <v>8.7899999999999991</v>
      </c>
      <c r="G40" s="42">
        <v>4.4000000000000004</v>
      </c>
      <c r="H40" s="43">
        <v>13.19</v>
      </c>
    </row>
    <row r="41" spans="1:8" x14ac:dyDescent="0.2">
      <c r="A41" s="4">
        <v>37</v>
      </c>
      <c r="B41" s="5">
        <v>40917</v>
      </c>
      <c r="C41" s="6" t="s">
        <v>365</v>
      </c>
      <c r="D41" s="42">
        <v>71.709999999999994</v>
      </c>
      <c r="E41" s="42">
        <v>9.8699999999999992</v>
      </c>
      <c r="F41" s="42">
        <v>5.26</v>
      </c>
      <c r="G41" s="42">
        <v>0</v>
      </c>
      <c r="H41" s="43">
        <v>13.16</v>
      </c>
    </row>
    <row r="42" spans="1:8" x14ac:dyDescent="0.2">
      <c r="A42" s="4">
        <v>38</v>
      </c>
      <c r="B42" s="5" t="s">
        <v>40</v>
      </c>
      <c r="C42" s="6" t="s">
        <v>456</v>
      </c>
      <c r="D42" s="42">
        <v>60.61</v>
      </c>
      <c r="E42" s="42">
        <v>14.14</v>
      </c>
      <c r="F42" s="42">
        <v>7.07</v>
      </c>
      <c r="G42" s="42">
        <v>5.05</v>
      </c>
      <c r="H42" s="43">
        <v>13.13</v>
      </c>
    </row>
    <row r="43" spans="1:8" x14ac:dyDescent="0.2">
      <c r="A43" s="4">
        <v>39</v>
      </c>
      <c r="B43" s="5">
        <v>40827</v>
      </c>
      <c r="C43" s="6" t="s">
        <v>136</v>
      </c>
      <c r="D43" s="42">
        <v>64.13</v>
      </c>
      <c r="E43" s="42">
        <v>15.76</v>
      </c>
      <c r="F43" s="42">
        <v>2.72</v>
      </c>
      <c r="G43" s="42">
        <v>4.3499999999999996</v>
      </c>
      <c r="H43" s="43">
        <v>13.04</v>
      </c>
    </row>
    <row r="44" spans="1:8" x14ac:dyDescent="0.2">
      <c r="A44" s="4">
        <v>40</v>
      </c>
      <c r="B44" s="5">
        <v>41124</v>
      </c>
      <c r="C44" s="6" t="s">
        <v>159</v>
      </c>
      <c r="D44" s="42">
        <v>76.709999999999994</v>
      </c>
      <c r="E44" s="42">
        <v>7.53</v>
      </c>
      <c r="F44" s="42">
        <v>0.68</v>
      </c>
      <c r="G44" s="42">
        <v>2.0499999999999998</v>
      </c>
      <c r="H44" s="43">
        <v>13.01</v>
      </c>
    </row>
    <row r="45" spans="1:8" x14ac:dyDescent="0.2">
      <c r="A45" s="4">
        <v>41</v>
      </c>
      <c r="B45" s="5">
        <v>41212</v>
      </c>
      <c r="C45" s="6" t="s">
        <v>165</v>
      </c>
      <c r="D45" s="42">
        <v>54.7</v>
      </c>
      <c r="E45" s="42">
        <v>22.1</v>
      </c>
      <c r="F45" s="42">
        <v>8.84</v>
      </c>
      <c r="G45" s="42">
        <v>1.66</v>
      </c>
      <c r="H45" s="43">
        <v>12.71</v>
      </c>
    </row>
    <row r="46" spans="1:8" x14ac:dyDescent="0.2">
      <c r="A46" s="4">
        <v>42</v>
      </c>
      <c r="B46" s="5">
        <v>41318</v>
      </c>
      <c r="C46" s="6" t="s">
        <v>221</v>
      </c>
      <c r="D46" s="42">
        <v>55.7</v>
      </c>
      <c r="E46" s="42">
        <v>22.78</v>
      </c>
      <c r="F46" s="42">
        <v>3.8</v>
      </c>
      <c r="G46" s="42">
        <v>5.0599999999999996</v>
      </c>
      <c r="H46" s="43">
        <v>12.66</v>
      </c>
    </row>
    <row r="47" spans="1:8" x14ac:dyDescent="0.2">
      <c r="A47" s="4">
        <v>43</v>
      </c>
      <c r="B47" s="5">
        <v>41823</v>
      </c>
      <c r="C47" s="6" t="s">
        <v>260</v>
      </c>
      <c r="D47" s="42">
        <v>56.93</v>
      </c>
      <c r="E47" s="42">
        <v>16.059999999999999</v>
      </c>
      <c r="F47" s="42">
        <v>14.6</v>
      </c>
      <c r="G47" s="42">
        <v>0</v>
      </c>
      <c r="H47" s="43">
        <v>12.41</v>
      </c>
    </row>
    <row r="48" spans="1:8" x14ac:dyDescent="0.2">
      <c r="A48" s="4">
        <v>44</v>
      </c>
      <c r="B48" s="5" t="s">
        <v>39</v>
      </c>
      <c r="C48" s="6" t="s">
        <v>431</v>
      </c>
      <c r="D48" s="42">
        <v>79.45</v>
      </c>
      <c r="E48" s="42">
        <v>5.48</v>
      </c>
      <c r="F48" s="42">
        <v>2.74</v>
      </c>
      <c r="G48" s="42">
        <v>0</v>
      </c>
      <c r="H48" s="43">
        <v>12.33</v>
      </c>
    </row>
    <row r="49" spans="1:8" x14ac:dyDescent="0.2">
      <c r="A49" s="4">
        <v>45</v>
      </c>
      <c r="B49" s="5">
        <v>41010</v>
      </c>
      <c r="C49" s="6" t="s">
        <v>232</v>
      </c>
      <c r="D49" s="42">
        <v>57.53</v>
      </c>
      <c r="E49" s="42">
        <v>6.85</v>
      </c>
      <c r="F49" s="42">
        <v>17.809999999999999</v>
      </c>
      <c r="G49" s="42">
        <v>5.48</v>
      </c>
      <c r="H49" s="43">
        <v>12.33</v>
      </c>
    </row>
    <row r="50" spans="1:8" x14ac:dyDescent="0.2">
      <c r="A50" s="4">
        <v>46</v>
      </c>
      <c r="B50" s="5">
        <v>41618</v>
      </c>
      <c r="C50" s="6" t="s">
        <v>125</v>
      </c>
      <c r="D50" s="42">
        <v>78.08</v>
      </c>
      <c r="E50" s="42">
        <v>5.48</v>
      </c>
      <c r="F50" s="42">
        <v>2.74</v>
      </c>
      <c r="G50" s="42">
        <v>1.37</v>
      </c>
      <c r="H50" s="43">
        <v>12.33</v>
      </c>
    </row>
    <row r="51" spans="1:8" x14ac:dyDescent="0.2">
      <c r="A51" s="4">
        <v>47</v>
      </c>
      <c r="B51" s="5">
        <v>41102</v>
      </c>
      <c r="C51" s="6" t="s">
        <v>156</v>
      </c>
      <c r="D51" s="42">
        <v>62.6</v>
      </c>
      <c r="E51" s="42">
        <v>20.329999999999998</v>
      </c>
      <c r="F51" s="42">
        <v>0</v>
      </c>
      <c r="G51" s="42">
        <v>4.88</v>
      </c>
      <c r="H51" s="43">
        <v>12.2</v>
      </c>
    </row>
    <row r="52" spans="1:8" x14ac:dyDescent="0.2">
      <c r="A52" s="4">
        <v>48</v>
      </c>
      <c r="B52" s="5">
        <v>41425</v>
      </c>
      <c r="C52" s="6" t="s">
        <v>63</v>
      </c>
      <c r="D52" s="42">
        <v>85.37</v>
      </c>
      <c r="E52" s="42">
        <v>2.44</v>
      </c>
      <c r="F52" s="42">
        <v>0</v>
      </c>
      <c r="G52" s="42">
        <v>0</v>
      </c>
      <c r="H52" s="43">
        <v>12.2</v>
      </c>
    </row>
    <row r="53" spans="1:8" x14ac:dyDescent="0.2">
      <c r="A53" s="4">
        <v>49</v>
      </c>
      <c r="B53" s="5">
        <v>41327</v>
      </c>
      <c r="C53" s="6" t="s">
        <v>446</v>
      </c>
      <c r="D53" s="42">
        <v>72.97</v>
      </c>
      <c r="E53" s="42">
        <v>12.84</v>
      </c>
      <c r="F53" s="42">
        <v>0.68</v>
      </c>
      <c r="G53" s="42">
        <v>1.35</v>
      </c>
      <c r="H53" s="43">
        <v>12.16</v>
      </c>
    </row>
    <row r="54" spans="1:8" x14ac:dyDescent="0.2">
      <c r="A54" s="4">
        <v>50</v>
      </c>
      <c r="B54" s="5">
        <v>40833</v>
      </c>
      <c r="C54" s="6" t="s">
        <v>438</v>
      </c>
      <c r="D54" s="42">
        <v>56.9</v>
      </c>
      <c r="E54" s="42">
        <v>27.59</v>
      </c>
      <c r="F54" s="42">
        <v>0.86</v>
      </c>
      <c r="G54" s="42">
        <v>2.59</v>
      </c>
      <c r="H54" s="43">
        <v>12.07</v>
      </c>
    </row>
    <row r="55" spans="1:8" x14ac:dyDescent="0.2">
      <c r="A55" s="4">
        <v>51</v>
      </c>
      <c r="B55" s="5">
        <v>41723</v>
      </c>
      <c r="C55" s="6" t="s">
        <v>399</v>
      </c>
      <c r="D55" s="42">
        <v>55.91</v>
      </c>
      <c r="E55" s="42">
        <v>17.2</v>
      </c>
      <c r="F55" s="42">
        <v>0</v>
      </c>
      <c r="G55" s="42">
        <v>15.05</v>
      </c>
      <c r="H55" s="43">
        <v>11.83</v>
      </c>
    </row>
    <row r="56" spans="1:8" x14ac:dyDescent="0.2">
      <c r="A56" s="4">
        <v>52</v>
      </c>
      <c r="B56" s="5" t="s">
        <v>38</v>
      </c>
      <c r="C56" s="6" t="s">
        <v>380</v>
      </c>
      <c r="D56" s="42">
        <v>75</v>
      </c>
      <c r="E56" s="42">
        <v>5.88</v>
      </c>
      <c r="F56" s="42">
        <v>0</v>
      </c>
      <c r="G56" s="42">
        <v>7.35</v>
      </c>
      <c r="H56" s="43">
        <v>11.76</v>
      </c>
    </row>
    <row r="57" spans="1:8" x14ac:dyDescent="0.2">
      <c r="A57" s="4">
        <v>53</v>
      </c>
      <c r="B57" s="5">
        <v>41012</v>
      </c>
      <c r="C57" s="6" t="s">
        <v>415</v>
      </c>
      <c r="D57" s="42">
        <v>75</v>
      </c>
      <c r="E57" s="42">
        <v>8.5399999999999991</v>
      </c>
      <c r="F57" s="42">
        <v>1.83</v>
      </c>
      <c r="G57" s="42">
        <v>3.05</v>
      </c>
      <c r="H57" s="43">
        <v>11.59</v>
      </c>
    </row>
    <row r="58" spans="1:8" x14ac:dyDescent="0.2">
      <c r="A58" s="4">
        <v>54</v>
      </c>
      <c r="B58" s="5">
        <v>41203</v>
      </c>
      <c r="C58" s="6" t="s">
        <v>320</v>
      </c>
      <c r="D58" s="42">
        <v>65.38</v>
      </c>
      <c r="E58" s="42">
        <v>16.670000000000002</v>
      </c>
      <c r="F58" s="42">
        <v>5.13</v>
      </c>
      <c r="G58" s="42">
        <v>1.28</v>
      </c>
      <c r="H58" s="43">
        <v>11.54</v>
      </c>
    </row>
    <row r="59" spans="1:8" x14ac:dyDescent="0.2">
      <c r="A59" s="4">
        <v>55</v>
      </c>
      <c r="B59" s="5">
        <v>41217</v>
      </c>
      <c r="C59" s="6" t="s">
        <v>128</v>
      </c>
      <c r="D59" s="42">
        <v>52.86</v>
      </c>
      <c r="E59" s="42">
        <v>8.57</v>
      </c>
      <c r="F59" s="42">
        <v>22.86</v>
      </c>
      <c r="G59" s="42">
        <v>4.29</v>
      </c>
      <c r="H59" s="43">
        <v>11.43</v>
      </c>
    </row>
    <row r="60" spans="1:8" x14ac:dyDescent="0.2">
      <c r="A60" s="4">
        <v>56</v>
      </c>
      <c r="B60" s="5">
        <v>40414</v>
      </c>
      <c r="C60" s="6" t="s">
        <v>476</v>
      </c>
      <c r="D60" s="42">
        <v>68.81</v>
      </c>
      <c r="E60" s="42">
        <v>12.87</v>
      </c>
      <c r="F60" s="42">
        <v>3.96</v>
      </c>
      <c r="G60" s="42">
        <v>2.97</v>
      </c>
      <c r="H60" s="43">
        <v>11.39</v>
      </c>
    </row>
    <row r="61" spans="1:8" x14ac:dyDescent="0.2">
      <c r="A61" s="4">
        <v>57</v>
      </c>
      <c r="B61" s="5">
        <v>40418</v>
      </c>
      <c r="C61" s="6" t="s">
        <v>472</v>
      </c>
      <c r="D61" s="42">
        <v>57.23</v>
      </c>
      <c r="E61" s="42">
        <v>18.239999999999998</v>
      </c>
      <c r="F61" s="42">
        <v>7.55</v>
      </c>
      <c r="G61" s="42">
        <v>5.66</v>
      </c>
      <c r="H61" s="43">
        <v>11.32</v>
      </c>
    </row>
    <row r="62" spans="1:8" x14ac:dyDescent="0.2">
      <c r="A62" s="4">
        <v>58</v>
      </c>
      <c r="B62" s="5">
        <v>40912</v>
      </c>
      <c r="C62" s="6" t="s">
        <v>400</v>
      </c>
      <c r="D62" s="42">
        <v>55.17</v>
      </c>
      <c r="E62" s="42">
        <v>21.84</v>
      </c>
      <c r="F62" s="42">
        <v>10.34</v>
      </c>
      <c r="G62" s="42">
        <v>1.72</v>
      </c>
      <c r="H62" s="43">
        <v>10.92</v>
      </c>
    </row>
    <row r="63" spans="1:8" x14ac:dyDescent="0.2">
      <c r="A63" s="4">
        <v>59</v>
      </c>
      <c r="B63" s="5">
        <v>41711</v>
      </c>
      <c r="C63" s="6" t="s">
        <v>450</v>
      </c>
      <c r="D63" s="42">
        <v>61.24</v>
      </c>
      <c r="E63" s="42">
        <v>20.16</v>
      </c>
      <c r="F63" s="42">
        <v>6.2</v>
      </c>
      <c r="G63" s="42">
        <v>1.55</v>
      </c>
      <c r="H63" s="43">
        <v>10.85</v>
      </c>
    </row>
    <row r="64" spans="1:8" x14ac:dyDescent="0.2">
      <c r="A64" s="4">
        <v>60</v>
      </c>
      <c r="B64" s="5">
        <v>41101</v>
      </c>
      <c r="C64" s="6" t="s">
        <v>230</v>
      </c>
      <c r="D64" s="42">
        <v>62.42</v>
      </c>
      <c r="E64" s="42">
        <v>17.829999999999998</v>
      </c>
      <c r="F64" s="42">
        <v>0</v>
      </c>
      <c r="G64" s="42">
        <v>8.92</v>
      </c>
      <c r="H64" s="43">
        <v>10.83</v>
      </c>
    </row>
    <row r="65" spans="1:8" x14ac:dyDescent="0.2">
      <c r="A65" s="4">
        <v>61</v>
      </c>
      <c r="B65" s="5">
        <v>41208</v>
      </c>
      <c r="C65" s="6" t="s">
        <v>191</v>
      </c>
      <c r="D65" s="42">
        <v>61.29</v>
      </c>
      <c r="E65" s="42">
        <v>22.58</v>
      </c>
      <c r="F65" s="42">
        <v>5.38</v>
      </c>
      <c r="G65" s="42">
        <v>0</v>
      </c>
      <c r="H65" s="43">
        <v>10.75</v>
      </c>
    </row>
    <row r="66" spans="1:8" x14ac:dyDescent="0.2">
      <c r="A66" s="4">
        <v>62</v>
      </c>
      <c r="B66" s="5">
        <v>40437</v>
      </c>
      <c r="C66" s="6" t="s">
        <v>314</v>
      </c>
      <c r="D66" s="42">
        <v>76.11</v>
      </c>
      <c r="E66" s="42">
        <v>4.42</v>
      </c>
      <c r="F66" s="42">
        <v>6.19</v>
      </c>
      <c r="G66" s="42">
        <v>2.65</v>
      </c>
      <c r="H66" s="43">
        <v>10.62</v>
      </c>
    </row>
    <row r="67" spans="1:8" x14ac:dyDescent="0.2">
      <c r="A67" s="4">
        <v>63</v>
      </c>
      <c r="B67" s="5">
        <v>40438</v>
      </c>
      <c r="C67" s="6" t="s">
        <v>451</v>
      </c>
      <c r="D67" s="42">
        <v>46.97</v>
      </c>
      <c r="E67" s="42">
        <v>33.33</v>
      </c>
      <c r="F67" s="42">
        <v>9.09</v>
      </c>
      <c r="G67" s="42">
        <v>0</v>
      </c>
      <c r="H67" s="43">
        <v>10.61</v>
      </c>
    </row>
    <row r="68" spans="1:8" x14ac:dyDescent="0.2">
      <c r="A68" s="4">
        <v>64</v>
      </c>
      <c r="B68" s="5">
        <v>40921</v>
      </c>
      <c r="C68" s="6" t="s">
        <v>263</v>
      </c>
      <c r="D68" s="42">
        <v>64.209999999999994</v>
      </c>
      <c r="E68" s="42">
        <v>15.79</v>
      </c>
      <c r="F68" s="42">
        <v>6.32</v>
      </c>
      <c r="G68" s="42">
        <v>3.16</v>
      </c>
      <c r="H68" s="43">
        <v>10.53</v>
      </c>
    </row>
    <row r="69" spans="1:8" x14ac:dyDescent="0.2">
      <c r="A69" s="4">
        <v>65</v>
      </c>
      <c r="B69" s="5">
        <v>41522</v>
      </c>
      <c r="C69" s="6" t="s">
        <v>407</v>
      </c>
      <c r="D69" s="42">
        <v>59.65</v>
      </c>
      <c r="E69" s="42">
        <v>19.88</v>
      </c>
      <c r="F69" s="42">
        <v>5.26</v>
      </c>
      <c r="G69" s="42">
        <v>4.68</v>
      </c>
      <c r="H69" s="43">
        <v>10.53</v>
      </c>
    </row>
    <row r="70" spans="1:8" x14ac:dyDescent="0.2">
      <c r="A70" s="4">
        <v>66</v>
      </c>
      <c r="B70" s="5">
        <v>41716</v>
      </c>
      <c r="C70" s="6" t="s">
        <v>411</v>
      </c>
      <c r="D70" s="42">
        <v>61.44</v>
      </c>
      <c r="E70" s="42">
        <v>18.3</v>
      </c>
      <c r="F70" s="42">
        <v>7.19</v>
      </c>
      <c r="G70" s="42">
        <v>2.61</v>
      </c>
      <c r="H70" s="43">
        <v>10.46</v>
      </c>
    </row>
    <row r="71" spans="1:8" x14ac:dyDescent="0.2">
      <c r="A71" s="4">
        <v>67</v>
      </c>
      <c r="B71" s="5" t="s">
        <v>37</v>
      </c>
      <c r="C71" s="6" t="s">
        <v>466</v>
      </c>
      <c r="D71" s="42">
        <v>64.180000000000007</v>
      </c>
      <c r="E71" s="42">
        <v>19.399999999999999</v>
      </c>
      <c r="F71" s="42">
        <v>2.99</v>
      </c>
      <c r="G71" s="42">
        <v>2.99</v>
      </c>
      <c r="H71" s="43">
        <v>10.45</v>
      </c>
    </row>
    <row r="72" spans="1:8" x14ac:dyDescent="0.2">
      <c r="A72" s="4">
        <v>68</v>
      </c>
      <c r="B72" s="5">
        <v>41702</v>
      </c>
      <c r="C72" s="6" t="s">
        <v>160</v>
      </c>
      <c r="D72" s="42">
        <v>57.14</v>
      </c>
      <c r="E72" s="42">
        <v>9.09</v>
      </c>
      <c r="F72" s="42">
        <v>14.29</v>
      </c>
      <c r="G72" s="42">
        <v>9.09</v>
      </c>
      <c r="H72" s="43">
        <v>10.39</v>
      </c>
    </row>
    <row r="73" spans="1:8" x14ac:dyDescent="0.2">
      <c r="A73" s="4">
        <v>69</v>
      </c>
      <c r="B73" s="5">
        <v>41743</v>
      </c>
      <c r="C73" s="6" t="s">
        <v>394</v>
      </c>
      <c r="D73" s="42">
        <v>77.36</v>
      </c>
      <c r="E73" s="42">
        <v>10.38</v>
      </c>
      <c r="F73" s="42">
        <v>0</v>
      </c>
      <c r="G73" s="42">
        <v>1.89</v>
      </c>
      <c r="H73" s="43">
        <v>10.38</v>
      </c>
    </row>
    <row r="74" spans="1:8" x14ac:dyDescent="0.2">
      <c r="A74" s="4">
        <v>70</v>
      </c>
      <c r="B74" s="5">
        <v>41226</v>
      </c>
      <c r="C74" s="6" t="s">
        <v>94</v>
      </c>
      <c r="D74" s="42">
        <v>76.349999999999994</v>
      </c>
      <c r="E74" s="42">
        <v>7.88</v>
      </c>
      <c r="F74" s="42">
        <v>4.9800000000000004</v>
      </c>
      <c r="G74" s="42">
        <v>0.41</v>
      </c>
      <c r="H74" s="43">
        <v>10.37</v>
      </c>
    </row>
    <row r="75" spans="1:8" x14ac:dyDescent="0.2">
      <c r="A75" s="4">
        <v>71</v>
      </c>
      <c r="B75" s="5">
        <v>41305</v>
      </c>
      <c r="C75" s="6" t="s">
        <v>286</v>
      </c>
      <c r="D75" s="42">
        <v>66.67</v>
      </c>
      <c r="E75" s="42">
        <v>17.46</v>
      </c>
      <c r="F75" s="42">
        <v>5.56</v>
      </c>
      <c r="G75" s="42">
        <v>0</v>
      </c>
      <c r="H75" s="43">
        <v>10.32</v>
      </c>
    </row>
    <row r="76" spans="1:8" x14ac:dyDescent="0.2">
      <c r="A76" s="4">
        <v>72</v>
      </c>
      <c r="B76" s="5">
        <v>41414</v>
      </c>
      <c r="C76" s="6" t="s">
        <v>257</v>
      </c>
      <c r="D76" s="42">
        <v>57.96</v>
      </c>
      <c r="E76" s="42">
        <v>26.75</v>
      </c>
      <c r="F76" s="42">
        <v>3.18</v>
      </c>
      <c r="G76" s="42">
        <v>1.91</v>
      </c>
      <c r="H76" s="43">
        <v>10.19</v>
      </c>
    </row>
    <row r="77" spans="1:8" x14ac:dyDescent="0.2">
      <c r="A77" s="4">
        <v>73</v>
      </c>
      <c r="B77" s="5">
        <v>40711</v>
      </c>
      <c r="C77" s="6" t="s">
        <v>349</v>
      </c>
      <c r="D77" s="42">
        <v>67.37</v>
      </c>
      <c r="E77" s="42">
        <v>19.649999999999999</v>
      </c>
      <c r="F77" s="42">
        <v>2.46</v>
      </c>
      <c r="G77" s="42">
        <v>0.35</v>
      </c>
      <c r="H77" s="43">
        <v>10.18</v>
      </c>
    </row>
    <row r="78" spans="1:8" x14ac:dyDescent="0.2">
      <c r="A78" s="4">
        <v>74</v>
      </c>
      <c r="B78" s="5">
        <v>41603</v>
      </c>
      <c r="C78" s="6" t="s">
        <v>326</v>
      </c>
      <c r="D78" s="42">
        <v>64.45</v>
      </c>
      <c r="E78" s="42">
        <v>21.48</v>
      </c>
      <c r="F78" s="42">
        <v>1.95</v>
      </c>
      <c r="G78" s="42">
        <v>1.95</v>
      </c>
      <c r="H78" s="43">
        <v>10.16</v>
      </c>
    </row>
    <row r="79" spans="1:8" x14ac:dyDescent="0.2">
      <c r="A79" s="4">
        <v>75</v>
      </c>
      <c r="B79" s="5">
        <v>41118</v>
      </c>
      <c r="C79" s="6" t="s">
        <v>124</v>
      </c>
      <c r="D79" s="42">
        <v>71.38</v>
      </c>
      <c r="E79" s="42">
        <v>7.69</v>
      </c>
      <c r="F79" s="42">
        <v>0.92</v>
      </c>
      <c r="G79" s="42">
        <v>9.85</v>
      </c>
      <c r="H79" s="43">
        <v>10.15</v>
      </c>
    </row>
    <row r="80" spans="1:8" x14ac:dyDescent="0.2">
      <c r="A80" s="4">
        <v>76</v>
      </c>
      <c r="B80" s="5">
        <v>40809</v>
      </c>
      <c r="C80" s="6" t="s">
        <v>141</v>
      </c>
      <c r="D80" s="42">
        <v>63.64</v>
      </c>
      <c r="E80" s="42">
        <v>18.18</v>
      </c>
      <c r="F80" s="42">
        <v>3.03</v>
      </c>
      <c r="G80" s="42">
        <v>5.05</v>
      </c>
      <c r="H80" s="43">
        <v>10.1</v>
      </c>
    </row>
    <row r="81" spans="1:8" x14ac:dyDescent="0.2">
      <c r="A81" s="4">
        <v>77</v>
      </c>
      <c r="B81" s="5">
        <v>41731</v>
      </c>
      <c r="C81" s="6" t="s">
        <v>443</v>
      </c>
      <c r="D81" s="42">
        <v>44.74</v>
      </c>
      <c r="E81" s="42">
        <v>13.16</v>
      </c>
      <c r="F81" s="42">
        <v>27.63</v>
      </c>
      <c r="G81" s="42">
        <v>4.3899999999999997</v>
      </c>
      <c r="H81" s="43">
        <v>10.09</v>
      </c>
    </row>
    <row r="82" spans="1:8" x14ac:dyDescent="0.2">
      <c r="A82" s="4">
        <v>78</v>
      </c>
      <c r="B82" s="5">
        <v>41747</v>
      </c>
      <c r="C82" s="6" t="s">
        <v>439</v>
      </c>
      <c r="D82" s="42">
        <v>71.959999999999994</v>
      </c>
      <c r="E82" s="42">
        <v>12.17</v>
      </c>
      <c r="F82" s="42">
        <v>4.76</v>
      </c>
      <c r="G82" s="42">
        <v>1.06</v>
      </c>
      <c r="H82" s="43">
        <v>10.050000000000001</v>
      </c>
    </row>
    <row r="83" spans="1:8" x14ac:dyDescent="0.2">
      <c r="A83" s="4">
        <v>79</v>
      </c>
      <c r="B83" s="5">
        <v>41214</v>
      </c>
      <c r="C83" s="6" t="s">
        <v>480</v>
      </c>
      <c r="D83" s="42">
        <v>76.08</v>
      </c>
      <c r="E83" s="42">
        <v>7.66</v>
      </c>
      <c r="F83" s="42">
        <v>2.87</v>
      </c>
      <c r="G83" s="42">
        <v>3.35</v>
      </c>
      <c r="H83" s="43">
        <v>10.050000000000001</v>
      </c>
    </row>
    <row r="84" spans="1:8" x14ac:dyDescent="0.2">
      <c r="A84" s="4">
        <v>80</v>
      </c>
      <c r="B84" s="5">
        <v>40701</v>
      </c>
      <c r="C84" s="6" t="s">
        <v>478</v>
      </c>
      <c r="D84" s="42">
        <v>61.44</v>
      </c>
      <c r="E84" s="42">
        <v>14.11</v>
      </c>
      <c r="F84" s="42">
        <v>2.82</v>
      </c>
      <c r="G84" s="42">
        <v>11.6</v>
      </c>
      <c r="H84" s="43">
        <v>10.029999999999999</v>
      </c>
    </row>
    <row r="85" spans="1:8" x14ac:dyDescent="0.2">
      <c r="A85" s="4">
        <v>81</v>
      </c>
      <c r="B85" s="5">
        <v>40914</v>
      </c>
      <c r="C85" s="6" t="s">
        <v>310</v>
      </c>
      <c r="D85" s="42">
        <v>60</v>
      </c>
      <c r="E85" s="42">
        <v>15</v>
      </c>
      <c r="F85" s="42">
        <v>0</v>
      </c>
      <c r="G85" s="42">
        <v>15</v>
      </c>
      <c r="H85" s="43">
        <v>10</v>
      </c>
    </row>
    <row r="86" spans="1:8" x14ac:dyDescent="0.2">
      <c r="A86" s="4">
        <v>82</v>
      </c>
      <c r="B86" s="5">
        <v>41609</v>
      </c>
      <c r="C86" s="6" t="s">
        <v>203</v>
      </c>
      <c r="D86" s="42">
        <v>66.52</v>
      </c>
      <c r="E86" s="42">
        <v>22.62</v>
      </c>
      <c r="F86" s="42">
        <v>0.45</v>
      </c>
      <c r="G86" s="42">
        <v>0.45</v>
      </c>
      <c r="H86" s="43">
        <v>9.9499999999999993</v>
      </c>
    </row>
    <row r="87" spans="1:8" x14ac:dyDescent="0.2">
      <c r="A87" s="4">
        <v>83</v>
      </c>
      <c r="B87" s="5" t="s">
        <v>36</v>
      </c>
      <c r="C87" s="6" t="s">
        <v>145</v>
      </c>
      <c r="D87" s="42">
        <v>58.55</v>
      </c>
      <c r="E87" s="42">
        <v>15.38</v>
      </c>
      <c r="F87" s="42">
        <v>15.38</v>
      </c>
      <c r="G87" s="42">
        <v>0.85</v>
      </c>
      <c r="H87" s="43">
        <v>9.83</v>
      </c>
    </row>
    <row r="88" spans="1:8" x14ac:dyDescent="0.2">
      <c r="A88" s="4">
        <v>84</v>
      </c>
      <c r="B88" s="5">
        <v>41628</v>
      </c>
      <c r="C88" s="6" t="s">
        <v>255</v>
      </c>
      <c r="D88" s="42">
        <v>59.61</v>
      </c>
      <c r="E88" s="42">
        <v>21.17</v>
      </c>
      <c r="F88" s="42">
        <v>3.06</v>
      </c>
      <c r="G88" s="42">
        <v>6.41</v>
      </c>
      <c r="H88" s="43">
        <v>9.75</v>
      </c>
    </row>
    <row r="89" spans="1:8" x14ac:dyDescent="0.2">
      <c r="A89" s="4">
        <v>85</v>
      </c>
      <c r="B89" s="5">
        <v>41505</v>
      </c>
      <c r="C89" s="6" t="s">
        <v>291</v>
      </c>
      <c r="D89" s="42">
        <v>62.7</v>
      </c>
      <c r="E89" s="42">
        <v>15.68</v>
      </c>
      <c r="F89" s="42">
        <v>5.41</v>
      </c>
      <c r="G89" s="42">
        <v>6.49</v>
      </c>
      <c r="H89" s="43">
        <v>9.73</v>
      </c>
    </row>
    <row r="90" spans="1:8" x14ac:dyDescent="0.2">
      <c r="A90" s="4">
        <v>86</v>
      </c>
      <c r="B90" s="5">
        <v>41007</v>
      </c>
      <c r="C90" s="6" t="s">
        <v>164</v>
      </c>
      <c r="D90" s="42">
        <v>65.05</v>
      </c>
      <c r="E90" s="42">
        <v>19.420000000000002</v>
      </c>
      <c r="F90" s="42">
        <v>4.8499999999999996</v>
      </c>
      <c r="G90" s="42">
        <v>0.97</v>
      </c>
      <c r="H90" s="43">
        <v>9.7100000000000009</v>
      </c>
    </row>
    <row r="91" spans="1:8" x14ac:dyDescent="0.2">
      <c r="A91" s="4">
        <v>87</v>
      </c>
      <c r="B91" s="5">
        <v>41001</v>
      </c>
      <c r="C91" s="6" t="s">
        <v>96</v>
      </c>
      <c r="D91" s="42">
        <v>65.59</v>
      </c>
      <c r="E91" s="42">
        <v>22.58</v>
      </c>
      <c r="F91" s="42">
        <v>1.08</v>
      </c>
      <c r="G91" s="42">
        <v>1.08</v>
      </c>
      <c r="H91" s="43">
        <v>9.68</v>
      </c>
    </row>
    <row r="92" spans="1:8" x14ac:dyDescent="0.2">
      <c r="A92" s="4">
        <v>88</v>
      </c>
      <c r="B92" s="5">
        <v>41624</v>
      </c>
      <c r="C92" s="6" t="s">
        <v>413</v>
      </c>
      <c r="D92" s="42">
        <v>70.97</v>
      </c>
      <c r="E92" s="42">
        <v>11.29</v>
      </c>
      <c r="F92" s="42">
        <v>4.03</v>
      </c>
      <c r="G92" s="42">
        <v>4.03</v>
      </c>
      <c r="H92" s="43">
        <v>9.68</v>
      </c>
    </row>
    <row r="93" spans="1:8" x14ac:dyDescent="0.2">
      <c r="A93" s="4">
        <v>89</v>
      </c>
      <c r="B93" s="5">
        <v>41328</v>
      </c>
      <c r="C93" s="6" t="s">
        <v>397</v>
      </c>
      <c r="D93" s="42">
        <v>51.81</v>
      </c>
      <c r="E93" s="42">
        <v>30.12</v>
      </c>
      <c r="F93" s="42">
        <v>5.42</v>
      </c>
      <c r="G93" s="42">
        <v>3.01</v>
      </c>
      <c r="H93" s="43">
        <v>9.64</v>
      </c>
    </row>
    <row r="94" spans="1:8" x14ac:dyDescent="0.2">
      <c r="A94" s="4">
        <v>90</v>
      </c>
      <c r="B94" s="5">
        <v>41329</v>
      </c>
      <c r="C94" s="6" t="s">
        <v>416</v>
      </c>
      <c r="D94" s="42">
        <v>73.040000000000006</v>
      </c>
      <c r="E94" s="42">
        <v>12.17</v>
      </c>
      <c r="F94" s="42">
        <v>0</v>
      </c>
      <c r="G94" s="42">
        <v>5.22</v>
      </c>
      <c r="H94" s="43">
        <v>9.57</v>
      </c>
    </row>
    <row r="95" spans="1:8" x14ac:dyDescent="0.2">
      <c r="A95" s="4">
        <v>91</v>
      </c>
      <c r="B95" s="5">
        <v>41722</v>
      </c>
      <c r="C95" s="6" t="s">
        <v>458</v>
      </c>
      <c r="D95" s="42">
        <v>50</v>
      </c>
      <c r="E95" s="42">
        <v>26.98</v>
      </c>
      <c r="F95" s="42">
        <v>8.73</v>
      </c>
      <c r="G95" s="42">
        <v>4.76</v>
      </c>
      <c r="H95" s="43">
        <v>9.52</v>
      </c>
    </row>
    <row r="96" spans="1:8" x14ac:dyDescent="0.2">
      <c r="A96" s="4">
        <v>92</v>
      </c>
      <c r="B96" s="5">
        <v>41812</v>
      </c>
      <c r="C96" s="6" t="s">
        <v>444</v>
      </c>
      <c r="D96" s="42">
        <v>64.760000000000005</v>
      </c>
      <c r="E96" s="42">
        <v>15.24</v>
      </c>
      <c r="F96" s="42">
        <v>8.57</v>
      </c>
      <c r="G96" s="42">
        <v>1.9</v>
      </c>
      <c r="H96" s="43">
        <v>9.52</v>
      </c>
    </row>
    <row r="97" spans="1:8" x14ac:dyDescent="0.2">
      <c r="A97" s="4">
        <v>93</v>
      </c>
      <c r="B97" s="5">
        <v>41206</v>
      </c>
      <c r="C97" s="6" t="s">
        <v>187</v>
      </c>
      <c r="D97" s="42">
        <v>64.150000000000006</v>
      </c>
      <c r="E97" s="42">
        <v>16.98</v>
      </c>
      <c r="F97" s="42">
        <v>7.55</v>
      </c>
      <c r="G97" s="42">
        <v>1.89</v>
      </c>
      <c r="H97" s="43">
        <v>9.43</v>
      </c>
    </row>
    <row r="98" spans="1:8" x14ac:dyDescent="0.2">
      <c r="A98" s="4">
        <v>94</v>
      </c>
      <c r="B98" s="5">
        <v>41116</v>
      </c>
      <c r="C98" s="6" t="s">
        <v>179</v>
      </c>
      <c r="D98" s="42">
        <v>64.75</v>
      </c>
      <c r="E98" s="42">
        <v>18.850000000000001</v>
      </c>
      <c r="F98" s="42">
        <v>5.74</v>
      </c>
      <c r="G98" s="42">
        <v>1.23</v>
      </c>
      <c r="H98" s="43">
        <v>9.43</v>
      </c>
    </row>
    <row r="99" spans="1:8" x14ac:dyDescent="0.2">
      <c r="A99" s="4">
        <v>95</v>
      </c>
      <c r="B99" s="5">
        <v>40619</v>
      </c>
      <c r="C99" s="6" t="s">
        <v>347</v>
      </c>
      <c r="D99" s="42">
        <v>60.68</v>
      </c>
      <c r="E99" s="42">
        <v>20.09</v>
      </c>
      <c r="F99" s="42">
        <v>3.85</v>
      </c>
      <c r="G99" s="42">
        <v>5.98</v>
      </c>
      <c r="H99" s="43">
        <v>9.4</v>
      </c>
    </row>
    <row r="100" spans="1:8" x14ac:dyDescent="0.2">
      <c r="A100" s="4">
        <v>96</v>
      </c>
      <c r="B100" s="5">
        <v>41504</v>
      </c>
      <c r="C100" s="6" t="s">
        <v>102</v>
      </c>
      <c r="D100" s="42">
        <v>74.77</v>
      </c>
      <c r="E100" s="42">
        <v>14.02</v>
      </c>
      <c r="F100" s="42">
        <v>0</v>
      </c>
      <c r="G100" s="42">
        <v>1.87</v>
      </c>
      <c r="H100" s="43">
        <v>9.35</v>
      </c>
    </row>
    <row r="101" spans="1:8" x14ac:dyDescent="0.2">
      <c r="A101" s="4">
        <v>97</v>
      </c>
      <c r="B101" s="5">
        <v>41406</v>
      </c>
      <c r="C101" s="6" t="s">
        <v>410</v>
      </c>
      <c r="D101" s="42">
        <v>48.06</v>
      </c>
      <c r="E101" s="42">
        <v>34.11</v>
      </c>
      <c r="F101" s="42">
        <v>5.43</v>
      </c>
      <c r="G101" s="42">
        <v>3.1</v>
      </c>
      <c r="H101" s="43">
        <v>9.3000000000000007</v>
      </c>
    </row>
    <row r="102" spans="1:8" x14ac:dyDescent="0.2">
      <c r="A102" s="4">
        <v>98</v>
      </c>
      <c r="B102" s="5">
        <v>40715</v>
      </c>
      <c r="C102" s="6" t="s">
        <v>256</v>
      </c>
      <c r="D102" s="42">
        <v>61.73</v>
      </c>
      <c r="E102" s="42">
        <v>16.670000000000002</v>
      </c>
      <c r="F102" s="42">
        <v>8.64</v>
      </c>
      <c r="G102" s="42">
        <v>3.7</v>
      </c>
      <c r="H102" s="43">
        <v>9.26</v>
      </c>
    </row>
    <row r="103" spans="1:8" x14ac:dyDescent="0.2">
      <c r="A103" s="4">
        <v>99</v>
      </c>
      <c r="B103" s="5">
        <v>40904</v>
      </c>
      <c r="C103" s="6" t="s">
        <v>304</v>
      </c>
      <c r="D103" s="42">
        <v>63.58</v>
      </c>
      <c r="E103" s="42">
        <v>20.37</v>
      </c>
      <c r="F103" s="42">
        <v>3.7</v>
      </c>
      <c r="G103" s="42">
        <v>3.09</v>
      </c>
      <c r="H103" s="43">
        <v>9.26</v>
      </c>
    </row>
    <row r="104" spans="1:8" x14ac:dyDescent="0.2">
      <c r="A104" s="4">
        <v>100</v>
      </c>
      <c r="B104" s="5">
        <v>40829</v>
      </c>
      <c r="C104" s="6" t="s">
        <v>250</v>
      </c>
      <c r="D104" s="42">
        <v>62.56</v>
      </c>
      <c r="E104" s="42">
        <v>23.08</v>
      </c>
      <c r="F104" s="42">
        <v>4.0999999999999996</v>
      </c>
      <c r="G104" s="42">
        <v>1.03</v>
      </c>
      <c r="H104" s="43">
        <v>9.23</v>
      </c>
    </row>
    <row r="105" spans="1:8" x14ac:dyDescent="0.2">
      <c r="A105" s="4">
        <v>101</v>
      </c>
      <c r="B105" s="5">
        <v>40832</v>
      </c>
      <c r="C105" s="6" t="s">
        <v>354</v>
      </c>
      <c r="D105" s="42">
        <v>66.41</v>
      </c>
      <c r="E105" s="42">
        <v>13.74</v>
      </c>
      <c r="F105" s="42">
        <v>9.16</v>
      </c>
      <c r="G105" s="42">
        <v>1.53</v>
      </c>
      <c r="H105" s="43">
        <v>9.16</v>
      </c>
    </row>
    <row r="106" spans="1:8" x14ac:dyDescent="0.2">
      <c r="A106" s="4">
        <v>102</v>
      </c>
      <c r="B106" s="5">
        <v>40508</v>
      </c>
      <c r="C106" s="6" t="s">
        <v>176</v>
      </c>
      <c r="D106" s="42">
        <v>58.91</v>
      </c>
      <c r="E106" s="42">
        <v>20.73</v>
      </c>
      <c r="F106" s="42">
        <v>8.73</v>
      </c>
      <c r="G106" s="42">
        <v>2.5499999999999998</v>
      </c>
      <c r="H106" s="43">
        <v>9.09</v>
      </c>
    </row>
    <row r="107" spans="1:8" x14ac:dyDescent="0.2">
      <c r="A107" s="4">
        <v>103</v>
      </c>
      <c r="B107" s="5">
        <v>41714</v>
      </c>
      <c r="C107" s="6" t="s">
        <v>251</v>
      </c>
      <c r="D107" s="42">
        <v>73.03</v>
      </c>
      <c r="E107" s="42">
        <v>13.48</v>
      </c>
      <c r="F107" s="42">
        <v>4.49</v>
      </c>
      <c r="G107" s="42">
        <v>0</v>
      </c>
      <c r="H107" s="43">
        <v>8.99</v>
      </c>
    </row>
    <row r="108" spans="1:8" x14ac:dyDescent="0.2">
      <c r="A108" s="4">
        <v>104</v>
      </c>
      <c r="B108" s="5">
        <v>41304</v>
      </c>
      <c r="C108" s="6" t="s">
        <v>351</v>
      </c>
      <c r="D108" s="42">
        <v>53.16</v>
      </c>
      <c r="E108" s="42">
        <v>28.48</v>
      </c>
      <c r="F108" s="42">
        <v>3.16</v>
      </c>
      <c r="G108" s="42">
        <v>6.33</v>
      </c>
      <c r="H108" s="43">
        <v>8.86</v>
      </c>
    </row>
    <row r="109" spans="1:8" x14ac:dyDescent="0.2">
      <c r="A109" s="4">
        <v>105</v>
      </c>
      <c r="B109" s="5">
        <v>40409</v>
      </c>
      <c r="C109" s="6" t="s">
        <v>382</v>
      </c>
      <c r="D109" s="42">
        <v>68.63</v>
      </c>
      <c r="E109" s="42">
        <v>13.73</v>
      </c>
      <c r="F109" s="42">
        <v>4.9000000000000004</v>
      </c>
      <c r="G109" s="42">
        <v>3.92</v>
      </c>
      <c r="H109" s="43">
        <v>8.82</v>
      </c>
    </row>
    <row r="110" spans="1:8" x14ac:dyDescent="0.2">
      <c r="A110" s="4">
        <v>106</v>
      </c>
      <c r="B110" s="5">
        <v>41621</v>
      </c>
      <c r="C110" s="6" t="s">
        <v>285</v>
      </c>
      <c r="D110" s="42">
        <v>72.55</v>
      </c>
      <c r="E110" s="42">
        <v>9.8000000000000007</v>
      </c>
      <c r="F110" s="42">
        <v>0</v>
      </c>
      <c r="G110" s="42">
        <v>8.82</v>
      </c>
      <c r="H110" s="43">
        <v>8.82</v>
      </c>
    </row>
    <row r="111" spans="1:8" x14ac:dyDescent="0.2">
      <c r="A111" s="4">
        <v>107</v>
      </c>
      <c r="B111" s="5">
        <v>40413</v>
      </c>
      <c r="C111" s="6" t="s">
        <v>366</v>
      </c>
      <c r="D111" s="42">
        <v>65.8</v>
      </c>
      <c r="E111" s="42">
        <v>19.690000000000001</v>
      </c>
      <c r="F111" s="42">
        <v>3.11</v>
      </c>
      <c r="G111" s="42">
        <v>2.59</v>
      </c>
      <c r="H111" s="43">
        <v>8.81</v>
      </c>
    </row>
    <row r="112" spans="1:8" x14ac:dyDescent="0.2">
      <c r="A112" s="4">
        <v>108</v>
      </c>
      <c r="B112" s="5">
        <v>41233</v>
      </c>
      <c r="C112" s="6" t="s">
        <v>106</v>
      </c>
      <c r="D112" s="42">
        <v>71.7</v>
      </c>
      <c r="E112" s="42">
        <v>12.58</v>
      </c>
      <c r="F112" s="42">
        <v>5.03</v>
      </c>
      <c r="G112" s="42">
        <v>1.89</v>
      </c>
      <c r="H112" s="43">
        <v>8.81</v>
      </c>
    </row>
    <row r="113" spans="1:8" x14ac:dyDescent="0.2">
      <c r="A113" s="4">
        <v>109</v>
      </c>
      <c r="B113" s="5">
        <v>41343</v>
      </c>
      <c r="C113" s="6" t="s">
        <v>353</v>
      </c>
      <c r="D113" s="42">
        <v>72.959999999999994</v>
      </c>
      <c r="E113" s="42">
        <v>12.58</v>
      </c>
      <c r="F113" s="42">
        <v>5.03</v>
      </c>
      <c r="G113" s="42">
        <v>0.63</v>
      </c>
      <c r="H113" s="43">
        <v>8.81</v>
      </c>
    </row>
    <row r="114" spans="1:8" x14ac:dyDescent="0.2">
      <c r="A114" s="4">
        <v>110</v>
      </c>
      <c r="B114" s="5">
        <v>41210</v>
      </c>
      <c r="C114" s="6" t="s">
        <v>109</v>
      </c>
      <c r="D114" s="42">
        <v>66.25</v>
      </c>
      <c r="E114" s="42">
        <v>15</v>
      </c>
      <c r="F114" s="42">
        <v>2.5</v>
      </c>
      <c r="G114" s="42">
        <v>7.5</v>
      </c>
      <c r="H114" s="43">
        <v>8.75</v>
      </c>
    </row>
    <row r="115" spans="1:8" x14ac:dyDescent="0.2">
      <c r="A115" s="4">
        <v>111</v>
      </c>
      <c r="B115" s="5">
        <v>41311</v>
      </c>
      <c r="C115" s="6" t="s">
        <v>67</v>
      </c>
      <c r="D115" s="42">
        <v>46.74</v>
      </c>
      <c r="E115" s="42">
        <v>40.22</v>
      </c>
      <c r="F115" s="42">
        <v>3.26</v>
      </c>
      <c r="G115" s="42">
        <v>1.0900000000000001</v>
      </c>
      <c r="H115" s="43">
        <v>8.6999999999999993</v>
      </c>
    </row>
    <row r="116" spans="1:8" x14ac:dyDescent="0.2">
      <c r="A116" s="4">
        <v>112</v>
      </c>
      <c r="B116" s="5">
        <v>40808</v>
      </c>
      <c r="C116" s="6" t="s">
        <v>168</v>
      </c>
      <c r="D116" s="42">
        <v>66.38</v>
      </c>
      <c r="E116" s="42">
        <v>10.34</v>
      </c>
      <c r="F116" s="42">
        <v>12.93</v>
      </c>
      <c r="G116" s="42">
        <v>1.72</v>
      </c>
      <c r="H116" s="43">
        <v>8.6199999999999992</v>
      </c>
    </row>
    <row r="117" spans="1:8" x14ac:dyDescent="0.2">
      <c r="A117" s="4">
        <v>113</v>
      </c>
      <c r="B117" s="5">
        <v>40510</v>
      </c>
      <c r="C117" s="6" t="s">
        <v>171</v>
      </c>
      <c r="D117" s="42">
        <v>55.36</v>
      </c>
      <c r="E117" s="42">
        <v>18.75</v>
      </c>
      <c r="F117" s="42">
        <v>13.39</v>
      </c>
      <c r="G117" s="42">
        <v>4.0199999999999996</v>
      </c>
      <c r="H117" s="43">
        <v>8.48</v>
      </c>
    </row>
    <row r="118" spans="1:8" x14ac:dyDescent="0.2">
      <c r="A118" s="4">
        <v>114</v>
      </c>
      <c r="B118" s="5">
        <v>41818</v>
      </c>
      <c r="C118" s="6" t="s">
        <v>79</v>
      </c>
      <c r="D118" s="42">
        <v>70.42</v>
      </c>
      <c r="E118" s="42">
        <v>14.08</v>
      </c>
      <c r="F118" s="42">
        <v>7.04</v>
      </c>
      <c r="G118" s="42">
        <v>0</v>
      </c>
      <c r="H118" s="43">
        <v>8.4499999999999993</v>
      </c>
    </row>
    <row r="119" spans="1:8" x14ac:dyDescent="0.2">
      <c r="A119" s="4">
        <v>115</v>
      </c>
      <c r="B119" s="5">
        <v>40604</v>
      </c>
      <c r="C119" s="6" t="s">
        <v>299</v>
      </c>
      <c r="D119" s="42">
        <v>60.5</v>
      </c>
      <c r="E119" s="42">
        <v>12.61</v>
      </c>
      <c r="F119" s="42">
        <v>3.36</v>
      </c>
      <c r="G119" s="42">
        <v>15.13</v>
      </c>
      <c r="H119" s="43">
        <v>8.4</v>
      </c>
    </row>
    <row r="120" spans="1:8" x14ac:dyDescent="0.2">
      <c r="A120" s="4">
        <v>116</v>
      </c>
      <c r="B120" s="5">
        <v>41605</v>
      </c>
      <c r="C120" s="6" t="s">
        <v>306</v>
      </c>
      <c r="D120" s="42">
        <v>77.53</v>
      </c>
      <c r="E120" s="42">
        <v>9.6300000000000008</v>
      </c>
      <c r="F120" s="42">
        <v>0.99</v>
      </c>
      <c r="G120" s="42">
        <v>3.46</v>
      </c>
      <c r="H120" s="43">
        <v>8.4</v>
      </c>
    </row>
    <row r="121" spans="1:8" x14ac:dyDescent="0.2">
      <c r="A121" s="4">
        <v>117</v>
      </c>
      <c r="B121" s="5">
        <v>41338</v>
      </c>
      <c r="C121" s="6" t="s">
        <v>224</v>
      </c>
      <c r="D121" s="42">
        <v>70.48</v>
      </c>
      <c r="E121" s="42">
        <v>14.98</v>
      </c>
      <c r="F121" s="42">
        <v>2.2000000000000002</v>
      </c>
      <c r="G121" s="42">
        <v>3.96</v>
      </c>
      <c r="H121" s="43">
        <v>8.3699999999999992</v>
      </c>
    </row>
    <row r="122" spans="1:8" x14ac:dyDescent="0.2">
      <c r="A122" s="4">
        <v>118</v>
      </c>
      <c r="B122" s="5">
        <v>40609</v>
      </c>
      <c r="C122" s="6" t="s">
        <v>288</v>
      </c>
      <c r="D122" s="42">
        <v>55.26</v>
      </c>
      <c r="E122" s="42">
        <v>31.14</v>
      </c>
      <c r="F122" s="42">
        <v>1.75</v>
      </c>
      <c r="G122" s="42">
        <v>3.51</v>
      </c>
      <c r="H122" s="43">
        <v>8.33</v>
      </c>
    </row>
    <row r="123" spans="1:8" x14ac:dyDescent="0.2">
      <c r="A123" s="4">
        <v>119</v>
      </c>
      <c r="B123" s="5">
        <v>41013</v>
      </c>
      <c r="C123" s="6" t="s">
        <v>84</v>
      </c>
      <c r="D123" s="42">
        <v>81.25</v>
      </c>
      <c r="E123" s="42">
        <v>8.75</v>
      </c>
      <c r="F123" s="42">
        <v>0.83</v>
      </c>
      <c r="G123" s="42">
        <v>0.83</v>
      </c>
      <c r="H123" s="43">
        <v>8.33</v>
      </c>
    </row>
    <row r="124" spans="1:8" x14ac:dyDescent="0.2">
      <c r="A124" s="4">
        <v>120</v>
      </c>
      <c r="B124" s="5">
        <v>41018</v>
      </c>
      <c r="C124" s="6" t="s">
        <v>205</v>
      </c>
      <c r="D124" s="42">
        <v>61.36</v>
      </c>
      <c r="E124" s="42">
        <v>20.45</v>
      </c>
      <c r="F124" s="42">
        <v>8.33</v>
      </c>
      <c r="G124" s="42">
        <v>1.52</v>
      </c>
      <c r="H124" s="43">
        <v>8.33</v>
      </c>
    </row>
    <row r="125" spans="1:8" x14ac:dyDescent="0.2">
      <c r="A125" s="4">
        <v>121</v>
      </c>
      <c r="B125" s="5">
        <v>41719</v>
      </c>
      <c r="C125" s="6" t="s">
        <v>362</v>
      </c>
      <c r="D125" s="42">
        <v>69.44</v>
      </c>
      <c r="E125" s="42">
        <v>9.0299999999999994</v>
      </c>
      <c r="F125" s="42">
        <v>9.0299999999999994</v>
      </c>
      <c r="G125" s="42">
        <v>4.17</v>
      </c>
      <c r="H125" s="43">
        <v>8.33</v>
      </c>
    </row>
    <row r="126" spans="1:8" x14ac:dyDescent="0.2">
      <c r="A126" s="4">
        <v>122</v>
      </c>
      <c r="B126" s="5">
        <v>41729</v>
      </c>
      <c r="C126" s="6" t="s">
        <v>241</v>
      </c>
      <c r="D126" s="42">
        <v>50</v>
      </c>
      <c r="E126" s="42">
        <v>23.33</v>
      </c>
      <c r="F126" s="42">
        <v>1.67</v>
      </c>
      <c r="G126" s="42">
        <v>16.670000000000002</v>
      </c>
      <c r="H126" s="43">
        <v>8.33</v>
      </c>
    </row>
    <row r="127" spans="1:8" x14ac:dyDescent="0.2">
      <c r="A127" s="4">
        <v>123</v>
      </c>
      <c r="B127" s="5">
        <v>41746</v>
      </c>
      <c r="C127" s="6" t="s">
        <v>454</v>
      </c>
      <c r="D127" s="42">
        <v>56.67</v>
      </c>
      <c r="E127" s="42">
        <v>18.329999999999998</v>
      </c>
      <c r="F127" s="42">
        <v>13.33</v>
      </c>
      <c r="G127" s="42">
        <v>3.33</v>
      </c>
      <c r="H127" s="43">
        <v>8.33</v>
      </c>
    </row>
    <row r="128" spans="1:8" x14ac:dyDescent="0.2">
      <c r="A128" s="4">
        <v>124</v>
      </c>
      <c r="B128" s="5">
        <v>41316</v>
      </c>
      <c r="C128" s="6" t="s">
        <v>87</v>
      </c>
      <c r="D128" s="42">
        <v>73.55</v>
      </c>
      <c r="E128" s="42">
        <v>14.88</v>
      </c>
      <c r="F128" s="42">
        <v>1.65</v>
      </c>
      <c r="G128" s="42">
        <v>1.65</v>
      </c>
      <c r="H128" s="43">
        <v>8.26</v>
      </c>
    </row>
    <row r="129" spans="1:8" x14ac:dyDescent="0.2">
      <c r="A129" s="4">
        <v>125</v>
      </c>
      <c r="B129" s="5">
        <v>41732</v>
      </c>
      <c r="C129" s="6" t="s">
        <v>302</v>
      </c>
      <c r="D129" s="42">
        <v>58.9</v>
      </c>
      <c r="E129" s="42">
        <v>23.29</v>
      </c>
      <c r="F129" s="42">
        <v>9.59</v>
      </c>
      <c r="G129" s="42">
        <v>0</v>
      </c>
      <c r="H129" s="43">
        <v>8.2200000000000006</v>
      </c>
    </row>
    <row r="130" spans="1:8" x14ac:dyDescent="0.2">
      <c r="A130" s="4">
        <v>126</v>
      </c>
      <c r="B130" s="5">
        <v>41733</v>
      </c>
      <c r="C130" s="6" t="s">
        <v>287</v>
      </c>
      <c r="D130" s="42">
        <v>60.47</v>
      </c>
      <c r="E130" s="42">
        <v>13.95</v>
      </c>
      <c r="F130" s="42">
        <v>11.63</v>
      </c>
      <c r="G130" s="42">
        <v>5.81</v>
      </c>
      <c r="H130" s="43">
        <v>8.14</v>
      </c>
    </row>
    <row r="131" spans="1:8" x14ac:dyDescent="0.2">
      <c r="A131" s="4">
        <v>127</v>
      </c>
      <c r="B131" s="5">
        <v>40909</v>
      </c>
      <c r="C131" s="6" t="s">
        <v>445</v>
      </c>
      <c r="D131" s="42">
        <v>61.42</v>
      </c>
      <c r="E131" s="42">
        <v>17.260000000000002</v>
      </c>
      <c r="F131" s="42">
        <v>3.05</v>
      </c>
      <c r="G131" s="42">
        <v>10.15</v>
      </c>
      <c r="H131" s="43">
        <v>8.1199999999999992</v>
      </c>
    </row>
    <row r="132" spans="1:8" x14ac:dyDescent="0.2">
      <c r="A132" s="4">
        <v>128</v>
      </c>
      <c r="B132" s="5">
        <v>40908</v>
      </c>
      <c r="C132" s="6" t="s">
        <v>428</v>
      </c>
      <c r="D132" s="42">
        <v>67.12</v>
      </c>
      <c r="E132" s="42">
        <v>11.71</v>
      </c>
      <c r="F132" s="42">
        <v>9.4600000000000009</v>
      </c>
      <c r="G132" s="42">
        <v>3.6</v>
      </c>
      <c r="H132" s="43">
        <v>8.11</v>
      </c>
    </row>
    <row r="133" spans="1:8" x14ac:dyDescent="0.2">
      <c r="A133" s="4">
        <v>129</v>
      </c>
      <c r="B133" s="5">
        <v>40612</v>
      </c>
      <c r="C133" s="6" t="s">
        <v>427</v>
      </c>
      <c r="D133" s="42">
        <v>55.77</v>
      </c>
      <c r="E133" s="42">
        <v>27.31</v>
      </c>
      <c r="F133" s="42">
        <v>2.69</v>
      </c>
      <c r="G133" s="42">
        <v>6.15</v>
      </c>
      <c r="H133" s="43">
        <v>8.08</v>
      </c>
    </row>
    <row r="134" spans="1:8" x14ac:dyDescent="0.2">
      <c r="A134" s="4">
        <v>130</v>
      </c>
      <c r="B134" s="5">
        <v>40602</v>
      </c>
      <c r="C134" s="6" t="s">
        <v>342</v>
      </c>
      <c r="D134" s="42">
        <v>53.42</v>
      </c>
      <c r="E134" s="42">
        <v>34.159999999999997</v>
      </c>
      <c r="F134" s="42">
        <v>1.86</v>
      </c>
      <c r="G134" s="42">
        <v>2.48</v>
      </c>
      <c r="H134" s="43">
        <v>8.07</v>
      </c>
    </row>
    <row r="135" spans="1:8" x14ac:dyDescent="0.2">
      <c r="A135" s="4">
        <v>131</v>
      </c>
      <c r="B135" s="5">
        <v>41604</v>
      </c>
      <c r="C135" s="6" t="s">
        <v>332</v>
      </c>
      <c r="D135" s="42">
        <v>71.28</v>
      </c>
      <c r="E135" s="42">
        <v>18.09</v>
      </c>
      <c r="F135" s="42">
        <v>1.06</v>
      </c>
      <c r="G135" s="42">
        <v>1.6</v>
      </c>
      <c r="H135" s="43">
        <v>7.98</v>
      </c>
    </row>
    <row r="136" spans="1:8" x14ac:dyDescent="0.2">
      <c r="A136" s="4">
        <v>132</v>
      </c>
      <c r="B136" s="5">
        <v>41718</v>
      </c>
      <c r="C136" s="6" t="s">
        <v>240</v>
      </c>
      <c r="D136" s="42">
        <v>63.64</v>
      </c>
      <c r="E136" s="42">
        <v>11.36</v>
      </c>
      <c r="F136" s="42">
        <v>15.91</v>
      </c>
      <c r="G136" s="42">
        <v>1.1399999999999999</v>
      </c>
      <c r="H136" s="43">
        <v>7.95</v>
      </c>
    </row>
    <row r="137" spans="1:8" x14ac:dyDescent="0.2">
      <c r="A137" s="4">
        <v>133</v>
      </c>
      <c r="B137" s="5">
        <v>41409</v>
      </c>
      <c r="C137" s="6" t="s">
        <v>404</v>
      </c>
      <c r="D137" s="42">
        <v>51.4</v>
      </c>
      <c r="E137" s="42">
        <v>32.71</v>
      </c>
      <c r="F137" s="42">
        <v>3.27</v>
      </c>
      <c r="G137" s="42">
        <v>4.67</v>
      </c>
      <c r="H137" s="43">
        <v>7.94</v>
      </c>
    </row>
    <row r="138" spans="1:8" x14ac:dyDescent="0.2">
      <c r="A138" s="4">
        <v>134</v>
      </c>
      <c r="B138" s="5">
        <v>40441</v>
      </c>
      <c r="C138" s="6" t="s">
        <v>461</v>
      </c>
      <c r="D138" s="42">
        <v>70.430000000000007</v>
      </c>
      <c r="E138" s="42">
        <v>11.3</v>
      </c>
      <c r="F138" s="42">
        <v>4.3499999999999996</v>
      </c>
      <c r="G138" s="42">
        <v>6.09</v>
      </c>
      <c r="H138" s="43">
        <v>7.83</v>
      </c>
    </row>
    <row r="139" spans="1:8" x14ac:dyDescent="0.2">
      <c r="A139" s="4">
        <v>135</v>
      </c>
      <c r="B139" s="5">
        <v>40807</v>
      </c>
      <c r="C139" s="6" t="s">
        <v>289</v>
      </c>
      <c r="D139" s="42">
        <v>38.549999999999997</v>
      </c>
      <c r="E139" s="42">
        <v>49.72</v>
      </c>
      <c r="F139" s="42">
        <v>0.56000000000000005</v>
      </c>
      <c r="G139" s="42">
        <v>3.35</v>
      </c>
      <c r="H139" s="43">
        <v>7.82</v>
      </c>
    </row>
    <row r="140" spans="1:8" x14ac:dyDescent="0.2">
      <c r="A140" s="4">
        <v>136</v>
      </c>
      <c r="B140" s="5">
        <v>41015</v>
      </c>
      <c r="C140" s="6" t="s">
        <v>64</v>
      </c>
      <c r="D140" s="42">
        <v>80.52</v>
      </c>
      <c r="E140" s="42">
        <v>9.09</v>
      </c>
      <c r="F140" s="42">
        <v>1.95</v>
      </c>
      <c r="G140" s="42">
        <v>0.65</v>
      </c>
      <c r="H140" s="43">
        <v>7.79</v>
      </c>
    </row>
    <row r="141" spans="1:8" x14ac:dyDescent="0.2">
      <c r="A141" s="4">
        <v>137</v>
      </c>
      <c r="B141" s="5">
        <v>40625</v>
      </c>
      <c r="C141" s="6" t="s">
        <v>412</v>
      </c>
      <c r="D141" s="42">
        <v>73.08</v>
      </c>
      <c r="E141" s="42">
        <v>11.54</v>
      </c>
      <c r="F141" s="42">
        <v>3.3</v>
      </c>
      <c r="G141" s="42">
        <v>4.4000000000000004</v>
      </c>
      <c r="H141" s="43">
        <v>7.69</v>
      </c>
    </row>
    <row r="142" spans="1:8" x14ac:dyDescent="0.2">
      <c r="A142" s="4">
        <v>138</v>
      </c>
      <c r="B142" s="5">
        <v>41022</v>
      </c>
      <c r="C142" s="6" t="s">
        <v>133</v>
      </c>
      <c r="D142" s="42">
        <v>65.38</v>
      </c>
      <c r="E142" s="42">
        <v>21.79</v>
      </c>
      <c r="F142" s="42">
        <v>3.21</v>
      </c>
      <c r="G142" s="42">
        <v>1.92</v>
      </c>
      <c r="H142" s="43">
        <v>7.69</v>
      </c>
    </row>
    <row r="143" spans="1:8" x14ac:dyDescent="0.2">
      <c r="A143" s="4">
        <v>139</v>
      </c>
      <c r="B143" s="5">
        <v>41750</v>
      </c>
      <c r="C143" s="6" t="s">
        <v>270</v>
      </c>
      <c r="D143" s="42">
        <v>73.08</v>
      </c>
      <c r="E143" s="42">
        <v>10.58</v>
      </c>
      <c r="F143" s="42">
        <v>2.88</v>
      </c>
      <c r="G143" s="42">
        <v>5.77</v>
      </c>
      <c r="H143" s="43">
        <v>7.69</v>
      </c>
    </row>
    <row r="144" spans="1:8" x14ac:dyDescent="0.2">
      <c r="A144" s="4">
        <v>140</v>
      </c>
      <c r="B144" s="5">
        <v>40801</v>
      </c>
      <c r="C144" s="6" t="s">
        <v>163</v>
      </c>
      <c r="D144" s="42">
        <v>53.26</v>
      </c>
      <c r="E144" s="42">
        <v>10.87</v>
      </c>
      <c r="F144" s="42">
        <v>28.26</v>
      </c>
      <c r="G144" s="42">
        <v>0</v>
      </c>
      <c r="H144" s="43">
        <v>7.61</v>
      </c>
    </row>
    <row r="145" spans="1:8" x14ac:dyDescent="0.2">
      <c r="A145" s="4">
        <v>141</v>
      </c>
      <c r="B145" s="5">
        <v>40718</v>
      </c>
      <c r="C145" s="6" t="s">
        <v>421</v>
      </c>
      <c r="D145" s="42">
        <v>78.790000000000006</v>
      </c>
      <c r="E145" s="42">
        <v>4.55</v>
      </c>
      <c r="F145" s="42">
        <v>1.52</v>
      </c>
      <c r="G145" s="42">
        <v>7.58</v>
      </c>
      <c r="H145" s="43">
        <v>7.58</v>
      </c>
    </row>
    <row r="146" spans="1:8" x14ac:dyDescent="0.2">
      <c r="A146" s="4">
        <v>142</v>
      </c>
      <c r="B146" s="5">
        <v>41407</v>
      </c>
      <c r="C146" s="6" t="s">
        <v>334</v>
      </c>
      <c r="D146" s="42">
        <v>75.760000000000005</v>
      </c>
      <c r="E146" s="42">
        <v>12.12</v>
      </c>
      <c r="F146" s="42">
        <v>1.52</v>
      </c>
      <c r="G146" s="42">
        <v>3.03</v>
      </c>
      <c r="H146" s="43">
        <v>7.58</v>
      </c>
    </row>
    <row r="147" spans="1:8" x14ac:dyDescent="0.2">
      <c r="A147" s="4">
        <v>143</v>
      </c>
      <c r="B147" s="5">
        <v>40627</v>
      </c>
      <c r="C147" s="6" t="s">
        <v>218</v>
      </c>
      <c r="D147" s="42">
        <v>72.67</v>
      </c>
      <c r="E147" s="42">
        <v>17.440000000000001</v>
      </c>
      <c r="F147" s="42">
        <v>2.0299999999999998</v>
      </c>
      <c r="G147" s="42">
        <v>0.28999999999999998</v>
      </c>
      <c r="H147" s="43">
        <v>7.56</v>
      </c>
    </row>
    <row r="148" spans="1:8" x14ac:dyDescent="0.2">
      <c r="A148" s="4">
        <v>144</v>
      </c>
      <c r="B148" s="5">
        <v>41712</v>
      </c>
      <c r="C148" s="6" t="s">
        <v>169</v>
      </c>
      <c r="D148" s="42">
        <v>79.069999999999993</v>
      </c>
      <c r="E148" s="42">
        <v>8.7200000000000006</v>
      </c>
      <c r="F148" s="42">
        <v>4.07</v>
      </c>
      <c r="G148" s="42">
        <v>0.57999999999999996</v>
      </c>
      <c r="H148" s="43">
        <v>7.56</v>
      </c>
    </row>
    <row r="149" spans="1:8" x14ac:dyDescent="0.2">
      <c r="A149" s="4">
        <v>145</v>
      </c>
      <c r="B149" s="5">
        <v>40605</v>
      </c>
      <c r="C149" s="6" t="s">
        <v>120</v>
      </c>
      <c r="D149" s="42">
        <v>54.25</v>
      </c>
      <c r="E149" s="42">
        <v>31.6</v>
      </c>
      <c r="F149" s="42">
        <v>0</v>
      </c>
      <c r="G149" s="42">
        <v>6.6</v>
      </c>
      <c r="H149" s="43">
        <v>7.55</v>
      </c>
    </row>
    <row r="150" spans="1:8" x14ac:dyDescent="0.2">
      <c r="A150" s="4">
        <v>146</v>
      </c>
      <c r="B150" s="5">
        <v>41807</v>
      </c>
      <c r="C150" s="6" t="s">
        <v>111</v>
      </c>
      <c r="D150" s="42">
        <v>75.47</v>
      </c>
      <c r="E150" s="42">
        <v>14.15</v>
      </c>
      <c r="F150" s="42">
        <v>2.83</v>
      </c>
      <c r="G150" s="42">
        <v>0</v>
      </c>
      <c r="H150" s="43">
        <v>7.55</v>
      </c>
    </row>
    <row r="151" spans="1:8" x14ac:dyDescent="0.2">
      <c r="A151" s="4">
        <v>147</v>
      </c>
      <c r="B151" s="5">
        <v>40811</v>
      </c>
      <c r="C151" s="6" t="s">
        <v>243</v>
      </c>
      <c r="D151" s="42">
        <v>63.16</v>
      </c>
      <c r="E151" s="42">
        <v>21.05</v>
      </c>
      <c r="F151" s="42">
        <v>7.52</v>
      </c>
      <c r="G151" s="42">
        <v>0.75</v>
      </c>
      <c r="H151" s="43">
        <v>7.52</v>
      </c>
    </row>
    <row r="152" spans="1:8" x14ac:dyDescent="0.2">
      <c r="A152" s="4">
        <v>148</v>
      </c>
      <c r="B152" s="5">
        <v>41345</v>
      </c>
      <c r="C152" s="6" t="s">
        <v>97</v>
      </c>
      <c r="D152" s="42">
        <v>62.64</v>
      </c>
      <c r="E152" s="42">
        <v>20.11</v>
      </c>
      <c r="F152" s="42">
        <v>5.17</v>
      </c>
      <c r="G152" s="42">
        <v>4.5999999999999996</v>
      </c>
      <c r="H152" s="43">
        <v>7.47</v>
      </c>
    </row>
    <row r="153" spans="1:8" x14ac:dyDescent="0.2">
      <c r="A153" s="4">
        <v>149</v>
      </c>
      <c r="B153" s="5">
        <v>41751</v>
      </c>
      <c r="C153" s="6" t="s">
        <v>337</v>
      </c>
      <c r="D153" s="42">
        <v>85.81</v>
      </c>
      <c r="E153" s="42">
        <v>5.41</v>
      </c>
      <c r="F153" s="42">
        <v>0.68</v>
      </c>
      <c r="G153" s="42">
        <v>0.68</v>
      </c>
      <c r="H153" s="43">
        <v>7.43</v>
      </c>
    </row>
    <row r="154" spans="1:8" x14ac:dyDescent="0.2">
      <c r="A154" s="4">
        <v>150</v>
      </c>
      <c r="B154" s="5">
        <v>40915</v>
      </c>
      <c r="C154" s="6" t="s">
        <v>273</v>
      </c>
      <c r="D154" s="42">
        <v>70.37</v>
      </c>
      <c r="E154" s="42">
        <v>13.58</v>
      </c>
      <c r="F154" s="42">
        <v>1.85</v>
      </c>
      <c r="G154" s="42">
        <v>6.79</v>
      </c>
      <c r="H154" s="43">
        <v>7.41</v>
      </c>
    </row>
    <row r="155" spans="1:8" x14ac:dyDescent="0.2">
      <c r="A155" s="4">
        <v>151</v>
      </c>
      <c r="B155" s="5">
        <v>41322</v>
      </c>
      <c r="C155" s="6" t="s">
        <v>146</v>
      </c>
      <c r="D155" s="42">
        <v>56.25</v>
      </c>
      <c r="E155" s="42">
        <v>22.16</v>
      </c>
      <c r="F155" s="42">
        <v>3.41</v>
      </c>
      <c r="G155" s="42">
        <v>10.8</v>
      </c>
      <c r="H155" s="43">
        <v>7.39</v>
      </c>
    </row>
    <row r="156" spans="1:8" x14ac:dyDescent="0.2">
      <c r="A156" s="4">
        <v>152</v>
      </c>
      <c r="B156" s="5">
        <v>40423</v>
      </c>
      <c r="C156" s="6" t="s">
        <v>331</v>
      </c>
      <c r="D156" s="42">
        <v>80.489999999999995</v>
      </c>
      <c r="E156" s="42">
        <v>9.76</v>
      </c>
      <c r="F156" s="42">
        <v>1.22</v>
      </c>
      <c r="G156" s="42">
        <v>1.22</v>
      </c>
      <c r="H156" s="43">
        <v>7.32</v>
      </c>
    </row>
    <row r="157" spans="1:8" x14ac:dyDescent="0.2">
      <c r="A157" s="4">
        <v>153</v>
      </c>
      <c r="B157" s="5">
        <v>41721</v>
      </c>
      <c r="C157" s="6" t="s">
        <v>228</v>
      </c>
      <c r="D157" s="42">
        <v>64.06</v>
      </c>
      <c r="E157" s="42">
        <v>26.04</v>
      </c>
      <c r="F157" s="42">
        <v>2.08</v>
      </c>
      <c r="G157" s="42">
        <v>0.52</v>
      </c>
      <c r="H157" s="43">
        <v>7.29</v>
      </c>
    </row>
    <row r="158" spans="1:8" x14ac:dyDescent="0.2">
      <c r="A158" s="4">
        <v>154</v>
      </c>
      <c r="B158" s="5">
        <v>41209</v>
      </c>
      <c r="C158" s="6" t="s">
        <v>368</v>
      </c>
      <c r="D158" s="42">
        <v>65.36</v>
      </c>
      <c r="E158" s="42">
        <v>21.79</v>
      </c>
      <c r="F158" s="42">
        <v>5.59</v>
      </c>
      <c r="G158" s="42">
        <v>0</v>
      </c>
      <c r="H158" s="43">
        <v>7.26</v>
      </c>
    </row>
    <row r="159" spans="1:8" x14ac:dyDescent="0.2">
      <c r="A159" s="4">
        <v>155</v>
      </c>
      <c r="B159" s="5">
        <v>40720</v>
      </c>
      <c r="C159" s="6" t="s">
        <v>298</v>
      </c>
      <c r="D159" s="42">
        <v>57.86</v>
      </c>
      <c r="E159" s="42">
        <v>30.19</v>
      </c>
      <c r="F159" s="42">
        <v>4.4000000000000004</v>
      </c>
      <c r="G159" s="42">
        <v>0.31</v>
      </c>
      <c r="H159" s="43">
        <v>7.23</v>
      </c>
    </row>
    <row r="160" spans="1:8" x14ac:dyDescent="0.2">
      <c r="A160" s="4">
        <v>156</v>
      </c>
      <c r="B160" s="5">
        <v>40704</v>
      </c>
      <c r="C160" s="6" t="s">
        <v>311</v>
      </c>
      <c r="D160" s="42">
        <v>77.11</v>
      </c>
      <c r="E160" s="42">
        <v>9.64</v>
      </c>
      <c r="F160" s="42">
        <v>2.41</v>
      </c>
      <c r="G160" s="42">
        <v>3.61</v>
      </c>
      <c r="H160" s="43">
        <v>7.23</v>
      </c>
    </row>
    <row r="161" spans="1:8" x14ac:dyDescent="0.2">
      <c r="A161" s="4">
        <v>157</v>
      </c>
      <c r="B161" s="5">
        <v>41337</v>
      </c>
      <c r="C161" s="6" t="s">
        <v>315</v>
      </c>
      <c r="D161" s="42">
        <v>72.069999999999993</v>
      </c>
      <c r="E161" s="42">
        <v>17.12</v>
      </c>
      <c r="F161" s="42">
        <v>3.6</v>
      </c>
      <c r="G161" s="42">
        <v>0</v>
      </c>
      <c r="H161" s="43">
        <v>7.21</v>
      </c>
    </row>
    <row r="162" spans="1:8" x14ac:dyDescent="0.2">
      <c r="A162" s="4">
        <v>158</v>
      </c>
      <c r="B162" s="5">
        <v>40831</v>
      </c>
      <c r="C162" s="6" t="s">
        <v>479</v>
      </c>
      <c r="D162" s="42">
        <v>49.76</v>
      </c>
      <c r="E162" s="42">
        <v>41.15</v>
      </c>
      <c r="F162" s="42">
        <v>1.2</v>
      </c>
      <c r="G162" s="42">
        <v>0.72</v>
      </c>
      <c r="H162" s="43">
        <v>7.18</v>
      </c>
    </row>
    <row r="163" spans="1:8" x14ac:dyDescent="0.2">
      <c r="A163" s="4">
        <v>159</v>
      </c>
      <c r="B163" s="5">
        <v>40415</v>
      </c>
      <c r="C163" s="6" t="s">
        <v>296</v>
      </c>
      <c r="D163" s="42">
        <v>58.04</v>
      </c>
      <c r="E163" s="42">
        <v>18.75</v>
      </c>
      <c r="F163" s="42">
        <v>13.39</v>
      </c>
      <c r="G163" s="42">
        <v>2.68</v>
      </c>
      <c r="H163" s="43">
        <v>7.14</v>
      </c>
    </row>
    <row r="164" spans="1:8" x14ac:dyDescent="0.2">
      <c r="A164" s="4">
        <v>160</v>
      </c>
      <c r="B164" s="5">
        <v>41745</v>
      </c>
      <c r="C164" s="6" t="s">
        <v>401</v>
      </c>
      <c r="D164" s="42">
        <v>82.86</v>
      </c>
      <c r="E164" s="42">
        <v>7.14</v>
      </c>
      <c r="F164" s="42">
        <v>0</v>
      </c>
      <c r="G164" s="42">
        <v>2.86</v>
      </c>
      <c r="H164" s="43">
        <v>7.14</v>
      </c>
    </row>
    <row r="165" spans="1:8" x14ac:dyDescent="0.2">
      <c r="A165" s="4">
        <v>161</v>
      </c>
      <c r="B165" s="5">
        <v>41213</v>
      </c>
      <c r="C165" s="6" t="s">
        <v>386</v>
      </c>
      <c r="D165" s="42">
        <v>69.33</v>
      </c>
      <c r="E165" s="42">
        <v>16.89</v>
      </c>
      <c r="F165" s="42">
        <v>5.33</v>
      </c>
      <c r="G165" s="42">
        <v>1.33</v>
      </c>
      <c r="H165" s="43">
        <v>7.11</v>
      </c>
    </row>
    <row r="166" spans="1:8" x14ac:dyDescent="0.2">
      <c r="A166" s="4">
        <v>162</v>
      </c>
      <c r="B166" s="5">
        <v>40910</v>
      </c>
      <c r="C166" s="6" t="s">
        <v>216</v>
      </c>
      <c r="D166" s="42">
        <v>80.989999999999995</v>
      </c>
      <c r="E166" s="42">
        <v>6.61</v>
      </c>
      <c r="F166" s="42">
        <v>2.48</v>
      </c>
      <c r="G166" s="42">
        <v>2.89</v>
      </c>
      <c r="H166" s="43">
        <v>7.02</v>
      </c>
    </row>
    <row r="167" spans="1:8" x14ac:dyDescent="0.2">
      <c r="A167" s="4">
        <v>163</v>
      </c>
      <c r="B167" s="5">
        <v>40805</v>
      </c>
      <c r="C167" s="6" t="s">
        <v>339</v>
      </c>
      <c r="D167" s="42">
        <v>63.16</v>
      </c>
      <c r="E167" s="42">
        <v>12.28</v>
      </c>
      <c r="F167" s="42">
        <v>12.28</v>
      </c>
      <c r="G167" s="42">
        <v>5.26</v>
      </c>
      <c r="H167" s="43">
        <v>7.02</v>
      </c>
    </row>
    <row r="168" spans="1:8" x14ac:dyDescent="0.2">
      <c r="A168" s="4">
        <v>164</v>
      </c>
      <c r="B168" s="5">
        <v>40708</v>
      </c>
      <c r="C168" s="6" t="s">
        <v>374</v>
      </c>
      <c r="D168" s="42">
        <v>62.42</v>
      </c>
      <c r="E168" s="42">
        <v>24.2</v>
      </c>
      <c r="F168" s="42">
        <v>5.73</v>
      </c>
      <c r="G168" s="42">
        <v>0.64</v>
      </c>
      <c r="H168" s="43">
        <v>7.01</v>
      </c>
    </row>
    <row r="169" spans="1:8" x14ac:dyDescent="0.2">
      <c r="A169" s="4">
        <v>165</v>
      </c>
      <c r="B169" s="5">
        <v>41231</v>
      </c>
      <c r="C169" s="6" t="s">
        <v>376</v>
      </c>
      <c r="D169" s="42">
        <v>62.88</v>
      </c>
      <c r="E169" s="42">
        <v>27.95</v>
      </c>
      <c r="F169" s="42">
        <v>0.44</v>
      </c>
      <c r="G169" s="42">
        <v>1.75</v>
      </c>
      <c r="H169" s="43">
        <v>6.99</v>
      </c>
    </row>
    <row r="170" spans="1:8" x14ac:dyDescent="0.2">
      <c r="A170" s="4">
        <v>166</v>
      </c>
      <c r="B170" s="5">
        <v>41606</v>
      </c>
      <c r="C170" s="6" t="s">
        <v>375</v>
      </c>
      <c r="D170" s="42">
        <v>72.41</v>
      </c>
      <c r="E170" s="42">
        <v>13.1</v>
      </c>
      <c r="F170" s="42">
        <v>4.1399999999999997</v>
      </c>
      <c r="G170" s="42">
        <v>3.45</v>
      </c>
      <c r="H170" s="43">
        <v>6.9</v>
      </c>
    </row>
    <row r="171" spans="1:8" x14ac:dyDescent="0.2">
      <c r="A171" s="4">
        <v>167</v>
      </c>
      <c r="B171" s="5">
        <v>41744</v>
      </c>
      <c r="C171" s="6" t="s">
        <v>408</v>
      </c>
      <c r="D171" s="42">
        <v>72.41</v>
      </c>
      <c r="E171" s="42">
        <v>13.79</v>
      </c>
      <c r="F171" s="42">
        <v>4.3099999999999996</v>
      </c>
      <c r="G171" s="42">
        <v>2.59</v>
      </c>
      <c r="H171" s="43">
        <v>6.9</v>
      </c>
    </row>
    <row r="172" spans="1:8" x14ac:dyDescent="0.2">
      <c r="A172" s="4">
        <v>168</v>
      </c>
      <c r="B172" s="5">
        <v>41313</v>
      </c>
      <c r="C172" s="6" t="s">
        <v>390</v>
      </c>
      <c r="D172" s="42">
        <v>62.43</v>
      </c>
      <c r="E172" s="42">
        <v>10.050000000000001</v>
      </c>
      <c r="F172" s="42">
        <v>1.59</v>
      </c>
      <c r="G172" s="42">
        <v>19.05</v>
      </c>
      <c r="H172" s="43">
        <v>6.88</v>
      </c>
    </row>
    <row r="173" spans="1:8" x14ac:dyDescent="0.2">
      <c r="A173" s="4">
        <v>169</v>
      </c>
      <c r="B173" s="5">
        <v>41223</v>
      </c>
      <c r="C173" s="6" t="s">
        <v>200</v>
      </c>
      <c r="D173" s="42">
        <v>70.59</v>
      </c>
      <c r="E173" s="42">
        <v>11.76</v>
      </c>
      <c r="F173" s="42">
        <v>4.9000000000000004</v>
      </c>
      <c r="G173" s="42">
        <v>5.88</v>
      </c>
      <c r="H173" s="43">
        <v>6.86</v>
      </c>
    </row>
    <row r="174" spans="1:8" x14ac:dyDescent="0.2">
      <c r="A174" s="4">
        <v>170</v>
      </c>
      <c r="B174" s="5">
        <v>40419</v>
      </c>
      <c r="C174" s="6" t="s">
        <v>370</v>
      </c>
      <c r="D174" s="42">
        <v>73.290000000000006</v>
      </c>
      <c r="E174" s="42">
        <v>14.91</v>
      </c>
      <c r="F174" s="42">
        <v>3.11</v>
      </c>
      <c r="G174" s="42">
        <v>1.86</v>
      </c>
      <c r="H174" s="43">
        <v>6.83</v>
      </c>
    </row>
    <row r="175" spans="1:8" x14ac:dyDescent="0.2">
      <c r="A175" s="4">
        <v>171</v>
      </c>
      <c r="B175" s="5">
        <v>41805</v>
      </c>
      <c r="C175" s="6" t="s">
        <v>229</v>
      </c>
      <c r="D175" s="42">
        <v>68.290000000000006</v>
      </c>
      <c r="E175" s="42">
        <v>16.100000000000001</v>
      </c>
      <c r="F175" s="42">
        <v>8.7799999999999994</v>
      </c>
      <c r="G175" s="42">
        <v>0</v>
      </c>
      <c r="H175" s="43">
        <v>6.83</v>
      </c>
    </row>
    <row r="176" spans="1:8" x14ac:dyDescent="0.2">
      <c r="A176" s="4">
        <v>172</v>
      </c>
      <c r="B176" s="5">
        <v>40420</v>
      </c>
      <c r="C176" s="6" t="s">
        <v>388</v>
      </c>
      <c r="D176" s="42">
        <v>72.11</v>
      </c>
      <c r="E176" s="42">
        <v>11.56</v>
      </c>
      <c r="F176" s="42">
        <v>6.12</v>
      </c>
      <c r="G176" s="42">
        <v>3.4</v>
      </c>
      <c r="H176" s="43">
        <v>6.8</v>
      </c>
    </row>
    <row r="177" spans="1:8" x14ac:dyDescent="0.2">
      <c r="A177" s="4">
        <v>173</v>
      </c>
      <c r="B177" s="5">
        <v>40817</v>
      </c>
      <c r="C177" s="6" t="s">
        <v>379</v>
      </c>
      <c r="D177" s="42">
        <v>60.15</v>
      </c>
      <c r="E177" s="42">
        <v>27.07</v>
      </c>
      <c r="F177" s="42">
        <v>1.5</v>
      </c>
      <c r="G177" s="42">
        <v>4.51</v>
      </c>
      <c r="H177" s="43">
        <v>6.77</v>
      </c>
    </row>
    <row r="178" spans="1:8" x14ac:dyDescent="0.2">
      <c r="A178" s="4">
        <v>174</v>
      </c>
      <c r="B178" s="5">
        <v>41107</v>
      </c>
      <c r="C178" s="6" t="s">
        <v>82</v>
      </c>
      <c r="D178" s="42">
        <v>68.92</v>
      </c>
      <c r="E178" s="42">
        <v>20.27</v>
      </c>
      <c r="F178" s="42">
        <v>4.05</v>
      </c>
      <c r="G178" s="42">
        <v>0</v>
      </c>
      <c r="H178" s="43">
        <v>6.76</v>
      </c>
    </row>
    <row r="179" spans="1:8" x14ac:dyDescent="0.2">
      <c r="A179" s="4">
        <v>175</v>
      </c>
      <c r="B179" s="5">
        <v>41508</v>
      </c>
      <c r="C179" s="6" t="s">
        <v>393</v>
      </c>
      <c r="D179" s="42">
        <v>48.65</v>
      </c>
      <c r="E179" s="42">
        <v>31.08</v>
      </c>
      <c r="F179" s="42">
        <v>4.05</v>
      </c>
      <c r="G179" s="42">
        <v>9.4600000000000009</v>
      </c>
      <c r="H179" s="43">
        <v>6.76</v>
      </c>
    </row>
    <row r="180" spans="1:8" x14ac:dyDescent="0.2">
      <c r="A180" s="4">
        <v>176</v>
      </c>
      <c r="B180" s="5">
        <v>40416</v>
      </c>
      <c r="C180" s="6" t="s">
        <v>112</v>
      </c>
      <c r="D180" s="42">
        <v>64.44</v>
      </c>
      <c r="E180" s="42">
        <v>17.78</v>
      </c>
      <c r="F180" s="42">
        <v>2.2200000000000002</v>
      </c>
      <c r="G180" s="42">
        <v>8.89</v>
      </c>
      <c r="H180" s="43">
        <v>6.67</v>
      </c>
    </row>
    <row r="181" spans="1:8" x14ac:dyDescent="0.2">
      <c r="A181" s="4">
        <v>177</v>
      </c>
      <c r="B181" s="5">
        <v>40417</v>
      </c>
      <c r="C181" s="6" t="s">
        <v>387</v>
      </c>
      <c r="D181" s="42">
        <v>80</v>
      </c>
      <c r="E181" s="42">
        <v>8.57</v>
      </c>
      <c r="F181" s="42">
        <v>4.76</v>
      </c>
      <c r="G181" s="42">
        <v>0</v>
      </c>
      <c r="H181" s="43">
        <v>6.67</v>
      </c>
    </row>
    <row r="182" spans="1:8" x14ac:dyDescent="0.2">
      <c r="A182" s="4">
        <v>178</v>
      </c>
      <c r="B182" s="5">
        <v>40613</v>
      </c>
      <c r="C182" s="6" t="s">
        <v>330</v>
      </c>
      <c r="D182" s="42">
        <v>63.33</v>
      </c>
      <c r="E182" s="42">
        <v>24.17</v>
      </c>
      <c r="F182" s="42">
        <v>5.83</v>
      </c>
      <c r="G182" s="42">
        <v>0</v>
      </c>
      <c r="H182" s="43">
        <v>6.67</v>
      </c>
    </row>
    <row r="183" spans="1:8" x14ac:dyDescent="0.2">
      <c r="A183" s="4">
        <v>179</v>
      </c>
      <c r="B183" s="5">
        <v>41014</v>
      </c>
      <c r="C183" s="6" t="s">
        <v>143</v>
      </c>
      <c r="D183" s="42">
        <v>55.15</v>
      </c>
      <c r="E183" s="42">
        <v>25</v>
      </c>
      <c r="F183" s="42">
        <v>10.29</v>
      </c>
      <c r="G183" s="42">
        <v>2.94</v>
      </c>
      <c r="H183" s="43">
        <v>6.62</v>
      </c>
    </row>
    <row r="184" spans="1:8" x14ac:dyDescent="0.2">
      <c r="A184" s="4">
        <v>180</v>
      </c>
      <c r="B184" s="5">
        <v>41323</v>
      </c>
      <c r="C184" s="6" t="s">
        <v>219</v>
      </c>
      <c r="D184" s="42">
        <v>63.97</v>
      </c>
      <c r="E184" s="42">
        <v>26.84</v>
      </c>
      <c r="F184" s="42">
        <v>0.74</v>
      </c>
      <c r="G184" s="42">
        <v>1.84</v>
      </c>
      <c r="H184" s="43">
        <v>6.62</v>
      </c>
    </row>
    <row r="185" spans="1:8" x14ac:dyDescent="0.2">
      <c r="A185" s="4">
        <v>181</v>
      </c>
      <c r="B185" s="5">
        <v>41709</v>
      </c>
      <c r="C185" s="6" t="s">
        <v>418</v>
      </c>
      <c r="D185" s="42">
        <v>67.27</v>
      </c>
      <c r="E185" s="42">
        <v>10.51</v>
      </c>
      <c r="F185" s="42">
        <v>4.2</v>
      </c>
      <c r="G185" s="42">
        <v>11.41</v>
      </c>
      <c r="H185" s="43">
        <v>6.61</v>
      </c>
    </row>
    <row r="186" spans="1:8" x14ac:dyDescent="0.2">
      <c r="A186" s="4">
        <v>182</v>
      </c>
      <c r="B186" s="5">
        <v>41232</v>
      </c>
      <c r="C186" s="6" t="s">
        <v>184</v>
      </c>
      <c r="D186" s="42">
        <v>74.73</v>
      </c>
      <c r="E186" s="42">
        <v>14.29</v>
      </c>
      <c r="F186" s="42">
        <v>4.4000000000000004</v>
      </c>
      <c r="G186" s="42">
        <v>0</v>
      </c>
      <c r="H186" s="43">
        <v>6.59</v>
      </c>
    </row>
    <row r="187" spans="1:8" x14ac:dyDescent="0.2">
      <c r="A187" s="4">
        <v>183</v>
      </c>
      <c r="B187" s="5">
        <v>41506</v>
      </c>
      <c r="C187" s="6" t="s">
        <v>238</v>
      </c>
      <c r="D187" s="42">
        <v>56.4</v>
      </c>
      <c r="E187" s="42">
        <v>25.95</v>
      </c>
      <c r="F187" s="42">
        <v>3.46</v>
      </c>
      <c r="G187" s="42">
        <v>7.61</v>
      </c>
      <c r="H187" s="43">
        <v>6.57</v>
      </c>
    </row>
    <row r="188" spans="1:8" x14ac:dyDescent="0.2">
      <c r="A188" s="4">
        <v>184</v>
      </c>
      <c r="B188" s="5">
        <v>40603</v>
      </c>
      <c r="C188" s="6" t="s">
        <v>276</v>
      </c>
      <c r="D188" s="42">
        <v>70.66</v>
      </c>
      <c r="E188" s="42">
        <v>18.920000000000002</v>
      </c>
      <c r="F188" s="42">
        <v>2.3199999999999998</v>
      </c>
      <c r="G188" s="42">
        <v>1.54</v>
      </c>
      <c r="H188" s="43">
        <v>6.56</v>
      </c>
    </row>
    <row r="189" spans="1:8" x14ac:dyDescent="0.2">
      <c r="A189" s="4">
        <v>185</v>
      </c>
      <c r="B189" s="5">
        <v>40614</v>
      </c>
      <c r="C189" s="6" t="s">
        <v>220</v>
      </c>
      <c r="D189" s="42">
        <v>61.48</v>
      </c>
      <c r="E189" s="42">
        <v>13.11</v>
      </c>
      <c r="F189" s="42">
        <v>4.92</v>
      </c>
      <c r="G189" s="42">
        <v>13.93</v>
      </c>
      <c r="H189" s="43">
        <v>6.56</v>
      </c>
    </row>
    <row r="190" spans="1:8" x14ac:dyDescent="0.2">
      <c r="A190" s="4">
        <v>186</v>
      </c>
      <c r="B190" s="5">
        <v>41808</v>
      </c>
      <c r="C190" s="6" t="s">
        <v>252</v>
      </c>
      <c r="D190" s="42">
        <v>65.569999999999993</v>
      </c>
      <c r="E190" s="42">
        <v>18.850000000000001</v>
      </c>
      <c r="F190" s="42">
        <v>8.1999999999999993</v>
      </c>
      <c r="G190" s="42">
        <v>0.82</v>
      </c>
      <c r="H190" s="43">
        <v>6.56</v>
      </c>
    </row>
    <row r="191" spans="1:8" x14ac:dyDescent="0.2">
      <c r="A191" s="4">
        <v>187</v>
      </c>
      <c r="B191" s="5">
        <v>41806</v>
      </c>
      <c r="C191" s="6" t="s">
        <v>316</v>
      </c>
      <c r="D191" s="42">
        <v>78.989999999999995</v>
      </c>
      <c r="E191" s="42">
        <v>9.42</v>
      </c>
      <c r="F191" s="42">
        <v>4.3499999999999996</v>
      </c>
      <c r="G191" s="42">
        <v>0.72</v>
      </c>
      <c r="H191" s="43">
        <v>6.52</v>
      </c>
    </row>
    <row r="192" spans="1:8" x14ac:dyDescent="0.2">
      <c r="A192" s="4">
        <v>188</v>
      </c>
      <c r="B192" s="5">
        <v>40610</v>
      </c>
      <c r="C192" s="6" t="s">
        <v>335</v>
      </c>
      <c r="D192" s="42">
        <v>73.55</v>
      </c>
      <c r="E192" s="42">
        <v>13.55</v>
      </c>
      <c r="F192" s="42">
        <v>3.87</v>
      </c>
      <c r="G192" s="42">
        <v>2.58</v>
      </c>
      <c r="H192" s="43">
        <v>6.45</v>
      </c>
    </row>
    <row r="193" spans="1:8" x14ac:dyDescent="0.2">
      <c r="A193" s="4">
        <v>189</v>
      </c>
      <c r="B193" s="5">
        <v>41114</v>
      </c>
      <c r="C193" s="6" t="s">
        <v>214</v>
      </c>
      <c r="D193" s="42">
        <v>77.02</v>
      </c>
      <c r="E193" s="42">
        <v>12.9</v>
      </c>
      <c r="F193" s="42">
        <v>2.82</v>
      </c>
      <c r="G193" s="42">
        <v>0.81</v>
      </c>
      <c r="H193" s="43">
        <v>6.45</v>
      </c>
    </row>
    <row r="194" spans="1:8" x14ac:dyDescent="0.2">
      <c r="A194" s="4">
        <v>190</v>
      </c>
      <c r="B194" s="5">
        <v>41207</v>
      </c>
      <c r="C194" s="6" t="s">
        <v>154</v>
      </c>
      <c r="D194" s="42">
        <v>58.72</v>
      </c>
      <c r="E194" s="42">
        <v>29.36</v>
      </c>
      <c r="F194" s="42">
        <v>1.83</v>
      </c>
      <c r="G194" s="42">
        <v>3.67</v>
      </c>
      <c r="H194" s="43">
        <v>6.42</v>
      </c>
    </row>
    <row r="195" spans="1:8" x14ac:dyDescent="0.2">
      <c r="A195" s="4">
        <v>191</v>
      </c>
      <c r="B195" s="5">
        <v>41312</v>
      </c>
      <c r="C195" s="6" t="s">
        <v>267</v>
      </c>
      <c r="D195" s="42">
        <v>70.05</v>
      </c>
      <c r="E195" s="42">
        <v>12.3</v>
      </c>
      <c r="F195" s="42">
        <v>9.09</v>
      </c>
      <c r="G195" s="42">
        <v>2.14</v>
      </c>
      <c r="H195" s="43">
        <v>6.42</v>
      </c>
    </row>
    <row r="196" spans="1:8" x14ac:dyDescent="0.2">
      <c r="A196" s="4">
        <v>192</v>
      </c>
      <c r="B196" s="5">
        <v>41430</v>
      </c>
      <c r="C196" s="6" t="s">
        <v>482</v>
      </c>
      <c r="D196" s="42">
        <v>55.61</v>
      </c>
      <c r="E196" s="42">
        <v>28.34</v>
      </c>
      <c r="F196" s="42">
        <v>7.49</v>
      </c>
      <c r="G196" s="42">
        <v>2.14</v>
      </c>
      <c r="H196" s="43">
        <v>6.42</v>
      </c>
    </row>
    <row r="197" spans="1:8" x14ac:dyDescent="0.2">
      <c r="A197" s="4">
        <v>193</v>
      </c>
      <c r="B197" s="5">
        <v>40620</v>
      </c>
      <c r="C197" s="6" t="s">
        <v>294</v>
      </c>
      <c r="D197" s="42">
        <v>73.959999999999994</v>
      </c>
      <c r="E197" s="42">
        <v>9.81</v>
      </c>
      <c r="F197" s="42">
        <v>5.66</v>
      </c>
      <c r="G197" s="42">
        <v>4.1500000000000004</v>
      </c>
      <c r="H197" s="43">
        <v>6.42</v>
      </c>
    </row>
    <row r="198" spans="1:8" x14ac:dyDescent="0.2">
      <c r="A198" s="4">
        <v>194</v>
      </c>
      <c r="B198" s="5">
        <v>41211</v>
      </c>
      <c r="C198" s="6" t="s">
        <v>142</v>
      </c>
      <c r="D198" s="42">
        <v>71.790000000000006</v>
      </c>
      <c r="E198" s="42">
        <v>16.670000000000002</v>
      </c>
      <c r="F198" s="42">
        <v>1.28</v>
      </c>
      <c r="G198" s="42">
        <v>3.85</v>
      </c>
      <c r="H198" s="43">
        <v>6.41</v>
      </c>
    </row>
    <row r="199" spans="1:8" x14ac:dyDescent="0.2">
      <c r="A199" s="4">
        <v>195</v>
      </c>
      <c r="B199" s="5">
        <v>41344</v>
      </c>
      <c r="C199" s="6" t="s">
        <v>424</v>
      </c>
      <c r="D199" s="42">
        <v>52.22</v>
      </c>
      <c r="E199" s="42">
        <v>38.42</v>
      </c>
      <c r="F199" s="42">
        <v>0.99</v>
      </c>
      <c r="G199" s="42">
        <v>1.97</v>
      </c>
      <c r="H199" s="43">
        <v>6.4</v>
      </c>
    </row>
    <row r="200" spans="1:8" x14ac:dyDescent="0.2">
      <c r="A200" s="4">
        <v>196</v>
      </c>
      <c r="B200" s="5">
        <v>41346</v>
      </c>
      <c r="C200" s="6" t="s">
        <v>325</v>
      </c>
      <c r="D200" s="42">
        <v>50.58</v>
      </c>
      <c r="E200" s="42">
        <v>36.049999999999997</v>
      </c>
      <c r="F200" s="42">
        <v>4.6500000000000004</v>
      </c>
      <c r="G200" s="42">
        <v>2.33</v>
      </c>
      <c r="H200" s="43">
        <v>6.4</v>
      </c>
    </row>
    <row r="201" spans="1:8" x14ac:dyDescent="0.2">
      <c r="A201" s="4">
        <v>197</v>
      </c>
      <c r="B201" s="5">
        <v>41511</v>
      </c>
      <c r="C201" s="6" t="s">
        <v>300</v>
      </c>
      <c r="D201" s="42">
        <v>60.76</v>
      </c>
      <c r="E201" s="42">
        <v>24.05</v>
      </c>
      <c r="F201" s="42">
        <v>6.33</v>
      </c>
      <c r="G201" s="42">
        <v>2.5299999999999998</v>
      </c>
      <c r="H201" s="43">
        <v>6.33</v>
      </c>
    </row>
    <row r="202" spans="1:8" x14ac:dyDescent="0.2">
      <c r="A202" s="4">
        <v>198</v>
      </c>
      <c r="B202" s="5">
        <v>41229</v>
      </c>
      <c r="C202" s="6" t="s">
        <v>177</v>
      </c>
      <c r="D202" s="42">
        <v>77.48</v>
      </c>
      <c r="E202" s="42">
        <v>3.6</v>
      </c>
      <c r="F202" s="42">
        <v>8.11</v>
      </c>
      <c r="G202" s="42">
        <v>4.5</v>
      </c>
      <c r="H202" s="43">
        <v>6.31</v>
      </c>
    </row>
    <row r="203" spans="1:8" x14ac:dyDescent="0.2">
      <c r="A203" s="4">
        <v>199</v>
      </c>
      <c r="B203" s="5">
        <v>40436</v>
      </c>
      <c r="C203" s="6" t="s">
        <v>442</v>
      </c>
      <c r="D203" s="42">
        <v>70.08</v>
      </c>
      <c r="E203" s="42">
        <v>11.02</v>
      </c>
      <c r="F203" s="42">
        <v>4.72</v>
      </c>
      <c r="G203" s="42">
        <v>7.87</v>
      </c>
      <c r="H203" s="43">
        <v>6.3</v>
      </c>
    </row>
    <row r="204" spans="1:8" x14ac:dyDescent="0.2">
      <c r="A204" s="4">
        <v>200</v>
      </c>
      <c r="B204" s="5">
        <v>40707</v>
      </c>
      <c r="C204" s="6" t="s">
        <v>429</v>
      </c>
      <c r="D204" s="42">
        <v>48.82</v>
      </c>
      <c r="E204" s="42">
        <v>7.09</v>
      </c>
      <c r="F204" s="42">
        <v>14.96</v>
      </c>
      <c r="G204" s="42">
        <v>22.83</v>
      </c>
      <c r="H204" s="43">
        <v>6.3</v>
      </c>
    </row>
    <row r="205" spans="1:8" x14ac:dyDescent="0.2">
      <c r="A205" s="4">
        <v>201</v>
      </c>
      <c r="B205" s="5">
        <v>41507</v>
      </c>
      <c r="C205" s="6" t="s">
        <v>297</v>
      </c>
      <c r="D205" s="42">
        <v>56.69</v>
      </c>
      <c r="E205" s="42">
        <v>13.78</v>
      </c>
      <c r="F205" s="42">
        <v>3.15</v>
      </c>
      <c r="G205" s="42">
        <v>20.079999999999998</v>
      </c>
      <c r="H205" s="43">
        <v>6.3</v>
      </c>
    </row>
    <row r="206" spans="1:8" x14ac:dyDescent="0.2">
      <c r="A206" s="4">
        <v>202</v>
      </c>
      <c r="B206" s="5">
        <v>41110</v>
      </c>
      <c r="C206" s="6" t="s">
        <v>135</v>
      </c>
      <c r="D206" s="42">
        <v>68.22</v>
      </c>
      <c r="E206" s="42">
        <v>5.43</v>
      </c>
      <c r="F206" s="42">
        <v>10.08</v>
      </c>
      <c r="G206" s="42">
        <v>10.08</v>
      </c>
      <c r="H206" s="43">
        <v>6.2</v>
      </c>
    </row>
    <row r="207" spans="1:8" x14ac:dyDescent="0.2">
      <c r="A207" s="4">
        <v>203</v>
      </c>
      <c r="B207" s="5">
        <v>41613</v>
      </c>
      <c r="C207" s="6" t="s">
        <v>361</v>
      </c>
      <c r="D207" s="42">
        <v>77.52</v>
      </c>
      <c r="E207" s="42">
        <v>9.3000000000000007</v>
      </c>
      <c r="F207" s="42">
        <v>2.33</v>
      </c>
      <c r="G207" s="42">
        <v>4.6500000000000004</v>
      </c>
      <c r="H207" s="43">
        <v>6.2</v>
      </c>
    </row>
    <row r="208" spans="1:8" x14ac:dyDescent="0.2">
      <c r="A208" s="4">
        <v>204</v>
      </c>
      <c r="B208" s="5">
        <v>41309</v>
      </c>
      <c r="C208" s="6" t="s">
        <v>305</v>
      </c>
      <c r="D208" s="42">
        <v>65.98</v>
      </c>
      <c r="E208" s="42">
        <v>13.4</v>
      </c>
      <c r="F208" s="42">
        <v>1.03</v>
      </c>
      <c r="G208" s="42">
        <v>13.4</v>
      </c>
      <c r="H208" s="43">
        <v>6.19</v>
      </c>
    </row>
    <row r="209" spans="1:8" x14ac:dyDescent="0.2">
      <c r="A209" s="4">
        <v>205</v>
      </c>
      <c r="B209" s="5">
        <v>40626</v>
      </c>
      <c r="C209" s="6" t="s">
        <v>284</v>
      </c>
      <c r="D209" s="42">
        <v>75</v>
      </c>
      <c r="E209" s="42">
        <v>10.38</v>
      </c>
      <c r="F209" s="42">
        <v>5.19</v>
      </c>
      <c r="G209" s="42">
        <v>3.3</v>
      </c>
      <c r="H209" s="43">
        <v>6.13</v>
      </c>
    </row>
    <row r="210" spans="1:8" x14ac:dyDescent="0.2">
      <c r="A210" s="4">
        <v>206</v>
      </c>
      <c r="B210" s="5">
        <v>41002</v>
      </c>
      <c r="C210" s="6" t="s">
        <v>293</v>
      </c>
      <c r="D210" s="42">
        <v>77.66</v>
      </c>
      <c r="E210" s="42">
        <v>6.6</v>
      </c>
      <c r="F210" s="42">
        <v>5.58</v>
      </c>
      <c r="G210" s="42">
        <v>4.0599999999999996</v>
      </c>
      <c r="H210" s="43">
        <v>6.09</v>
      </c>
    </row>
    <row r="211" spans="1:8" x14ac:dyDescent="0.2">
      <c r="A211" s="4">
        <v>207</v>
      </c>
      <c r="B211" s="5">
        <v>40835</v>
      </c>
      <c r="C211" s="6" t="s">
        <v>432</v>
      </c>
      <c r="D211" s="42">
        <v>39.369999999999997</v>
      </c>
      <c r="E211" s="42">
        <v>51.01</v>
      </c>
      <c r="F211" s="42">
        <v>2.46</v>
      </c>
      <c r="G211" s="42">
        <v>1.1200000000000001</v>
      </c>
      <c r="H211" s="43">
        <v>6.04</v>
      </c>
    </row>
    <row r="212" spans="1:8" x14ac:dyDescent="0.2">
      <c r="A212" s="4">
        <v>208</v>
      </c>
      <c r="B212" s="5">
        <v>41221</v>
      </c>
      <c r="C212" s="6" t="s">
        <v>377</v>
      </c>
      <c r="D212" s="42">
        <v>73</v>
      </c>
      <c r="E212" s="42">
        <v>14</v>
      </c>
      <c r="F212" s="42">
        <v>6</v>
      </c>
      <c r="G212" s="42">
        <v>1</v>
      </c>
      <c r="H212" s="43">
        <v>6</v>
      </c>
    </row>
    <row r="213" spans="1:8" x14ac:dyDescent="0.2">
      <c r="A213" s="4">
        <v>209</v>
      </c>
      <c r="B213" s="5">
        <v>41517</v>
      </c>
      <c r="C213" s="6" t="s">
        <v>195</v>
      </c>
      <c r="D213" s="42">
        <v>49.17</v>
      </c>
      <c r="E213" s="42">
        <v>37.21</v>
      </c>
      <c r="F213" s="42">
        <v>1.66</v>
      </c>
      <c r="G213" s="42">
        <v>5.98</v>
      </c>
      <c r="H213" s="43">
        <v>5.98</v>
      </c>
    </row>
    <row r="214" spans="1:8" x14ac:dyDescent="0.2">
      <c r="A214" s="4">
        <v>210</v>
      </c>
      <c r="B214" s="5">
        <v>41215</v>
      </c>
      <c r="C214" s="6" t="s">
        <v>403</v>
      </c>
      <c r="D214" s="42">
        <v>54.73</v>
      </c>
      <c r="E214" s="42">
        <v>28.86</v>
      </c>
      <c r="F214" s="42">
        <v>9.9499999999999993</v>
      </c>
      <c r="G214" s="42">
        <v>0.5</v>
      </c>
      <c r="H214" s="43">
        <v>5.97</v>
      </c>
    </row>
    <row r="215" spans="1:8" x14ac:dyDescent="0.2">
      <c r="A215" s="4">
        <v>211</v>
      </c>
      <c r="B215" s="5">
        <v>41615</v>
      </c>
      <c r="C215" s="6" t="s">
        <v>329</v>
      </c>
      <c r="D215" s="42">
        <v>65.48</v>
      </c>
      <c r="E215" s="42">
        <v>25</v>
      </c>
      <c r="F215" s="42">
        <v>3.57</v>
      </c>
      <c r="G215" s="42">
        <v>0</v>
      </c>
      <c r="H215" s="43">
        <v>5.95</v>
      </c>
    </row>
    <row r="216" spans="1:8" x14ac:dyDescent="0.2">
      <c r="A216" s="4">
        <v>212</v>
      </c>
      <c r="B216" s="5">
        <v>41810</v>
      </c>
      <c r="C216" s="6" t="s">
        <v>189</v>
      </c>
      <c r="D216" s="42">
        <v>61.86</v>
      </c>
      <c r="E216" s="42">
        <v>5.08</v>
      </c>
      <c r="F216" s="42">
        <v>23.73</v>
      </c>
      <c r="G216" s="42">
        <v>3.39</v>
      </c>
      <c r="H216" s="43">
        <v>5.93</v>
      </c>
    </row>
    <row r="217" spans="1:8" x14ac:dyDescent="0.2">
      <c r="A217" s="4">
        <v>213</v>
      </c>
      <c r="B217" s="5">
        <v>40821</v>
      </c>
      <c r="C217" s="6" t="s">
        <v>181</v>
      </c>
      <c r="D217" s="42">
        <v>55.88</v>
      </c>
      <c r="E217" s="42">
        <v>35.29</v>
      </c>
      <c r="F217" s="42">
        <v>2.94</v>
      </c>
      <c r="G217" s="42">
        <v>0</v>
      </c>
      <c r="H217" s="43">
        <v>5.88</v>
      </c>
    </row>
    <row r="218" spans="1:8" x14ac:dyDescent="0.2">
      <c r="A218" s="4">
        <v>214</v>
      </c>
      <c r="B218" s="5">
        <v>41614</v>
      </c>
      <c r="C218" s="6" t="s">
        <v>182</v>
      </c>
      <c r="D218" s="42">
        <v>74.03</v>
      </c>
      <c r="E218" s="42">
        <v>16.88</v>
      </c>
      <c r="F218" s="42">
        <v>2.6</v>
      </c>
      <c r="G218" s="42">
        <v>0.65</v>
      </c>
      <c r="H218" s="43">
        <v>5.84</v>
      </c>
    </row>
    <row r="219" spans="1:8" x14ac:dyDescent="0.2">
      <c r="A219" s="4">
        <v>215</v>
      </c>
      <c r="B219" s="5">
        <v>41224</v>
      </c>
      <c r="C219" s="6" t="s">
        <v>89</v>
      </c>
      <c r="D219" s="42">
        <v>57.97</v>
      </c>
      <c r="E219" s="42">
        <v>28.26</v>
      </c>
      <c r="F219" s="42">
        <v>7.97</v>
      </c>
      <c r="G219" s="42">
        <v>0</v>
      </c>
      <c r="H219" s="43">
        <v>5.8</v>
      </c>
    </row>
    <row r="220" spans="1:8" x14ac:dyDescent="0.2">
      <c r="A220" s="4">
        <v>216</v>
      </c>
      <c r="B220" s="5">
        <v>40442</v>
      </c>
      <c r="C220" s="6" t="s">
        <v>406</v>
      </c>
      <c r="D220" s="42">
        <v>56.32</v>
      </c>
      <c r="E220" s="42">
        <v>35.630000000000003</v>
      </c>
      <c r="F220" s="42">
        <v>1.1499999999999999</v>
      </c>
      <c r="G220" s="42">
        <v>1.1499999999999999</v>
      </c>
      <c r="H220" s="43">
        <v>5.75</v>
      </c>
    </row>
    <row r="221" spans="1:8" x14ac:dyDescent="0.2">
      <c r="A221" s="4">
        <v>217</v>
      </c>
      <c r="B221" s="5">
        <v>41601</v>
      </c>
      <c r="C221" s="6" t="s">
        <v>338</v>
      </c>
      <c r="D221" s="42">
        <v>55.98</v>
      </c>
      <c r="E221" s="42">
        <v>30.14</v>
      </c>
      <c r="F221" s="42">
        <v>4.78</v>
      </c>
      <c r="G221" s="42">
        <v>3.35</v>
      </c>
      <c r="H221" s="43">
        <v>5.74</v>
      </c>
    </row>
    <row r="222" spans="1:8" x14ac:dyDescent="0.2">
      <c r="A222" s="4">
        <v>218</v>
      </c>
      <c r="B222" s="5">
        <v>41701</v>
      </c>
      <c r="C222" s="6" t="s">
        <v>144</v>
      </c>
      <c r="D222" s="42">
        <v>69.67</v>
      </c>
      <c r="E222" s="42">
        <v>8.1999999999999993</v>
      </c>
      <c r="F222" s="42">
        <v>7.38</v>
      </c>
      <c r="G222" s="42">
        <v>9.02</v>
      </c>
      <c r="H222" s="43">
        <v>5.74</v>
      </c>
    </row>
    <row r="223" spans="1:8" x14ac:dyDescent="0.2">
      <c r="A223" s="4">
        <v>219</v>
      </c>
      <c r="B223" s="5">
        <v>41705</v>
      </c>
      <c r="C223" s="6" t="s">
        <v>452</v>
      </c>
      <c r="D223" s="42">
        <v>56.56</v>
      </c>
      <c r="E223" s="42">
        <v>10.66</v>
      </c>
      <c r="F223" s="42">
        <v>13.93</v>
      </c>
      <c r="G223" s="42">
        <v>13.11</v>
      </c>
      <c r="H223" s="43">
        <v>5.74</v>
      </c>
    </row>
    <row r="224" spans="1:8" x14ac:dyDescent="0.2">
      <c r="A224" s="4">
        <v>220</v>
      </c>
      <c r="B224" s="5">
        <v>41819</v>
      </c>
      <c r="C224" s="6" t="s">
        <v>122</v>
      </c>
      <c r="D224" s="42">
        <v>73.44</v>
      </c>
      <c r="E224" s="42">
        <v>13.02</v>
      </c>
      <c r="F224" s="42">
        <v>6.25</v>
      </c>
      <c r="G224" s="42">
        <v>1.56</v>
      </c>
      <c r="H224" s="43">
        <v>5.73</v>
      </c>
    </row>
    <row r="225" spans="1:8" x14ac:dyDescent="0.2">
      <c r="A225" s="4">
        <v>221</v>
      </c>
      <c r="B225" s="5">
        <v>41108</v>
      </c>
      <c r="C225" s="6" t="s">
        <v>324</v>
      </c>
      <c r="D225" s="42">
        <v>67.98</v>
      </c>
      <c r="E225" s="42">
        <v>19.739999999999998</v>
      </c>
      <c r="F225" s="42">
        <v>3.07</v>
      </c>
      <c r="G225" s="42">
        <v>3.51</v>
      </c>
      <c r="H225" s="43">
        <v>5.7</v>
      </c>
    </row>
    <row r="226" spans="1:8" x14ac:dyDescent="0.2">
      <c r="A226" s="4">
        <v>222</v>
      </c>
      <c r="B226" s="5">
        <v>41626</v>
      </c>
      <c r="C226" s="6" t="s">
        <v>193</v>
      </c>
      <c r="D226" s="42">
        <v>70.89</v>
      </c>
      <c r="E226" s="42">
        <v>20.25</v>
      </c>
      <c r="F226" s="42">
        <v>0.63</v>
      </c>
      <c r="G226" s="42">
        <v>2.5299999999999998</v>
      </c>
      <c r="H226" s="43">
        <v>5.7</v>
      </c>
    </row>
    <row r="227" spans="1:8" x14ac:dyDescent="0.2">
      <c r="A227" s="4">
        <v>223</v>
      </c>
      <c r="B227" s="5">
        <v>41814</v>
      </c>
      <c r="C227" s="6" t="s">
        <v>90</v>
      </c>
      <c r="D227" s="42">
        <v>72.540000000000006</v>
      </c>
      <c r="E227" s="42">
        <v>12.68</v>
      </c>
      <c r="F227" s="42">
        <v>7.75</v>
      </c>
      <c r="G227" s="42">
        <v>1.41</v>
      </c>
      <c r="H227" s="43">
        <v>5.63</v>
      </c>
    </row>
    <row r="228" spans="1:8" x14ac:dyDescent="0.2">
      <c r="A228" s="4">
        <v>224</v>
      </c>
      <c r="B228" s="5">
        <v>41619</v>
      </c>
      <c r="C228" s="6" t="s">
        <v>188</v>
      </c>
      <c r="D228" s="42">
        <v>63.2</v>
      </c>
      <c r="E228" s="42">
        <v>23.81</v>
      </c>
      <c r="F228" s="42">
        <v>1.3</v>
      </c>
      <c r="G228" s="42">
        <v>6.06</v>
      </c>
      <c r="H228" s="43">
        <v>5.63</v>
      </c>
    </row>
    <row r="229" spans="1:8" x14ac:dyDescent="0.2">
      <c r="A229" s="4">
        <v>225</v>
      </c>
      <c r="B229" s="5">
        <v>40834</v>
      </c>
      <c r="C229" s="6" t="s">
        <v>108</v>
      </c>
      <c r="D229" s="42">
        <v>53.15</v>
      </c>
      <c r="E229" s="42">
        <v>25.87</v>
      </c>
      <c r="F229" s="42">
        <v>13.99</v>
      </c>
      <c r="G229" s="42">
        <v>1.4</v>
      </c>
      <c r="H229" s="43">
        <v>5.59</v>
      </c>
    </row>
    <row r="230" spans="1:8" x14ac:dyDescent="0.2">
      <c r="A230" s="4">
        <v>226</v>
      </c>
      <c r="B230" s="5">
        <v>40412</v>
      </c>
      <c r="C230" s="6" t="s">
        <v>371</v>
      </c>
      <c r="D230" s="42">
        <v>65</v>
      </c>
      <c r="E230" s="42">
        <v>18.89</v>
      </c>
      <c r="F230" s="42">
        <v>7.78</v>
      </c>
      <c r="G230" s="42">
        <v>2.78</v>
      </c>
      <c r="H230" s="43">
        <v>5.56</v>
      </c>
    </row>
    <row r="231" spans="1:8" x14ac:dyDescent="0.2">
      <c r="A231" s="4">
        <v>227</v>
      </c>
      <c r="B231" s="5">
        <v>40429</v>
      </c>
      <c r="C231" s="6" t="s">
        <v>369</v>
      </c>
      <c r="D231" s="42">
        <v>68.52</v>
      </c>
      <c r="E231" s="42">
        <v>22.22</v>
      </c>
      <c r="F231" s="42">
        <v>3.7</v>
      </c>
      <c r="G231" s="42">
        <v>0</v>
      </c>
      <c r="H231" s="43">
        <v>5.56</v>
      </c>
    </row>
    <row r="232" spans="1:8" x14ac:dyDescent="0.2">
      <c r="A232" s="4">
        <v>228</v>
      </c>
      <c r="B232" s="5">
        <v>40703</v>
      </c>
      <c r="C232" s="6" t="s">
        <v>469</v>
      </c>
      <c r="D232" s="42">
        <v>68.06</v>
      </c>
      <c r="E232" s="42">
        <v>12.5</v>
      </c>
      <c r="F232" s="42">
        <v>4.8600000000000003</v>
      </c>
      <c r="G232" s="42">
        <v>9.0299999999999994</v>
      </c>
      <c r="H232" s="43">
        <v>5.56</v>
      </c>
    </row>
    <row r="233" spans="1:8" x14ac:dyDescent="0.2">
      <c r="A233" s="4">
        <v>229</v>
      </c>
      <c r="B233" s="5">
        <v>41009</v>
      </c>
      <c r="C233" s="6" t="s">
        <v>158</v>
      </c>
      <c r="D233" s="42">
        <v>52.78</v>
      </c>
      <c r="E233" s="42">
        <v>25</v>
      </c>
      <c r="F233" s="42">
        <v>15.28</v>
      </c>
      <c r="G233" s="42">
        <v>1.39</v>
      </c>
      <c r="H233" s="43">
        <v>5.56</v>
      </c>
    </row>
    <row r="234" spans="1:8" x14ac:dyDescent="0.2">
      <c r="A234" s="4">
        <v>230</v>
      </c>
      <c r="B234" s="5">
        <v>41401</v>
      </c>
      <c r="C234" s="6" t="s">
        <v>123</v>
      </c>
      <c r="D234" s="42">
        <v>44.44</v>
      </c>
      <c r="E234" s="42">
        <v>33.33</v>
      </c>
      <c r="F234" s="42">
        <v>11.11</v>
      </c>
      <c r="G234" s="42">
        <v>5.56</v>
      </c>
      <c r="H234" s="43">
        <v>5.56</v>
      </c>
    </row>
    <row r="235" spans="1:8" x14ac:dyDescent="0.2">
      <c r="A235" s="4">
        <v>231</v>
      </c>
      <c r="B235" s="5">
        <v>41620</v>
      </c>
      <c r="C235" s="6" t="s">
        <v>166</v>
      </c>
      <c r="D235" s="42">
        <v>71.78</v>
      </c>
      <c r="E235" s="42">
        <v>9.82</v>
      </c>
      <c r="F235" s="42">
        <v>2.4500000000000002</v>
      </c>
      <c r="G235" s="42">
        <v>10.43</v>
      </c>
      <c r="H235" s="43">
        <v>5.52</v>
      </c>
    </row>
    <row r="236" spans="1:8" x14ac:dyDescent="0.2">
      <c r="A236" s="4">
        <v>232</v>
      </c>
      <c r="B236" s="5">
        <v>41735</v>
      </c>
      <c r="C236" s="6" t="s">
        <v>336</v>
      </c>
      <c r="D236" s="42">
        <v>69.66</v>
      </c>
      <c r="E236" s="42">
        <v>23.45</v>
      </c>
      <c r="F236" s="42">
        <v>0.69</v>
      </c>
      <c r="G236" s="42">
        <v>0.69</v>
      </c>
      <c r="H236" s="43">
        <v>5.52</v>
      </c>
    </row>
    <row r="237" spans="1:8" x14ac:dyDescent="0.2">
      <c r="A237" s="4">
        <v>233</v>
      </c>
      <c r="B237" s="5">
        <v>41419</v>
      </c>
      <c r="C237" s="6" t="s">
        <v>352</v>
      </c>
      <c r="D237" s="42">
        <v>44.09</v>
      </c>
      <c r="E237" s="42">
        <v>44.88</v>
      </c>
      <c r="F237" s="42">
        <v>4.72</v>
      </c>
      <c r="G237" s="42">
        <v>0.79</v>
      </c>
      <c r="H237" s="43">
        <v>5.51</v>
      </c>
    </row>
    <row r="238" spans="1:8" x14ac:dyDescent="0.2">
      <c r="A238" s="4">
        <v>234</v>
      </c>
      <c r="B238" s="5">
        <v>41612</v>
      </c>
      <c r="C238" s="6" t="s">
        <v>321</v>
      </c>
      <c r="D238" s="42">
        <v>73.06</v>
      </c>
      <c r="E238" s="42">
        <v>15.98</v>
      </c>
      <c r="F238" s="42">
        <v>3.65</v>
      </c>
      <c r="G238" s="42">
        <v>1.83</v>
      </c>
      <c r="H238" s="43">
        <v>5.48</v>
      </c>
    </row>
    <row r="239" spans="1:8" x14ac:dyDescent="0.2">
      <c r="A239" s="4">
        <v>235</v>
      </c>
      <c r="B239" s="5">
        <v>40439</v>
      </c>
      <c r="C239" s="6" t="s">
        <v>378</v>
      </c>
      <c r="D239" s="42">
        <v>89.09</v>
      </c>
      <c r="E239" s="42">
        <v>5.45</v>
      </c>
      <c r="F239" s="42">
        <v>0</v>
      </c>
      <c r="G239" s="42">
        <v>0</v>
      </c>
      <c r="H239" s="43">
        <v>5.45</v>
      </c>
    </row>
    <row r="240" spans="1:8" x14ac:dyDescent="0.2">
      <c r="A240" s="4">
        <v>236</v>
      </c>
      <c r="B240" s="5">
        <v>40804</v>
      </c>
      <c r="C240" s="6" t="s">
        <v>392</v>
      </c>
      <c r="D240" s="42">
        <v>59.39</v>
      </c>
      <c r="E240" s="42">
        <v>25.45</v>
      </c>
      <c r="F240" s="42">
        <v>1.82</v>
      </c>
      <c r="G240" s="42">
        <v>7.88</v>
      </c>
      <c r="H240" s="43">
        <v>5.45</v>
      </c>
    </row>
    <row r="241" spans="1:8" x14ac:dyDescent="0.2">
      <c r="A241" s="4">
        <v>237</v>
      </c>
      <c r="B241" s="5">
        <v>41405</v>
      </c>
      <c r="C241" s="6" t="s">
        <v>278</v>
      </c>
      <c r="D241" s="42">
        <v>74.62</v>
      </c>
      <c r="E241" s="42">
        <v>10.77</v>
      </c>
      <c r="F241" s="42">
        <v>7.69</v>
      </c>
      <c r="G241" s="42">
        <v>1.54</v>
      </c>
      <c r="H241" s="43">
        <v>5.38</v>
      </c>
    </row>
    <row r="242" spans="1:8" x14ac:dyDescent="0.2">
      <c r="A242" s="4">
        <v>238</v>
      </c>
      <c r="B242" s="5">
        <v>40621</v>
      </c>
      <c r="C242" s="6" t="s">
        <v>430</v>
      </c>
      <c r="D242" s="42">
        <v>80.89</v>
      </c>
      <c r="E242" s="42">
        <v>7.11</v>
      </c>
      <c r="F242" s="42">
        <v>4.8899999999999997</v>
      </c>
      <c r="G242" s="42">
        <v>1.78</v>
      </c>
      <c r="H242" s="43">
        <v>5.33</v>
      </c>
    </row>
    <row r="243" spans="1:8" x14ac:dyDescent="0.2">
      <c r="A243" s="4">
        <v>239</v>
      </c>
      <c r="B243" s="5">
        <v>41017</v>
      </c>
      <c r="C243" s="6" t="s">
        <v>348</v>
      </c>
      <c r="D243" s="42">
        <v>78.67</v>
      </c>
      <c r="E243" s="42">
        <v>4</v>
      </c>
      <c r="F243" s="42">
        <v>4</v>
      </c>
      <c r="G243" s="42">
        <v>8</v>
      </c>
      <c r="H243" s="43">
        <v>5.33</v>
      </c>
    </row>
    <row r="244" spans="1:8" x14ac:dyDescent="0.2">
      <c r="A244" s="4">
        <v>240</v>
      </c>
      <c r="B244" s="5">
        <v>41608</v>
      </c>
      <c r="C244" s="6" t="s">
        <v>225</v>
      </c>
      <c r="D244" s="42">
        <v>89.33</v>
      </c>
      <c r="E244" s="42">
        <v>2.67</v>
      </c>
      <c r="F244" s="42">
        <v>1.33</v>
      </c>
      <c r="G244" s="42">
        <v>1.33</v>
      </c>
      <c r="H244" s="43">
        <v>5.33</v>
      </c>
    </row>
    <row r="245" spans="1:8" x14ac:dyDescent="0.2">
      <c r="A245" s="4">
        <v>241</v>
      </c>
      <c r="B245" s="5">
        <v>40402</v>
      </c>
      <c r="C245" s="6" t="s">
        <v>269</v>
      </c>
      <c r="D245" s="42">
        <v>67.260000000000005</v>
      </c>
      <c r="E245" s="42">
        <v>17.260000000000002</v>
      </c>
      <c r="F245" s="42">
        <v>3.1</v>
      </c>
      <c r="G245" s="42">
        <v>7.08</v>
      </c>
      <c r="H245" s="43">
        <v>5.31</v>
      </c>
    </row>
    <row r="246" spans="1:8" x14ac:dyDescent="0.2">
      <c r="A246" s="4">
        <v>242</v>
      </c>
      <c r="B246" s="5">
        <v>40507</v>
      </c>
      <c r="C246" s="6" t="s">
        <v>292</v>
      </c>
      <c r="D246" s="42">
        <v>80.53</v>
      </c>
      <c r="E246" s="42">
        <v>8.85</v>
      </c>
      <c r="F246" s="42">
        <v>5.31</v>
      </c>
      <c r="G246" s="42">
        <v>0</v>
      </c>
      <c r="H246" s="43">
        <v>5.31</v>
      </c>
    </row>
    <row r="247" spans="1:8" x14ac:dyDescent="0.2">
      <c r="A247" s="4">
        <v>243</v>
      </c>
      <c r="B247" s="5">
        <v>40410</v>
      </c>
      <c r="C247" s="6" t="s">
        <v>272</v>
      </c>
      <c r="D247" s="42">
        <v>68.819999999999993</v>
      </c>
      <c r="E247" s="42">
        <v>12.94</v>
      </c>
      <c r="F247" s="42">
        <v>11.18</v>
      </c>
      <c r="G247" s="42">
        <v>1.76</v>
      </c>
      <c r="H247" s="43">
        <v>5.29</v>
      </c>
    </row>
    <row r="248" spans="1:8" x14ac:dyDescent="0.2">
      <c r="A248" s="4">
        <v>244</v>
      </c>
      <c r="B248" s="5">
        <v>40616</v>
      </c>
      <c r="C248" s="6" t="s">
        <v>208</v>
      </c>
      <c r="D248" s="42">
        <v>62.94</v>
      </c>
      <c r="E248" s="42">
        <v>20.59</v>
      </c>
      <c r="F248" s="42">
        <v>1.76</v>
      </c>
      <c r="G248" s="42">
        <v>9.41</v>
      </c>
      <c r="H248" s="43">
        <v>5.29</v>
      </c>
    </row>
    <row r="249" spans="1:8" x14ac:dyDescent="0.2">
      <c r="A249" s="4">
        <v>245</v>
      </c>
      <c r="B249" s="5">
        <v>41602</v>
      </c>
      <c r="C249" s="6" t="s">
        <v>157</v>
      </c>
      <c r="D249" s="42">
        <v>81.99</v>
      </c>
      <c r="E249" s="42">
        <v>10.25</v>
      </c>
      <c r="F249" s="42">
        <v>0.93</v>
      </c>
      <c r="G249" s="42">
        <v>1.55</v>
      </c>
      <c r="H249" s="43">
        <v>5.28</v>
      </c>
    </row>
    <row r="250" spans="1:8" x14ac:dyDescent="0.2">
      <c r="A250" s="4">
        <v>246</v>
      </c>
      <c r="B250" s="5">
        <v>41326</v>
      </c>
      <c r="C250" s="6" t="s">
        <v>248</v>
      </c>
      <c r="D250" s="42">
        <v>64.47</v>
      </c>
      <c r="E250" s="42">
        <v>21.05</v>
      </c>
      <c r="F250" s="42">
        <v>0.66</v>
      </c>
      <c r="G250" s="42">
        <v>8.5500000000000007</v>
      </c>
      <c r="H250" s="43">
        <v>5.26</v>
      </c>
    </row>
    <row r="251" spans="1:8" x14ac:dyDescent="0.2">
      <c r="A251" s="4">
        <v>247</v>
      </c>
      <c r="B251" s="5">
        <v>41342</v>
      </c>
      <c r="C251" s="6" t="s">
        <v>465</v>
      </c>
      <c r="D251" s="42">
        <v>62.79</v>
      </c>
      <c r="E251" s="42">
        <v>15.7</v>
      </c>
      <c r="F251" s="42">
        <v>2.91</v>
      </c>
      <c r="G251" s="42">
        <v>13.37</v>
      </c>
      <c r="H251" s="43">
        <v>5.23</v>
      </c>
    </row>
    <row r="252" spans="1:8" x14ac:dyDescent="0.2">
      <c r="A252" s="4">
        <v>248</v>
      </c>
      <c r="B252" s="5">
        <v>40901</v>
      </c>
      <c r="C252" s="6" t="s">
        <v>130</v>
      </c>
      <c r="D252" s="42">
        <v>75.319999999999993</v>
      </c>
      <c r="E252" s="42">
        <v>6.49</v>
      </c>
      <c r="F252" s="42">
        <v>5.19</v>
      </c>
      <c r="G252" s="42">
        <v>7.79</v>
      </c>
      <c r="H252" s="43">
        <v>5.19</v>
      </c>
    </row>
    <row r="253" spans="1:8" x14ac:dyDescent="0.2">
      <c r="A253" s="4">
        <v>249</v>
      </c>
      <c r="B253" s="5">
        <v>41008</v>
      </c>
      <c r="C253" s="6" t="s">
        <v>202</v>
      </c>
      <c r="D253" s="42">
        <v>71.430000000000007</v>
      </c>
      <c r="E253" s="42">
        <v>16.88</v>
      </c>
      <c r="F253" s="42">
        <v>2.6</v>
      </c>
      <c r="G253" s="42">
        <v>3.9</v>
      </c>
      <c r="H253" s="43">
        <v>5.19</v>
      </c>
    </row>
    <row r="254" spans="1:8" x14ac:dyDescent="0.2">
      <c r="A254" s="4">
        <v>250</v>
      </c>
      <c r="B254" s="5" t="s">
        <v>31</v>
      </c>
      <c r="C254" s="6" t="s">
        <v>318</v>
      </c>
      <c r="D254" s="42">
        <v>53.61</v>
      </c>
      <c r="E254" s="42">
        <v>23.71</v>
      </c>
      <c r="F254" s="42">
        <v>4.12</v>
      </c>
      <c r="G254" s="42">
        <v>13.4</v>
      </c>
      <c r="H254" s="43">
        <v>5.15</v>
      </c>
    </row>
    <row r="255" spans="1:8" x14ac:dyDescent="0.2">
      <c r="A255" s="4">
        <v>251</v>
      </c>
      <c r="B255" s="5">
        <v>40922</v>
      </c>
      <c r="C255" s="6" t="s">
        <v>271</v>
      </c>
      <c r="D255" s="42">
        <v>80.150000000000006</v>
      </c>
      <c r="E255" s="42">
        <v>11.4</v>
      </c>
      <c r="F255" s="42">
        <v>2.21</v>
      </c>
      <c r="G255" s="42">
        <v>1.1000000000000001</v>
      </c>
      <c r="H255" s="43">
        <v>5.15</v>
      </c>
    </row>
    <row r="256" spans="1:8" x14ac:dyDescent="0.2">
      <c r="A256" s="4">
        <v>252</v>
      </c>
      <c r="B256" s="5">
        <v>41119</v>
      </c>
      <c r="C256" s="6" t="s">
        <v>319</v>
      </c>
      <c r="D256" s="42">
        <v>51.87</v>
      </c>
      <c r="E256" s="42">
        <v>27.57</v>
      </c>
      <c r="F256" s="42">
        <v>0.47</v>
      </c>
      <c r="G256" s="42">
        <v>14.95</v>
      </c>
      <c r="H256" s="43">
        <v>5.14</v>
      </c>
    </row>
    <row r="257" spans="1:8" x14ac:dyDescent="0.2">
      <c r="A257" s="4">
        <v>253</v>
      </c>
      <c r="B257" s="5">
        <v>40810</v>
      </c>
      <c r="C257" s="6" t="s">
        <v>206</v>
      </c>
      <c r="D257" s="42">
        <v>51.28</v>
      </c>
      <c r="E257" s="42">
        <v>39.74</v>
      </c>
      <c r="F257" s="42">
        <v>3.85</v>
      </c>
      <c r="G257" s="42">
        <v>0</v>
      </c>
      <c r="H257" s="43">
        <v>5.13</v>
      </c>
    </row>
    <row r="258" spans="1:8" x14ac:dyDescent="0.2">
      <c r="A258" s="4">
        <v>254</v>
      </c>
      <c r="B258" s="5">
        <v>41821</v>
      </c>
      <c r="C258" s="6" t="s">
        <v>222</v>
      </c>
      <c r="D258" s="42">
        <v>62.98</v>
      </c>
      <c r="E258" s="42">
        <v>17.02</v>
      </c>
      <c r="F258" s="42">
        <v>14.04</v>
      </c>
      <c r="G258" s="42">
        <v>0.85</v>
      </c>
      <c r="H258" s="43">
        <v>5.1100000000000003</v>
      </c>
    </row>
    <row r="259" spans="1:8" x14ac:dyDescent="0.2">
      <c r="A259" s="4">
        <v>255</v>
      </c>
      <c r="B259" s="5">
        <v>41412</v>
      </c>
      <c r="C259" s="6" t="s">
        <v>77</v>
      </c>
      <c r="D259" s="42">
        <v>74.58</v>
      </c>
      <c r="E259" s="42">
        <v>13.56</v>
      </c>
      <c r="F259" s="42">
        <v>5.08</v>
      </c>
      <c r="G259" s="42">
        <v>1.69</v>
      </c>
      <c r="H259" s="43">
        <v>5.08</v>
      </c>
    </row>
    <row r="260" spans="1:8" x14ac:dyDescent="0.2">
      <c r="A260" s="4">
        <v>256</v>
      </c>
      <c r="B260" s="5">
        <v>40424</v>
      </c>
      <c r="C260" s="6" t="s">
        <v>259</v>
      </c>
      <c r="D260" s="42">
        <v>61.62</v>
      </c>
      <c r="E260" s="42">
        <v>15.15</v>
      </c>
      <c r="F260" s="42">
        <v>18.18</v>
      </c>
      <c r="G260" s="42">
        <v>0</v>
      </c>
      <c r="H260" s="43">
        <v>5.05</v>
      </c>
    </row>
    <row r="261" spans="1:8" x14ac:dyDescent="0.2">
      <c r="A261" s="4">
        <v>257</v>
      </c>
      <c r="B261" s="5">
        <v>41734</v>
      </c>
      <c r="C261" s="6" t="s">
        <v>448</v>
      </c>
      <c r="D261" s="42">
        <v>81.19</v>
      </c>
      <c r="E261" s="42">
        <v>4.95</v>
      </c>
      <c r="F261" s="42">
        <v>5.94</v>
      </c>
      <c r="G261" s="42">
        <v>2.97</v>
      </c>
      <c r="H261" s="43">
        <v>4.95</v>
      </c>
    </row>
    <row r="262" spans="1:8" x14ac:dyDescent="0.2">
      <c r="A262" s="4">
        <v>258</v>
      </c>
      <c r="B262" s="5">
        <v>41123</v>
      </c>
      <c r="C262" s="6" t="s">
        <v>152</v>
      </c>
      <c r="D262" s="42">
        <v>72.540000000000006</v>
      </c>
      <c r="E262" s="42">
        <v>11.27</v>
      </c>
      <c r="F262" s="42">
        <v>4.2300000000000004</v>
      </c>
      <c r="G262" s="42">
        <v>7.04</v>
      </c>
      <c r="H262" s="43">
        <v>4.93</v>
      </c>
    </row>
    <row r="263" spans="1:8" x14ac:dyDescent="0.2">
      <c r="A263" s="4">
        <v>259</v>
      </c>
      <c r="B263" s="5">
        <v>41005</v>
      </c>
      <c r="C263" s="6" t="s">
        <v>360</v>
      </c>
      <c r="D263" s="42">
        <v>87.7</v>
      </c>
      <c r="E263" s="42">
        <v>5.74</v>
      </c>
      <c r="F263" s="42">
        <v>0.82</v>
      </c>
      <c r="G263" s="42">
        <v>0.82</v>
      </c>
      <c r="H263" s="43">
        <v>4.92</v>
      </c>
    </row>
    <row r="264" spans="1:8" x14ac:dyDescent="0.2">
      <c r="A264" s="4">
        <v>260</v>
      </c>
      <c r="B264" s="5">
        <v>40440</v>
      </c>
      <c r="C264" s="6" t="s">
        <v>258</v>
      </c>
      <c r="D264" s="42">
        <v>75.61</v>
      </c>
      <c r="E264" s="42">
        <v>7.32</v>
      </c>
      <c r="F264" s="42">
        <v>7.32</v>
      </c>
      <c r="G264" s="42">
        <v>4.88</v>
      </c>
      <c r="H264" s="43">
        <v>4.88</v>
      </c>
    </row>
    <row r="265" spans="1:8" x14ac:dyDescent="0.2">
      <c r="A265" s="4">
        <v>261</v>
      </c>
      <c r="B265" s="5">
        <v>40622</v>
      </c>
      <c r="C265" s="6" t="s">
        <v>86</v>
      </c>
      <c r="D265" s="42">
        <v>71.540000000000006</v>
      </c>
      <c r="E265" s="42">
        <v>6.5</v>
      </c>
      <c r="F265" s="42">
        <v>0.81</v>
      </c>
      <c r="G265" s="42">
        <v>16.260000000000002</v>
      </c>
      <c r="H265" s="43">
        <v>4.88</v>
      </c>
    </row>
    <row r="266" spans="1:8" x14ac:dyDescent="0.2">
      <c r="A266" s="4">
        <v>262</v>
      </c>
      <c r="B266" s="5">
        <v>41824</v>
      </c>
      <c r="C266" s="6" t="s">
        <v>172</v>
      </c>
      <c r="D266" s="42">
        <v>81.3</v>
      </c>
      <c r="E266" s="42">
        <v>7.32</v>
      </c>
      <c r="F266" s="42">
        <v>4.88</v>
      </c>
      <c r="G266" s="42">
        <v>1.63</v>
      </c>
      <c r="H266" s="43">
        <v>4.88</v>
      </c>
    </row>
    <row r="267" spans="1:8" x14ac:dyDescent="0.2">
      <c r="A267" s="4">
        <v>263</v>
      </c>
      <c r="B267" s="5">
        <v>40719</v>
      </c>
      <c r="C267" s="6" t="s">
        <v>436</v>
      </c>
      <c r="D267" s="42">
        <v>50.54</v>
      </c>
      <c r="E267" s="42">
        <v>27.42</v>
      </c>
      <c r="F267" s="42">
        <v>8.06</v>
      </c>
      <c r="G267" s="42">
        <v>9.14</v>
      </c>
      <c r="H267" s="43">
        <v>4.84</v>
      </c>
    </row>
    <row r="268" spans="1:8" x14ac:dyDescent="0.2">
      <c r="A268" s="4">
        <v>264</v>
      </c>
      <c r="B268" s="5">
        <v>41720</v>
      </c>
      <c r="C268" s="6" t="s">
        <v>201</v>
      </c>
      <c r="D268" s="42">
        <v>71.03</v>
      </c>
      <c r="E268" s="42">
        <v>14.48</v>
      </c>
      <c r="F268" s="42">
        <v>6.9</v>
      </c>
      <c r="G268" s="42">
        <v>2.76</v>
      </c>
      <c r="H268" s="43">
        <v>4.83</v>
      </c>
    </row>
    <row r="269" spans="1:8" x14ac:dyDescent="0.2">
      <c r="A269" s="4">
        <v>265</v>
      </c>
      <c r="B269" s="5">
        <v>41120</v>
      </c>
      <c r="C269" s="6" t="s">
        <v>100</v>
      </c>
      <c r="D269" s="42">
        <v>63.46</v>
      </c>
      <c r="E269" s="42">
        <v>12.5</v>
      </c>
      <c r="F269" s="42">
        <v>4.8099999999999996</v>
      </c>
      <c r="G269" s="42">
        <v>14.42</v>
      </c>
      <c r="H269" s="43">
        <v>4.8099999999999996</v>
      </c>
    </row>
    <row r="270" spans="1:8" x14ac:dyDescent="0.2">
      <c r="A270" s="4">
        <v>266</v>
      </c>
      <c r="B270" s="5">
        <v>40401</v>
      </c>
      <c r="C270" s="6" t="s">
        <v>162</v>
      </c>
      <c r="D270" s="42">
        <v>66.47</v>
      </c>
      <c r="E270" s="42">
        <v>15.57</v>
      </c>
      <c r="F270" s="42">
        <v>8.98</v>
      </c>
      <c r="G270" s="42">
        <v>4.1900000000000004</v>
      </c>
      <c r="H270" s="43">
        <v>4.79</v>
      </c>
    </row>
    <row r="271" spans="1:8" x14ac:dyDescent="0.2">
      <c r="A271" s="4">
        <v>267</v>
      </c>
      <c r="B271" s="5">
        <v>41234</v>
      </c>
      <c r="C271" s="6" t="s">
        <v>405</v>
      </c>
      <c r="D271" s="42">
        <v>71.28</v>
      </c>
      <c r="E271" s="42">
        <v>11.17</v>
      </c>
      <c r="F271" s="42">
        <v>8.51</v>
      </c>
      <c r="G271" s="42">
        <v>4.26</v>
      </c>
      <c r="H271" s="43">
        <v>4.79</v>
      </c>
    </row>
    <row r="272" spans="1:8" x14ac:dyDescent="0.2">
      <c r="A272" s="4">
        <v>268</v>
      </c>
      <c r="B272" s="5">
        <v>41415</v>
      </c>
      <c r="C272" s="6" t="s">
        <v>231</v>
      </c>
      <c r="D272" s="42">
        <v>65.790000000000006</v>
      </c>
      <c r="E272" s="42">
        <v>26.84</v>
      </c>
      <c r="F272" s="42">
        <v>2.63</v>
      </c>
      <c r="G272" s="42">
        <v>0</v>
      </c>
      <c r="H272" s="43">
        <v>4.74</v>
      </c>
    </row>
    <row r="273" spans="1:8" x14ac:dyDescent="0.2">
      <c r="A273" s="4">
        <v>269</v>
      </c>
      <c r="B273" s="5">
        <v>41413</v>
      </c>
      <c r="C273" s="6" t="s">
        <v>132</v>
      </c>
      <c r="D273" s="42">
        <v>69.95</v>
      </c>
      <c r="E273" s="42">
        <v>19.25</v>
      </c>
      <c r="F273" s="42">
        <v>1.41</v>
      </c>
      <c r="G273" s="42">
        <v>4.6900000000000004</v>
      </c>
      <c r="H273" s="43">
        <v>4.6900000000000004</v>
      </c>
    </row>
    <row r="274" spans="1:8" x14ac:dyDescent="0.2">
      <c r="A274" s="4">
        <v>270</v>
      </c>
      <c r="B274" s="5">
        <v>41404</v>
      </c>
      <c r="C274" s="6" t="s">
        <v>175</v>
      </c>
      <c r="D274" s="42">
        <v>47.29</v>
      </c>
      <c r="E274" s="42">
        <v>42.6</v>
      </c>
      <c r="F274" s="42">
        <v>1.81</v>
      </c>
      <c r="G274" s="42">
        <v>3.61</v>
      </c>
      <c r="H274" s="43">
        <v>4.6900000000000004</v>
      </c>
    </row>
    <row r="275" spans="1:8" x14ac:dyDescent="0.2">
      <c r="A275" s="4">
        <v>271</v>
      </c>
      <c r="B275" s="5">
        <v>41332</v>
      </c>
      <c r="C275" s="6" t="s">
        <v>129</v>
      </c>
      <c r="D275" s="42">
        <v>71.959999999999994</v>
      </c>
      <c r="E275" s="42">
        <v>14.95</v>
      </c>
      <c r="F275" s="42">
        <v>1.4</v>
      </c>
      <c r="G275" s="42">
        <v>7.01</v>
      </c>
      <c r="H275" s="43">
        <v>4.67</v>
      </c>
    </row>
    <row r="276" spans="1:8" x14ac:dyDescent="0.2">
      <c r="A276" s="4">
        <v>272</v>
      </c>
      <c r="B276" s="5">
        <v>40425</v>
      </c>
      <c r="C276" s="6" t="s">
        <v>307</v>
      </c>
      <c r="D276" s="42">
        <v>72.09</v>
      </c>
      <c r="E276" s="42">
        <v>16.28</v>
      </c>
      <c r="F276" s="42">
        <v>2.33</v>
      </c>
      <c r="G276" s="42">
        <v>4.6500000000000004</v>
      </c>
      <c r="H276" s="43">
        <v>4.6500000000000004</v>
      </c>
    </row>
    <row r="277" spans="1:8" x14ac:dyDescent="0.2">
      <c r="A277" s="4">
        <v>273</v>
      </c>
      <c r="B277" s="5">
        <v>41703</v>
      </c>
      <c r="C277" s="6" t="s">
        <v>468</v>
      </c>
      <c r="D277" s="42">
        <v>69.77</v>
      </c>
      <c r="E277" s="42">
        <v>11.63</v>
      </c>
      <c r="F277" s="42">
        <v>9.3000000000000007</v>
      </c>
      <c r="G277" s="42">
        <v>4.6500000000000004</v>
      </c>
      <c r="H277" s="43">
        <v>4.6500000000000004</v>
      </c>
    </row>
    <row r="278" spans="1:8" x14ac:dyDescent="0.2">
      <c r="A278" s="4">
        <v>274</v>
      </c>
      <c r="B278" s="5">
        <v>41408</v>
      </c>
      <c r="C278" s="6" t="s">
        <v>71</v>
      </c>
      <c r="D278" s="42">
        <v>46.44</v>
      </c>
      <c r="E278" s="42">
        <v>22.59</v>
      </c>
      <c r="F278" s="42">
        <v>1.67</v>
      </c>
      <c r="G278" s="42">
        <v>24.69</v>
      </c>
      <c r="H278" s="43">
        <v>4.5999999999999996</v>
      </c>
    </row>
    <row r="279" spans="1:8" x14ac:dyDescent="0.2">
      <c r="A279" s="4">
        <v>275</v>
      </c>
      <c r="B279" s="5">
        <v>41011</v>
      </c>
      <c r="C279" s="6" t="s">
        <v>92</v>
      </c>
      <c r="D279" s="42">
        <v>85.06</v>
      </c>
      <c r="E279" s="42">
        <v>8.0500000000000007</v>
      </c>
      <c r="F279" s="42">
        <v>0</v>
      </c>
      <c r="G279" s="42">
        <v>2.2999999999999998</v>
      </c>
      <c r="H279" s="43">
        <v>4.5999999999999996</v>
      </c>
    </row>
    <row r="280" spans="1:8" x14ac:dyDescent="0.2">
      <c r="A280" s="4">
        <v>276</v>
      </c>
      <c r="B280" s="5">
        <v>41105</v>
      </c>
      <c r="C280" s="6" t="s">
        <v>350</v>
      </c>
      <c r="D280" s="42">
        <v>77.98</v>
      </c>
      <c r="E280" s="42">
        <v>9.17</v>
      </c>
      <c r="F280" s="42">
        <v>4.59</v>
      </c>
      <c r="G280" s="42">
        <v>3.67</v>
      </c>
      <c r="H280" s="43">
        <v>4.59</v>
      </c>
    </row>
    <row r="281" spans="1:8" x14ac:dyDescent="0.2">
      <c r="A281" s="4">
        <v>277</v>
      </c>
      <c r="B281" s="5">
        <v>41429</v>
      </c>
      <c r="C281" s="6" t="s">
        <v>244</v>
      </c>
      <c r="D281" s="42">
        <v>58.82</v>
      </c>
      <c r="E281" s="42">
        <v>30.07</v>
      </c>
      <c r="F281" s="42">
        <v>6.54</v>
      </c>
      <c r="G281" s="42">
        <v>0</v>
      </c>
      <c r="H281" s="43">
        <v>4.58</v>
      </c>
    </row>
    <row r="282" spans="1:8" x14ac:dyDescent="0.2">
      <c r="A282" s="4">
        <v>278</v>
      </c>
      <c r="B282" s="5">
        <v>40435</v>
      </c>
      <c r="C282" s="6" t="s">
        <v>113</v>
      </c>
      <c r="D282" s="42">
        <v>56.82</v>
      </c>
      <c r="E282" s="42">
        <v>6.82</v>
      </c>
      <c r="F282" s="42">
        <v>31.82</v>
      </c>
      <c r="G282" s="42">
        <v>0</v>
      </c>
      <c r="H282" s="43">
        <v>4.55</v>
      </c>
    </row>
    <row r="283" spans="1:8" x14ac:dyDescent="0.2">
      <c r="A283" s="4">
        <v>279</v>
      </c>
      <c r="B283" s="5">
        <v>41707</v>
      </c>
      <c r="C283" s="6" t="s">
        <v>147</v>
      </c>
      <c r="D283" s="42">
        <v>71.430000000000007</v>
      </c>
      <c r="E283" s="42">
        <v>15.58</v>
      </c>
      <c r="F283" s="42">
        <v>4.55</v>
      </c>
      <c r="G283" s="42">
        <v>3.9</v>
      </c>
      <c r="H283" s="43">
        <v>4.55</v>
      </c>
    </row>
    <row r="284" spans="1:8" x14ac:dyDescent="0.2">
      <c r="A284" s="4">
        <v>280</v>
      </c>
      <c r="B284" s="5">
        <v>41320</v>
      </c>
      <c r="C284" s="6" t="s">
        <v>226</v>
      </c>
      <c r="D284" s="42">
        <v>70.900000000000006</v>
      </c>
      <c r="E284" s="42">
        <v>11.94</v>
      </c>
      <c r="F284" s="42">
        <v>2.2400000000000002</v>
      </c>
      <c r="G284" s="42">
        <v>10.45</v>
      </c>
      <c r="H284" s="43">
        <v>4.4800000000000004</v>
      </c>
    </row>
    <row r="285" spans="1:8" x14ac:dyDescent="0.2">
      <c r="A285" s="4">
        <v>281</v>
      </c>
      <c r="B285" s="5">
        <v>40430</v>
      </c>
      <c r="C285" s="6" t="s">
        <v>449</v>
      </c>
      <c r="D285" s="42">
        <v>75.56</v>
      </c>
      <c r="E285" s="42">
        <v>15.56</v>
      </c>
      <c r="F285" s="42">
        <v>2.2200000000000002</v>
      </c>
      <c r="G285" s="42">
        <v>2.2200000000000002</v>
      </c>
      <c r="H285" s="43">
        <v>4.4400000000000004</v>
      </c>
    </row>
    <row r="286" spans="1:8" x14ac:dyDescent="0.2">
      <c r="A286" s="4">
        <v>282</v>
      </c>
      <c r="B286" s="5" t="s">
        <v>32</v>
      </c>
      <c r="C286" s="6" t="s">
        <v>155</v>
      </c>
      <c r="D286" s="42">
        <v>61.76</v>
      </c>
      <c r="E286" s="42">
        <v>19.12</v>
      </c>
      <c r="F286" s="42">
        <v>13.24</v>
      </c>
      <c r="G286" s="42">
        <v>1.47</v>
      </c>
      <c r="H286" s="43">
        <v>4.41</v>
      </c>
    </row>
    <row r="287" spans="1:8" x14ac:dyDescent="0.2">
      <c r="A287" s="4">
        <v>283</v>
      </c>
      <c r="B287" s="5">
        <v>41020</v>
      </c>
      <c r="C287" s="6" t="s">
        <v>88</v>
      </c>
      <c r="D287" s="42">
        <v>78.41</v>
      </c>
      <c r="E287" s="42">
        <v>14.54</v>
      </c>
      <c r="F287" s="42">
        <v>1.76</v>
      </c>
      <c r="G287" s="42">
        <v>0.88</v>
      </c>
      <c r="H287" s="43">
        <v>4.41</v>
      </c>
    </row>
    <row r="288" spans="1:8" x14ac:dyDescent="0.2">
      <c r="A288" s="4">
        <v>284</v>
      </c>
      <c r="B288" s="5">
        <v>40706</v>
      </c>
      <c r="C288" s="6" t="s">
        <v>118</v>
      </c>
      <c r="D288" s="42">
        <v>57.14</v>
      </c>
      <c r="E288" s="42">
        <v>9.89</v>
      </c>
      <c r="F288" s="42">
        <v>1.1000000000000001</v>
      </c>
      <c r="G288" s="42">
        <v>27.47</v>
      </c>
      <c r="H288" s="43">
        <v>4.4000000000000004</v>
      </c>
    </row>
    <row r="289" spans="1:8" x14ac:dyDescent="0.2">
      <c r="A289" s="4">
        <v>285</v>
      </c>
      <c r="B289" s="5">
        <v>41708</v>
      </c>
      <c r="C289" s="6" t="s">
        <v>391</v>
      </c>
      <c r="D289" s="42">
        <v>81.319999999999993</v>
      </c>
      <c r="E289" s="42">
        <v>7.69</v>
      </c>
      <c r="F289" s="42">
        <v>4.4000000000000004</v>
      </c>
      <c r="G289" s="42">
        <v>2.2000000000000002</v>
      </c>
      <c r="H289" s="43">
        <v>4.4000000000000004</v>
      </c>
    </row>
    <row r="290" spans="1:8" x14ac:dyDescent="0.2">
      <c r="A290" s="4">
        <v>286</v>
      </c>
      <c r="B290" s="5" t="s">
        <v>35</v>
      </c>
      <c r="C290" s="6" t="s">
        <v>317</v>
      </c>
      <c r="D290" s="42">
        <v>78.040000000000006</v>
      </c>
      <c r="E290" s="42">
        <v>11.49</v>
      </c>
      <c r="F290" s="42">
        <v>4.05</v>
      </c>
      <c r="G290" s="42">
        <v>2.0299999999999998</v>
      </c>
      <c r="H290" s="43">
        <v>4.3899999999999997</v>
      </c>
    </row>
    <row r="291" spans="1:8" x14ac:dyDescent="0.2">
      <c r="A291" s="4">
        <v>287</v>
      </c>
      <c r="B291" s="5">
        <v>41222</v>
      </c>
      <c r="C291" s="6" t="s">
        <v>170</v>
      </c>
      <c r="D291" s="42">
        <v>61.96</v>
      </c>
      <c r="E291" s="42">
        <v>27.17</v>
      </c>
      <c r="F291" s="42">
        <v>2.17</v>
      </c>
      <c r="G291" s="42">
        <v>4.3499999999999996</v>
      </c>
      <c r="H291" s="43">
        <v>4.3499999999999996</v>
      </c>
    </row>
    <row r="292" spans="1:8" x14ac:dyDescent="0.2">
      <c r="A292" s="4">
        <v>288</v>
      </c>
      <c r="B292" s="5">
        <v>41204</v>
      </c>
      <c r="C292" s="6" t="s">
        <v>389</v>
      </c>
      <c r="D292" s="42">
        <v>61.9</v>
      </c>
      <c r="E292" s="42">
        <v>24.24</v>
      </c>
      <c r="F292" s="42">
        <v>5.19</v>
      </c>
      <c r="G292" s="42">
        <v>4.33</v>
      </c>
      <c r="H292" s="43">
        <v>4.33</v>
      </c>
    </row>
    <row r="293" spans="1:8" x14ac:dyDescent="0.2">
      <c r="A293" s="4">
        <v>289</v>
      </c>
      <c r="B293" s="5">
        <v>41503</v>
      </c>
      <c r="C293" s="6" t="s">
        <v>280</v>
      </c>
      <c r="D293" s="42">
        <v>80.17</v>
      </c>
      <c r="E293" s="42">
        <v>10.34</v>
      </c>
      <c r="F293" s="42">
        <v>4.3099999999999996</v>
      </c>
      <c r="G293" s="42">
        <v>0.86</v>
      </c>
      <c r="H293" s="43">
        <v>4.3099999999999996</v>
      </c>
    </row>
    <row r="294" spans="1:8" x14ac:dyDescent="0.2">
      <c r="A294" s="4">
        <v>290</v>
      </c>
      <c r="B294" s="5">
        <v>41510</v>
      </c>
      <c r="C294" s="6" t="s">
        <v>268</v>
      </c>
      <c r="D294" s="42">
        <v>64.66</v>
      </c>
      <c r="E294" s="42">
        <v>20.260000000000002</v>
      </c>
      <c r="F294" s="42">
        <v>2.59</v>
      </c>
      <c r="G294" s="42">
        <v>8.19</v>
      </c>
      <c r="H294" s="43">
        <v>4.3099999999999996</v>
      </c>
    </row>
    <row r="295" spans="1:8" x14ac:dyDescent="0.2">
      <c r="A295" s="4">
        <v>291</v>
      </c>
      <c r="B295" s="5">
        <v>41822</v>
      </c>
      <c r="C295" s="6" t="s">
        <v>66</v>
      </c>
      <c r="D295" s="42">
        <v>55.45</v>
      </c>
      <c r="E295" s="42">
        <v>10.43</v>
      </c>
      <c r="F295" s="42">
        <v>28.91</v>
      </c>
      <c r="G295" s="42">
        <v>0.95</v>
      </c>
      <c r="H295" s="43">
        <v>4.2699999999999996</v>
      </c>
    </row>
    <row r="296" spans="1:8" x14ac:dyDescent="0.2">
      <c r="A296" s="4">
        <v>292</v>
      </c>
      <c r="B296" s="5">
        <v>40816</v>
      </c>
      <c r="C296" s="6" t="s">
        <v>437</v>
      </c>
      <c r="D296" s="42">
        <v>42.55</v>
      </c>
      <c r="E296" s="42">
        <v>34.04</v>
      </c>
      <c r="F296" s="42">
        <v>3.83</v>
      </c>
      <c r="G296" s="42">
        <v>15.32</v>
      </c>
      <c r="H296" s="43">
        <v>4.26</v>
      </c>
    </row>
    <row r="297" spans="1:8" x14ac:dyDescent="0.2">
      <c r="A297" s="4">
        <v>293</v>
      </c>
      <c r="B297" s="5">
        <v>40504</v>
      </c>
      <c r="C297" s="6" t="s">
        <v>186</v>
      </c>
      <c r="D297" s="42">
        <v>73.73</v>
      </c>
      <c r="E297" s="42">
        <v>14.41</v>
      </c>
      <c r="F297" s="42">
        <v>5.93</v>
      </c>
      <c r="G297" s="42">
        <v>1.69</v>
      </c>
      <c r="H297" s="43">
        <v>4.24</v>
      </c>
    </row>
    <row r="298" spans="1:8" x14ac:dyDescent="0.2">
      <c r="A298" s="4">
        <v>294</v>
      </c>
      <c r="B298" s="5">
        <v>40824</v>
      </c>
      <c r="C298" s="6" t="s">
        <v>414</v>
      </c>
      <c r="D298" s="42">
        <v>72.3</v>
      </c>
      <c r="E298" s="42">
        <v>18.309999999999999</v>
      </c>
      <c r="F298" s="42">
        <v>3.76</v>
      </c>
      <c r="G298" s="42">
        <v>1.41</v>
      </c>
      <c r="H298" s="43">
        <v>4.2300000000000004</v>
      </c>
    </row>
    <row r="299" spans="1:8" x14ac:dyDescent="0.2">
      <c r="A299" s="4">
        <v>295</v>
      </c>
      <c r="B299" s="5">
        <v>40713</v>
      </c>
      <c r="C299" s="6" t="s">
        <v>210</v>
      </c>
      <c r="D299" s="42">
        <v>49.4</v>
      </c>
      <c r="E299" s="42">
        <v>18.45</v>
      </c>
      <c r="F299" s="42">
        <v>20.83</v>
      </c>
      <c r="G299" s="42">
        <v>7.14</v>
      </c>
      <c r="H299" s="43">
        <v>4.17</v>
      </c>
    </row>
    <row r="300" spans="1:8" x14ac:dyDescent="0.2">
      <c r="A300" s="4">
        <v>296</v>
      </c>
      <c r="B300" s="5">
        <v>41611</v>
      </c>
      <c r="C300" s="6" t="s">
        <v>343</v>
      </c>
      <c r="D300" s="42">
        <v>48.96</v>
      </c>
      <c r="E300" s="42">
        <v>32.29</v>
      </c>
      <c r="F300" s="42">
        <v>8.33</v>
      </c>
      <c r="G300" s="42">
        <v>6.25</v>
      </c>
      <c r="H300" s="43">
        <v>4.17</v>
      </c>
    </row>
    <row r="301" spans="1:8" x14ac:dyDescent="0.2">
      <c r="A301" s="4">
        <v>297</v>
      </c>
      <c r="B301" s="5">
        <v>41421</v>
      </c>
      <c r="C301" s="6" t="s">
        <v>282</v>
      </c>
      <c r="D301" s="42">
        <v>59.79</v>
      </c>
      <c r="E301" s="42">
        <v>26.8</v>
      </c>
      <c r="F301" s="42">
        <v>9.2799999999999994</v>
      </c>
      <c r="G301" s="42">
        <v>0</v>
      </c>
      <c r="H301" s="43">
        <v>4.12</v>
      </c>
    </row>
    <row r="302" spans="1:8" x14ac:dyDescent="0.2">
      <c r="A302" s="4">
        <v>298</v>
      </c>
      <c r="B302" s="5">
        <v>41403</v>
      </c>
      <c r="C302" s="6" t="s">
        <v>359</v>
      </c>
      <c r="D302" s="42">
        <v>64.75</v>
      </c>
      <c r="E302" s="42">
        <v>17.21</v>
      </c>
      <c r="F302" s="42">
        <v>9.02</v>
      </c>
      <c r="G302" s="42">
        <v>4.92</v>
      </c>
      <c r="H302" s="43">
        <v>4.0999999999999996</v>
      </c>
    </row>
    <row r="303" spans="1:8" x14ac:dyDescent="0.2">
      <c r="A303" s="4">
        <v>299</v>
      </c>
      <c r="B303" s="5">
        <v>41804</v>
      </c>
      <c r="C303" s="6" t="s">
        <v>101</v>
      </c>
      <c r="D303" s="42">
        <v>70.41</v>
      </c>
      <c r="E303" s="42">
        <v>14.29</v>
      </c>
      <c r="F303" s="42">
        <v>7.14</v>
      </c>
      <c r="G303" s="42">
        <v>4.08</v>
      </c>
      <c r="H303" s="43">
        <v>4.08</v>
      </c>
    </row>
    <row r="304" spans="1:8" x14ac:dyDescent="0.2">
      <c r="A304" s="4">
        <v>300</v>
      </c>
      <c r="B304" s="5">
        <v>41325</v>
      </c>
      <c r="C304" s="6" t="s">
        <v>277</v>
      </c>
      <c r="D304" s="42">
        <v>66.89</v>
      </c>
      <c r="E304" s="42">
        <v>19.59</v>
      </c>
      <c r="F304" s="42">
        <v>1.35</v>
      </c>
      <c r="G304" s="42">
        <v>8.11</v>
      </c>
      <c r="H304" s="43">
        <v>4.05</v>
      </c>
    </row>
    <row r="305" spans="1:8" x14ac:dyDescent="0.2">
      <c r="A305" s="4">
        <v>301</v>
      </c>
      <c r="B305" s="5">
        <v>41513</v>
      </c>
      <c r="C305" s="6" t="s">
        <v>98</v>
      </c>
      <c r="D305" s="42">
        <v>75.760000000000005</v>
      </c>
      <c r="E305" s="42">
        <v>9.09</v>
      </c>
      <c r="F305" s="42">
        <v>9.09</v>
      </c>
      <c r="G305" s="42">
        <v>2.02</v>
      </c>
      <c r="H305" s="43">
        <v>4.04</v>
      </c>
    </row>
    <row r="306" spans="1:8" x14ac:dyDescent="0.2">
      <c r="A306" s="4">
        <v>302</v>
      </c>
      <c r="B306" s="5">
        <v>40830</v>
      </c>
      <c r="C306" s="6" t="s">
        <v>303</v>
      </c>
      <c r="D306" s="42">
        <v>72</v>
      </c>
      <c r="E306" s="42">
        <v>20</v>
      </c>
      <c r="F306" s="42">
        <v>2.67</v>
      </c>
      <c r="G306" s="42">
        <v>1.33</v>
      </c>
      <c r="H306" s="43">
        <v>4</v>
      </c>
    </row>
    <row r="307" spans="1:8" x14ac:dyDescent="0.2">
      <c r="A307" s="4">
        <v>303</v>
      </c>
      <c r="B307" s="5">
        <v>40907</v>
      </c>
      <c r="C307" s="6" t="s">
        <v>167</v>
      </c>
      <c r="D307" s="42">
        <v>71.599999999999994</v>
      </c>
      <c r="E307" s="42">
        <v>13.6</v>
      </c>
      <c r="F307" s="42">
        <v>10.8</v>
      </c>
      <c r="G307" s="42">
        <v>0</v>
      </c>
      <c r="H307" s="43">
        <v>4</v>
      </c>
    </row>
    <row r="308" spans="1:8" x14ac:dyDescent="0.2">
      <c r="A308" s="4">
        <v>304</v>
      </c>
      <c r="B308" s="5">
        <v>41748</v>
      </c>
      <c r="C308" s="6" t="s">
        <v>355</v>
      </c>
      <c r="D308" s="42">
        <v>66.14</v>
      </c>
      <c r="E308" s="42">
        <v>22.83</v>
      </c>
      <c r="F308" s="42">
        <v>3.15</v>
      </c>
      <c r="G308" s="42">
        <v>3.94</v>
      </c>
      <c r="H308" s="43">
        <v>3.94</v>
      </c>
    </row>
    <row r="309" spans="1:8" x14ac:dyDescent="0.2">
      <c r="A309" s="4">
        <v>305</v>
      </c>
      <c r="B309" s="5">
        <v>41518</v>
      </c>
      <c r="C309" s="6" t="s">
        <v>173</v>
      </c>
      <c r="D309" s="42">
        <v>79.13</v>
      </c>
      <c r="E309" s="42">
        <v>13.48</v>
      </c>
      <c r="F309" s="42">
        <v>3.04</v>
      </c>
      <c r="G309" s="42">
        <v>0.43</v>
      </c>
      <c r="H309" s="43">
        <v>3.91</v>
      </c>
    </row>
    <row r="310" spans="1:8" x14ac:dyDescent="0.2">
      <c r="A310" s="4">
        <v>306</v>
      </c>
      <c r="B310" s="5">
        <v>41418</v>
      </c>
      <c r="C310" s="6" t="s">
        <v>245</v>
      </c>
      <c r="D310" s="42">
        <v>66.41</v>
      </c>
      <c r="E310" s="42">
        <v>25</v>
      </c>
      <c r="F310" s="42">
        <v>4.6900000000000004</v>
      </c>
      <c r="G310" s="42">
        <v>0</v>
      </c>
      <c r="H310" s="43">
        <v>3.91</v>
      </c>
    </row>
    <row r="311" spans="1:8" x14ac:dyDescent="0.2">
      <c r="A311" s="4">
        <v>307</v>
      </c>
      <c r="B311" s="5">
        <v>41402</v>
      </c>
      <c r="C311" s="6" t="s">
        <v>398</v>
      </c>
      <c r="D311" s="42">
        <v>63.12</v>
      </c>
      <c r="E311" s="42">
        <v>25.53</v>
      </c>
      <c r="F311" s="42">
        <v>5.32</v>
      </c>
      <c r="G311" s="42">
        <v>2.13</v>
      </c>
      <c r="H311" s="43">
        <v>3.9</v>
      </c>
    </row>
    <row r="312" spans="1:8" x14ac:dyDescent="0.2">
      <c r="A312" s="4">
        <v>308</v>
      </c>
      <c r="B312" s="5">
        <v>40615</v>
      </c>
      <c r="C312" s="6" t="s">
        <v>239</v>
      </c>
      <c r="D312" s="42">
        <v>68.55</v>
      </c>
      <c r="E312" s="42">
        <v>18.02</v>
      </c>
      <c r="F312" s="42">
        <v>4.24</v>
      </c>
      <c r="G312" s="42">
        <v>5.3</v>
      </c>
      <c r="H312" s="43">
        <v>3.89</v>
      </c>
    </row>
    <row r="313" spans="1:8" x14ac:dyDescent="0.2">
      <c r="A313" s="4">
        <v>309</v>
      </c>
      <c r="B313" s="5">
        <v>40813</v>
      </c>
      <c r="C313" s="6" t="s">
        <v>204</v>
      </c>
      <c r="D313" s="42">
        <v>65.38</v>
      </c>
      <c r="E313" s="42">
        <v>17.309999999999999</v>
      </c>
      <c r="F313" s="42">
        <v>10.58</v>
      </c>
      <c r="G313" s="42">
        <v>2.88</v>
      </c>
      <c r="H313" s="43">
        <v>3.85</v>
      </c>
    </row>
    <row r="314" spans="1:8" x14ac:dyDescent="0.2">
      <c r="A314" s="4">
        <v>310</v>
      </c>
      <c r="B314" s="5">
        <v>40617</v>
      </c>
      <c r="C314" s="6" t="s">
        <v>312</v>
      </c>
      <c r="D314" s="42">
        <v>63.51</v>
      </c>
      <c r="E314" s="42">
        <v>11.37</v>
      </c>
      <c r="F314" s="42">
        <v>1.9</v>
      </c>
      <c r="G314" s="42">
        <v>19.43</v>
      </c>
      <c r="H314" s="43">
        <v>3.79</v>
      </c>
    </row>
    <row r="315" spans="1:8" x14ac:dyDescent="0.2">
      <c r="A315" s="4">
        <v>311</v>
      </c>
      <c r="B315" s="5">
        <v>41113</v>
      </c>
      <c r="C315" s="6" t="s">
        <v>151</v>
      </c>
      <c r="D315" s="42">
        <v>61.61</v>
      </c>
      <c r="E315" s="42">
        <v>19.91</v>
      </c>
      <c r="F315" s="42">
        <v>11.85</v>
      </c>
      <c r="G315" s="42">
        <v>2.84</v>
      </c>
      <c r="H315" s="43">
        <v>3.79</v>
      </c>
    </row>
    <row r="316" spans="1:8" x14ac:dyDescent="0.2">
      <c r="A316" s="4">
        <v>312</v>
      </c>
      <c r="B316" s="5">
        <v>40443</v>
      </c>
      <c r="C316" s="6" t="s">
        <v>425</v>
      </c>
      <c r="D316" s="42">
        <v>78.2</v>
      </c>
      <c r="E316" s="42">
        <v>12.03</v>
      </c>
      <c r="F316" s="42">
        <v>5.26</v>
      </c>
      <c r="G316" s="42">
        <v>0.75</v>
      </c>
      <c r="H316" s="43">
        <v>3.76</v>
      </c>
    </row>
    <row r="317" spans="1:8" x14ac:dyDescent="0.2">
      <c r="A317" s="4">
        <v>313</v>
      </c>
      <c r="B317" s="5">
        <v>41117</v>
      </c>
      <c r="C317" s="6" t="s">
        <v>83</v>
      </c>
      <c r="D317" s="42">
        <v>72.930000000000007</v>
      </c>
      <c r="E317" s="42">
        <v>10.53</v>
      </c>
      <c r="F317" s="42">
        <v>1.5</v>
      </c>
      <c r="G317" s="42">
        <v>11.28</v>
      </c>
      <c r="H317" s="43">
        <v>3.76</v>
      </c>
    </row>
    <row r="318" spans="1:8" x14ac:dyDescent="0.2">
      <c r="A318" s="4">
        <v>314</v>
      </c>
      <c r="B318" s="5">
        <v>41411</v>
      </c>
      <c r="C318" s="6" t="s">
        <v>328</v>
      </c>
      <c r="D318" s="42">
        <v>50.75</v>
      </c>
      <c r="E318" s="42">
        <v>36.090000000000003</v>
      </c>
      <c r="F318" s="42">
        <v>6.39</v>
      </c>
      <c r="G318" s="42">
        <v>3.01</v>
      </c>
      <c r="H318" s="43">
        <v>3.76</v>
      </c>
    </row>
    <row r="319" spans="1:8" x14ac:dyDescent="0.2">
      <c r="A319" s="4">
        <v>315</v>
      </c>
      <c r="B319" s="5">
        <v>41706</v>
      </c>
      <c r="C319" s="6" t="s">
        <v>409</v>
      </c>
      <c r="D319" s="42">
        <v>70.59</v>
      </c>
      <c r="E319" s="42">
        <v>20.59</v>
      </c>
      <c r="F319" s="42">
        <v>5.15</v>
      </c>
      <c r="G319" s="42">
        <v>0</v>
      </c>
      <c r="H319" s="43">
        <v>3.68</v>
      </c>
    </row>
    <row r="320" spans="1:8" x14ac:dyDescent="0.2">
      <c r="A320" s="4">
        <v>316</v>
      </c>
      <c r="B320" s="5">
        <v>41817</v>
      </c>
      <c r="C320" s="6" t="s">
        <v>119</v>
      </c>
      <c r="D320" s="42">
        <v>78.180000000000007</v>
      </c>
      <c r="E320" s="42">
        <v>8.48</v>
      </c>
      <c r="F320" s="42">
        <v>9.09</v>
      </c>
      <c r="G320" s="42">
        <v>0.61</v>
      </c>
      <c r="H320" s="43">
        <v>3.64</v>
      </c>
    </row>
    <row r="321" spans="1:8" x14ac:dyDescent="0.2">
      <c r="A321" s="4">
        <v>317</v>
      </c>
      <c r="B321" s="5">
        <v>41417</v>
      </c>
      <c r="C321" s="6" t="s">
        <v>402</v>
      </c>
      <c r="D321" s="42">
        <v>60.18</v>
      </c>
      <c r="E321" s="42">
        <v>31.67</v>
      </c>
      <c r="F321" s="42">
        <v>4.07</v>
      </c>
      <c r="G321" s="42">
        <v>0.45</v>
      </c>
      <c r="H321" s="43">
        <v>3.62</v>
      </c>
    </row>
    <row r="322" spans="1:8" x14ac:dyDescent="0.2">
      <c r="A322" s="4">
        <v>318</v>
      </c>
      <c r="B322" s="5">
        <v>40406</v>
      </c>
      <c r="C322" s="6" t="s">
        <v>333</v>
      </c>
      <c r="D322" s="42">
        <v>55.86</v>
      </c>
      <c r="E322" s="42">
        <v>13.51</v>
      </c>
      <c r="F322" s="42">
        <v>22.52</v>
      </c>
      <c r="G322" s="42">
        <v>4.5</v>
      </c>
      <c r="H322" s="43">
        <v>3.6</v>
      </c>
    </row>
    <row r="323" spans="1:8" x14ac:dyDescent="0.2">
      <c r="A323" s="4">
        <v>319</v>
      </c>
      <c r="B323" s="5">
        <v>41512</v>
      </c>
      <c r="C323" s="6" t="s">
        <v>65</v>
      </c>
      <c r="D323" s="42">
        <v>35.93</v>
      </c>
      <c r="E323" s="42">
        <v>7.78</v>
      </c>
      <c r="F323" s="42">
        <v>1.2</v>
      </c>
      <c r="G323" s="42">
        <v>51.5</v>
      </c>
      <c r="H323" s="43">
        <v>3.59</v>
      </c>
    </row>
    <row r="324" spans="1:8" x14ac:dyDescent="0.2">
      <c r="A324" s="4">
        <v>320</v>
      </c>
      <c r="B324" s="5">
        <v>40710</v>
      </c>
      <c r="C324" s="6" t="s">
        <v>283</v>
      </c>
      <c r="D324" s="42">
        <v>70.05</v>
      </c>
      <c r="E324" s="42">
        <v>20.3</v>
      </c>
      <c r="F324" s="42">
        <v>4.57</v>
      </c>
      <c r="G324" s="42">
        <v>1.52</v>
      </c>
      <c r="H324" s="43">
        <v>3.55</v>
      </c>
    </row>
    <row r="325" spans="1:8" x14ac:dyDescent="0.2">
      <c r="A325" s="4">
        <v>321</v>
      </c>
      <c r="B325" s="5">
        <v>40611</v>
      </c>
      <c r="C325" s="6" t="s">
        <v>185</v>
      </c>
      <c r="D325" s="42">
        <v>71.61</v>
      </c>
      <c r="E325" s="42">
        <v>13.55</v>
      </c>
      <c r="F325" s="42">
        <v>4.5199999999999996</v>
      </c>
      <c r="G325" s="42">
        <v>6.77</v>
      </c>
      <c r="H325" s="43">
        <v>3.55</v>
      </c>
    </row>
    <row r="326" spans="1:8" x14ac:dyDescent="0.2">
      <c r="A326" s="4">
        <v>322</v>
      </c>
      <c r="B326" s="5">
        <v>40618</v>
      </c>
      <c r="C326" s="6" t="s">
        <v>460</v>
      </c>
      <c r="D326" s="42">
        <v>64.14</v>
      </c>
      <c r="E326" s="42">
        <v>13.64</v>
      </c>
      <c r="F326" s="42">
        <v>13.64</v>
      </c>
      <c r="G326" s="42">
        <v>5.05</v>
      </c>
      <c r="H326" s="43">
        <v>3.54</v>
      </c>
    </row>
    <row r="327" spans="1:8" x14ac:dyDescent="0.2">
      <c r="A327" s="4">
        <v>323</v>
      </c>
      <c r="B327" s="5">
        <v>41334</v>
      </c>
      <c r="C327" s="6" t="s">
        <v>235</v>
      </c>
      <c r="D327" s="42">
        <v>70</v>
      </c>
      <c r="E327" s="42">
        <v>22.35</v>
      </c>
      <c r="F327" s="42">
        <v>1.76</v>
      </c>
      <c r="G327" s="42">
        <v>2.35</v>
      </c>
      <c r="H327" s="43">
        <v>3.53</v>
      </c>
    </row>
    <row r="328" spans="1:8" x14ac:dyDescent="0.2">
      <c r="A328" s="4">
        <v>324</v>
      </c>
      <c r="B328" s="5">
        <v>41112</v>
      </c>
      <c r="C328" s="6" t="s">
        <v>264</v>
      </c>
      <c r="D328" s="42">
        <v>64.819999999999993</v>
      </c>
      <c r="E328" s="42">
        <v>20.6</v>
      </c>
      <c r="F328" s="42">
        <v>1.51</v>
      </c>
      <c r="G328" s="42">
        <v>9.5500000000000007</v>
      </c>
      <c r="H328" s="43">
        <v>3.52</v>
      </c>
    </row>
    <row r="329" spans="1:8" x14ac:dyDescent="0.2">
      <c r="A329" s="4">
        <v>325</v>
      </c>
      <c r="B329" s="5">
        <v>40903</v>
      </c>
      <c r="C329" s="6" t="s">
        <v>453</v>
      </c>
      <c r="D329" s="42">
        <v>61.4</v>
      </c>
      <c r="E329" s="42">
        <v>21.05</v>
      </c>
      <c r="F329" s="42">
        <v>12.28</v>
      </c>
      <c r="G329" s="42">
        <v>1.75</v>
      </c>
      <c r="H329" s="43">
        <v>3.51</v>
      </c>
    </row>
    <row r="330" spans="1:8" x14ac:dyDescent="0.2">
      <c r="A330" s="4">
        <v>326</v>
      </c>
      <c r="B330" s="5">
        <v>41314</v>
      </c>
      <c r="C330" s="6" t="s">
        <v>367</v>
      </c>
      <c r="D330" s="42">
        <v>80.7</v>
      </c>
      <c r="E330" s="42">
        <v>5.26</v>
      </c>
      <c r="F330" s="42">
        <v>0</v>
      </c>
      <c r="G330" s="42">
        <v>10.53</v>
      </c>
      <c r="H330" s="43">
        <v>3.51</v>
      </c>
    </row>
    <row r="331" spans="1:8" x14ac:dyDescent="0.2">
      <c r="A331" s="4">
        <v>327</v>
      </c>
      <c r="B331" s="5">
        <v>41423</v>
      </c>
      <c r="C331" s="6" t="s">
        <v>308</v>
      </c>
      <c r="D331" s="42">
        <v>57.75</v>
      </c>
      <c r="E331" s="42">
        <v>32.17</v>
      </c>
      <c r="F331" s="42">
        <v>5.81</v>
      </c>
      <c r="G331" s="42">
        <v>0.78</v>
      </c>
      <c r="H331" s="43">
        <v>3.49</v>
      </c>
    </row>
    <row r="332" spans="1:8" x14ac:dyDescent="0.2">
      <c r="A332" s="4">
        <v>328</v>
      </c>
      <c r="B332" s="5">
        <v>41509</v>
      </c>
      <c r="C332" s="6" t="s">
        <v>261</v>
      </c>
      <c r="D332" s="42">
        <v>64.349999999999994</v>
      </c>
      <c r="E332" s="42">
        <v>20</v>
      </c>
      <c r="F332" s="42">
        <v>3.48</v>
      </c>
      <c r="G332" s="42">
        <v>8.6999999999999993</v>
      </c>
      <c r="H332" s="43">
        <v>3.48</v>
      </c>
    </row>
    <row r="333" spans="1:8" x14ac:dyDescent="0.2">
      <c r="A333" s="4">
        <v>329</v>
      </c>
      <c r="B333" s="5">
        <v>40431</v>
      </c>
      <c r="C333" s="6" t="s">
        <v>281</v>
      </c>
      <c r="D333" s="42">
        <v>93.1</v>
      </c>
      <c r="E333" s="42">
        <v>1.72</v>
      </c>
      <c r="F333" s="42">
        <v>1.72</v>
      </c>
      <c r="G333" s="42">
        <v>0</v>
      </c>
      <c r="H333" s="43">
        <v>3.45</v>
      </c>
    </row>
    <row r="334" spans="1:8" x14ac:dyDescent="0.2">
      <c r="A334" s="4">
        <v>330</v>
      </c>
      <c r="B334" s="5">
        <v>40712</v>
      </c>
      <c r="C334" s="6" t="s">
        <v>137</v>
      </c>
      <c r="D334" s="42">
        <v>48.28</v>
      </c>
      <c r="E334" s="42">
        <v>3.45</v>
      </c>
      <c r="F334" s="42">
        <v>0</v>
      </c>
      <c r="G334" s="42">
        <v>44.83</v>
      </c>
      <c r="H334" s="43">
        <v>3.45</v>
      </c>
    </row>
    <row r="335" spans="1:8" x14ac:dyDescent="0.2">
      <c r="A335" s="4">
        <v>331</v>
      </c>
      <c r="B335" s="5">
        <v>40812</v>
      </c>
      <c r="C335" s="6" t="s">
        <v>249</v>
      </c>
      <c r="D335" s="42">
        <v>74.25</v>
      </c>
      <c r="E335" s="42">
        <v>15.88</v>
      </c>
      <c r="F335" s="42">
        <v>3.86</v>
      </c>
      <c r="G335" s="42">
        <v>2.58</v>
      </c>
      <c r="H335" s="43">
        <v>3.43</v>
      </c>
    </row>
    <row r="336" spans="1:8" x14ac:dyDescent="0.2">
      <c r="A336" s="4">
        <v>332</v>
      </c>
      <c r="B336" s="5">
        <v>41815</v>
      </c>
      <c r="C336" s="6" t="s">
        <v>76</v>
      </c>
      <c r="D336" s="42">
        <v>84.25</v>
      </c>
      <c r="E336" s="42">
        <v>6.85</v>
      </c>
      <c r="F336" s="42">
        <v>5.48</v>
      </c>
      <c r="G336" s="42">
        <v>0</v>
      </c>
      <c r="H336" s="43">
        <v>3.42</v>
      </c>
    </row>
    <row r="337" spans="1:8" x14ac:dyDescent="0.2">
      <c r="A337" s="4">
        <v>333</v>
      </c>
      <c r="B337" s="5">
        <v>40512</v>
      </c>
      <c r="C337" s="6" t="s">
        <v>190</v>
      </c>
      <c r="D337" s="42">
        <v>53.99</v>
      </c>
      <c r="E337" s="42">
        <v>34.979999999999997</v>
      </c>
      <c r="F337" s="42">
        <v>2.66</v>
      </c>
      <c r="G337" s="42">
        <v>4.9400000000000004</v>
      </c>
      <c r="H337" s="43">
        <v>3.42</v>
      </c>
    </row>
    <row r="338" spans="1:8" x14ac:dyDescent="0.2">
      <c r="A338" s="4">
        <v>334</v>
      </c>
      <c r="B338" s="5">
        <v>40432</v>
      </c>
      <c r="C338" s="6" t="s">
        <v>440</v>
      </c>
      <c r="D338" s="42">
        <v>66.67</v>
      </c>
      <c r="E338" s="42">
        <v>11.86</v>
      </c>
      <c r="F338" s="42">
        <v>16.95</v>
      </c>
      <c r="G338" s="42">
        <v>1.1299999999999999</v>
      </c>
      <c r="H338" s="43">
        <v>3.39</v>
      </c>
    </row>
    <row r="339" spans="1:8" x14ac:dyDescent="0.2">
      <c r="A339" s="4">
        <v>335</v>
      </c>
      <c r="B339" s="5">
        <v>40916</v>
      </c>
      <c r="C339" s="6" t="s">
        <v>73</v>
      </c>
      <c r="D339" s="42">
        <v>57.63</v>
      </c>
      <c r="E339" s="42">
        <v>16.95</v>
      </c>
      <c r="F339" s="42">
        <v>22.03</v>
      </c>
      <c r="G339" s="42">
        <v>0</v>
      </c>
      <c r="H339" s="43">
        <v>3.39</v>
      </c>
    </row>
    <row r="340" spans="1:8" x14ac:dyDescent="0.2">
      <c r="A340" s="4">
        <v>336</v>
      </c>
      <c r="B340" s="5">
        <v>41426</v>
      </c>
      <c r="C340" s="6" t="s">
        <v>161</v>
      </c>
      <c r="D340" s="42">
        <v>62.31</v>
      </c>
      <c r="E340" s="42">
        <v>30.6</v>
      </c>
      <c r="F340" s="42">
        <v>1.87</v>
      </c>
      <c r="G340" s="42">
        <v>1.87</v>
      </c>
      <c r="H340" s="43">
        <v>3.36</v>
      </c>
    </row>
    <row r="341" spans="1:8" x14ac:dyDescent="0.2">
      <c r="A341" s="4">
        <v>337</v>
      </c>
      <c r="B341" s="5">
        <v>40426</v>
      </c>
      <c r="C341" s="6" t="s">
        <v>198</v>
      </c>
      <c r="D341" s="42">
        <v>73.83</v>
      </c>
      <c r="E341" s="42">
        <v>16.78</v>
      </c>
      <c r="F341" s="42">
        <v>2.0099999999999998</v>
      </c>
      <c r="G341" s="42">
        <v>4.03</v>
      </c>
      <c r="H341" s="43">
        <v>3.36</v>
      </c>
    </row>
    <row r="342" spans="1:8" x14ac:dyDescent="0.2">
      <c r="A342" s="4">
        <v>338</v>
      </c>
      <c r="B342" s="5">
        <v>41816</v>
      </c>
      <c r="C342" s="6" t="s">
        <v>93</v>
      </c>
      <c r="D342" s="42">
        <v>76.56</v>
      </c>
      <c r="E342" s="42">
        <v>13.4</v>
      </c>
      <c r="F342" s="42">
        <v>4.78</v>
      </c>
      <c r="G342" s="42">
        <v>1.91</v>
      </c>
      <c r="H342" s="43">
        <v>3.35</v>
      </c>
    </row>
    <row r="343" spans="1:8" x14ac:dyDescent="0.2">
      <c r="A343" s="4">
        <v>339</v>
      </c>
      <c r="B343" s="5">
        <v>40501</v>
      </c>
      <c r="C343" s="6" t="s">
        <v>234</v>
      </c>
      <c r="D343" s="42">
        <v>74.06</v>
      </c>
      <c r="E343" s="42">
        <v>14.64</v>
      </c>
      <c r="F343" s="42">
        <v>5.86</v>
      </c>
      <c r="G343" s="42">
        <v>2.09</v>
      </c>
      <c r="H343" s="43">
        <v>3.35</v>
      </c>
    </row>
    <row r="344" spans="1:8" x14ac:dyDescent="0.2">
      <c r="A344" s="4">
        <v>340</v>
      </c>
      <c r="B344" s="5">
        <v>41321</v>
      </c>
      <c r="C344" s="6" t="s">
        <v>358</v>
      </c>
      <c r="D344" s="42">
        <v>75</v>
      </c>
      <c r="E344" s="42">
        <v>16.670000000000002</v>
      </c>
      <c r="F344" s="42">
        <v>3.33</v>
      </c>
      <c r="G344" s="42">
        <v>1.67</v>
      </c>
      <c r="H344" s="43">
        <v>3.33</v>
      </c>
    </row>
    <row r="345" spans="1:8" x14ac:dyDescent="0.2">
      <c r="A345" s="4">
        <v>341</v>
      </c>
      <c r="B345" s="5">
        <v>41724</v>
      </c>
      <c r="C345" s="6" t="s">
        <v>115</v>
      </c>
      <c r="D345" s="42">
        <v>63.64</v>
      </c>
      <c r="E345" s="42">
        <v>14.88</v>
      </c>
      <c r="F345" s="42">
        <v>2.48</v>
      </c>
      <c r="G345" s="42">
        <v>15.7</v>
      </c>
      <c r="H345" s="43">
        <v>3.31</v>
      </c>
    </row>
    <row r="346" spans="1:8" x14ac:dyDescent="0.2">
      <c r="A346" s="4">
        <v>342</v>
      </c>
      <c r="B346" s="5">
        <v>41201</v>
      </c>
      <c r="C346" s="6" t="s">
        <v>207</v>
      </c>
      <c r="D346" s="42">
        <v>71.430000000000007</v>
      </c>
      <c r="E346" s="42">
        <v>23.08</v>
      </c>
      <c r="F346" s="42">
        <v>2.2000000000000002</v>
      </c>
      <c r="G346" s="42">
        <v>0</v>
      </c>
      <c r="H346" s="43">
        <v>3.3</v>
      </c>
    </row>
    <row r="347" spans="1:8" x14ac:dyDescent="0.2">
      <c r="A347" s="4">
        <v>343</v>
      </c>
      <c r="B347" s="5">
        <v>40427</v>
      </c>
      <c r="C347" s="6" t="s">
        <v>265</v>
      </c>
      <c r="D347" s="42">
        <v>68.48</v>
      </c>
      <c r="E347" s="42">
        <v>14.67</v>
      </c>
      <c r="F347" s="42">
        <v>11.41</v>
      </c>
      <c r="G347" s="42">
        <v>2.17</v>
      </c>
      <c r="H347" s="43">
        <v>3.26</v>
      </c>
    </row>
    <row r="348" spans="1:8" x14ac:dyDescent="0.2">
      <c r="A348" s="4">
        <v>344</v>
      </c>
      <c r="B348" s="5">
        <v>40433</v>
      </c>
      <c r="C348" s="6" t="s">
        <v>275</v>
      </c>
      <c r="D348" s="42">
        <v>56.52</v>
      </c>
      <c r="E348" s="42">
        <v>34.78</v>
      </c>
      <c r="F348" s="42">
        <v>5.43</v>
      </c>
      <c r="G348" s="42">
        <v>0</v>
      </c>
      <c r="H348" s="43">
        <v>3.26</v>
      </c>
    </row>
    <row r="349" spans="1:8" x14ac:dyDescent="0.2">
      <c r="A349" s="4">
        <v>345</v>
      </c>
      <c r="B349" s="5">
        <v>40421</v>
      </c>
      <c r="C349" s="6" t="s">
        <v>471</v>
      </c>
      <c r="D349" s="42">
        <v>67.739999999999995</v>
      </c>
      <c r="E349" s="42">
        <v>16.13</v>
      </c>
      <c r="F349" s="42">
        <v>9.68</v>
      </c>
      <c r="G349" s="42">
        <v>3.23</v>
      </c>
      <c r="H349" s="43">
        <v>3.23</v>
      </c>
    </row>
    <row r="350" spans="1:8" x14ac:dyDescent="0.2">
      <c r="A350" s="4">
        <v>346</v>
      </c>
      <c r="B350" s="5">
        <v>41802</v>
      </c>
      <c r="C350" s="6" t="s">
        <v>60</v>
      </c>
      <c r="D350" s="42">
        <v>66.13</v>
      </c>
      <c r="E350" s="42">
        <v>9.68</v>
      </c>
      <c r="F350" s="42">
        <v>20.97</v>
      </c>
      <c r="G350" s="42">
        <v>0</v>
      </c>
      <c r="H350" s="43">
        <v>3.23</v>
      </c>
    </row>
    <row r="351" spans="1:8" x14ac:dyDescent="0.2">
      <c r="A351" s="4">
        <v>347</v>
      </c>
      <c r="B351" s="5">
        <v>41704</v>
      </c>
      <c r="C351" s="6" t="s">
        <v>114</v>
      </c>
      <c r="D351" s="42">
        <v>72.44</v>
      </c>
      <c r="E351" s="42">
        <v>14.1</v>
      </c>
      <c r="F351" s="42">
        <v>8.9700000000000006</v>
      </c>
      <c r="G351" s="42">
        <v>1.28</v>
      </c>
      <c r="H351" s="43">
        <v>3.21</v>
      </c>
    </row>
    <row r="352" spans="1:8" x14ac:dyDescent="0.2">
      <c r="A352" s="4">
        <v>348</v>
      </c>
      <c r="B352" s="5">
        <v>41726</v>
      </c>
      <c r="C352" s="6" t="s">
        <v>426</v>
      </c>
      <c r="D352" s="42">
        <v>59.04</v>
      </c>
      <c r="E352" s="42">
        <v>24.47</v>
      </c>
      <c r="F352" s="42">
        <v>6.38</v>
      </c>
      <c r="G352" s="42">
        <v>6.91</v>
      </c>
      <c r="H352" s="43">
        <v>3.19</v>
      </c>
    </row>
    <row r="353" spans="1:8" x14ac:dyDescent="0.2">
      <c r="A353" s="4">
        <v>349</v>
      </c>
      <c r="B353" s="5">
        <v>40913</v>
      </c>
      <c r="C353" s="6" t="s">
        <v>223</v>
      </c>
      <c r="D353" s="42">
        <v>74.55</v>
      </c>
      <c r="E353" s="42">
        <v>16.36</v>
      </c>
      <c r="F353" s="42">
        <v>5.45</v>
      </c>
      <c r="G353" s="42">
        <v>0.45</v>
      </c>
      <c r="H353" s="43">
        <v>3.18</v>
      </c>
    </row>
    <row r="354" spans="1:8" x14ac:dyDescent="0.2">
      <c r="A354" s="4">
        <v>350</v>
      </c>
      <c r="B354" s="5">
        <v>41341</v>
      </c>
      <c r="C354" s="6" t="s">
        <v>344</v>
      </c>
      <c r="D354" s="42">
        <v>71.430000000000007</v>
      </c>
      <c r="E354" s="42">
        <v>19.05</v>
      </c>
      <c r="F354" s="42">
        <v>3.17</v>
      </c>
      <c r="G354" s="42">
        <v>3.17</v>
      </c>
      <c r="H354" s="43">
        <v>3.17</v>
      </c>
    </row>
    <row r="355" spans="1:8" x14ac:dyDescent="0.2">
      <c r="A355" s="4">
        <v>351</v>
      </c>
      <c r="B355" s="5">
        <v>41813</v>
      </c>
      <c r="C355" s="6" t="s">
        <v>85</v>
      </c>
      <c r="D355" s="42">
        <v>64.209999999999994</v>
      </c>
      <c r="E355" s="42">
        <v>18.95</v>
      </c>
      <c r="F355" s="42">
        <v>12.63</v>
      </c>
      <c r="G355" s="42">
        <v>1.05</v>
      </c>
      <c r="H355" s="43">
        <v>3.16</v>
      </c>
    </row>
    <row r="356" spans="1:8" x14ac:dyDescent="0.2">
      <c r="A356" s="4">
        <v>352</v>
      </c>
      <c r="B356" s="5">
        <v>41428</v>
      </c>
      <c r="C356" s="6" t="s">
        <v>227</v>
      </c>
      <c r="D356" s="42">
        <v>52.83</v>
      </c>
      <c r="E356" s="42">
        <v>25.16</v>
      </c>
      <c r="F356" s="42">
        <v>6.29</v>
      </c>
      <c r="G356" s="42">
        <v>12.58</v>
      </c>
      <c r="H356" s="43">
        <v>3.14</v>
      </c>
    </row>
    <row r="357" spans="1:8" x14ac:dyDescent="0.2">
      <c r="A357" s="4">
        <v>353</v>
      </c>
      <c r="B357" s="5">
        <v>41106</v>
      </c>
      <c r="C357" s="6" t="s">
        <v>150</v>
      </c>
      <c r="D357" s="42">
        <v>77.34</v>
      </c>
      <c r="E357" s="42">
        <v>16.41</v>
      </c>
      <c r="F357" s="42">
        <v>1.56</v>
      </c>
      <c r="G357" s="42">
        <v>1.56</v>
      </c>
      <c r="H357" s="43">
        <v>3.13</v>
      </c>
    </row>
    <row r="358" spans="1:8" x14ac:dyDescent="0.2">
      <c r="A358" s="4">
        <v>354</v>
      </c>
      <c r="B358" s="5">
        <v>41803</v>
      </c>
      <c r="C358" s="6" t="s">
        <v>174</v>
      </c>
      <c r="D358" s="42">
        <v>79.27</v>
      </c>
      <c r="E358" s="42">
        <v>15.03</v>
      </c>
      <c r="F358" s="42">
        <v>2.59</v>
      </c>
      <c r="G358" s="42">
        <v>0</v>
      </c>
      <c r="H358" s="43">
        <v>3.11</v>
      </c>
    </row>
    <row r="359" spans="1:8" x14ac:dyDescent="0.2">
      <c r="A359" s="4">
        <v>355</v>
      </c>
      <c r="B359" s="5">
        <v>41315</v>
      </c>
      <c r="C359" s="6" t="s">
        <v>470</v>
      </c>
      <c r="D359" s="42">
        <v>58.46</v>
      </c>
      <c r="E359" s="42">
        <v>23.08</v>
      </c>
      <c r="F359" s="42">
        <v>3.08</v>
      </c>
      <c r="G359" s="42">
        <v>12.31</v>
      </c>
      <c r="H359" s="43">
        <v>3.08</v>
      </c>
    </row>
    <row r="360" spans="1:8" x14ac:dyDescent="0.2">
      <c r="A360" s="4">
        <v>356</v>
      </c>
      <c r="B360" s="5">
        <v>40407</v>
      </c>
      <c r="C360" s="6" t="s">
        <v>423</v>
      </c>
      <c r="D360" s="42">
        <v>51.02</v>
      </c>
      <c r="E360" s="42">
        <v>18.88</v>
      </c>
      <c r="F360" s="42">
        <v>25</v>
      </c>
      <c r="G360" s="42">
        <v>2.04</v>
      </c>
      <c r="H360" s="43">
        <v>3.06</v>
      </c>
    </row>
    <row r="361" spans="1:8" x14ac:dyDescent="0.2">
      <c r="A361" s="4">
        <v>357</v>
      </c>
      <c r="B361" s="5">
        <v>41307</v>
      </c>
      <c r="C361" s="6" t="s">
        <v>104</v>
      </c>
      <c r="D361" s="42">
        <v>69.7</v>
      </c>
      <c r="E361" s="42">
        <v>24.24</v>
      </c>
      <c r="F361" s="42">
        <v>3.03</v>
      </c>
      <c r="G361" s="42">
        <v>0</v>
      </c>
      <c r="H361" s="43">
        <v>3.03</v>
      </c>
    </row>
    <row r="362" spans="1:8" x14ac:dyDescent="0.2">
      <c r="A362" s="4">
        <v>358</v>
      </c>
      <c r="B362" s="5">
        <v>41728</v>
      </c>
      <c r="C362" s="6" t="s">
        <v>91</v>
      </c>
      <c r="D362" s="42">
        <v>64.180000000000007</v>
      </c>
      <c r="E362" s="42">
        <v>17.91</v>
      </c>
      <c r="F362" s="42">
        <v>7.46</v>
      </c>
      <c r="G362" s="42">
        <v>7.46</v>
      </c>
      <c r="H362" s="43">
        <v>2.99</v>
      </c>
    </row>
    <row r="363" spans="1:8" x14ac:dyDescent="0.2">
      <c r="A363" s="4">
        <v>359</v>
      </c>
      <c r="B363" s="5">
        <v>40823</v>
      </c>
      <c r="C363" s="6" t="s">
        <v>78</v>
      </c>
      <c r="D363" s="42">
        <v>43.8</v>
      </c>
      <c r="E363" s="42">
        <v>30.66</v>
      </c>
      <c r="F363" s="42">
        <v>18.98</v>
      </c>
      <c r="G363" s="42">
        <v>3.65</v>
      </c>
      <c r="H363" s="43">
        <v>2.92</v>
      </c>
    </row>
    <row r="364" spans="1:8" x14ac:dyDescent="0.2">
      <c r="A364" s="4">
        <v>360</v>
      </c>
      <c r="B364" s="5">
        <v>41741</v>
      </c>
      <c r="C364" s="6" t="s">
        <v>323</v>
      </c>
      <c r="D364" s="42">
        <v>71.010000000000005</v>
      </c>
      <c r="E364" s="42">
        <v>13.04</v>
      </c>
      <c r="F364" s="42">
        <v>10.87</v>
      </c>
      <c r="G364" s="42">
        <v>2.17</v>
      </c>
      <c r="H364" s="43">
        <v>2.9</v>
      </c>
    </row>
    <row r="365" spans="1:8" x14ac:dyDescent="0.2">
      <c r="A365" s="4">
        <v>361</v>
      </c>
      <c r="B365" s="5">
        <v>40623</v>
      </c>
      <c r="C365" s="6" t="s">
        <v>322</v>
      </c>
      <c r="D365" s="42">
        <v>48.55</v>
      </c>
      <c r="E365" s="42">
        <v>40.46</v>
      </c>
      <c r="F365" s="42">
        <v>0</v>
      </c>
      <c r="G365" s="42">
        <v>8.09</v>
      </c>
      <c r="H365" s="43">
        <v>2.89</v>
      </c>
    </row>
    <row r="366" spans="1:8" x14ac:dyDescent="0.2">
      <c r="A366" s="4">
        <v>362</v>
      </c>
      <c r="B366" s="5">
        <v>41202</v>
      </c>
      <c r="C366" s="6" t="s">
        <v>140</v>
      </c>
      <c r="D366" s="42">
        <v>75.709999999999994</v>
      </c>
      <c r="E366" s="42">
        <v>17.14</v>
      </c>
      <c r="F366" s="42">
        <v>1.43</v>
      </c>
      <c r="G366" s="42">
        <v>2.86</v>
      </c>
      <c r="H366" s="43">
        <v>2.86</v>
      </c>
    </row>
    <row r="367" spans="1:8" x14ac:dyDescent="0.2">
      <c r="A367" s="4">
        <v>363</v>
      </c>
      <c r="B367" s="5">
        <v>41420</v>
      </c>
      <c r="C367" s="6" t="s">
        <v>420</v>
      </c>
      <c r="D367" s="42">
        <v>51.43</v>
      </c>
      <c r="E367" s="42">
        <v>39.590000000000003</v>
      </c>
      <c r="F367" s="42">
        <v>5.71</v>
      </c>
      <c r="G367" s="42">
        <v>0.41</v>
      </c>
      <c r="H367" s="43">
        <v>2.86</v>
      </c>
    </row>
    <row r="368" spans="1:8" x14ac:dyDescent="0.2">
      <c r="A368" s="4">
        <v>364</v>
      </c>
      <c r="B368" s="5">
        <v>41125</v>
      </c>
      <c r="C368" s="6" t="s">
        <v>139</v>
      </c>
      <c r="D368" s="42">
        <v>67.069999999999993</v>
      </c>
      <c r="E368" s="42">
        <v>17.670000000000002</v>
      </c>
      <c r="F368" s="42">
        <v>1.61</v>
      </c>
      <c r="G368" s="42">
        <v>10.84</v>
      </c>
      <c r="H368" s="43">
        <v>2.81</v>
      </c>
    </row>
    <row r="369" spans="1:8" x14ac:dyDescent="0.2">
      <c r="A369" s="4">
        <v>365</v>
      </c>
      <c r="B369" s="5">
        <v>40506</v>
      </c>
      <c r="C369" s="6" t="s">
        <v>345</v>
      </c>
      <c r="D369" s="42">
        <v>56.78</v>
      </c>
      <c r="E369" s="42">
        <v>29.9</v>
      </c>
      <c r="F369" s="42">
        <v>6.03</v>
      </c>
      <c r="G369" s="42">
        <v>4.5199999999999996</v>
      </c>
      <c r="H369" s="43">
        <v>2.76</v>
      </c>
    </row>
    <row r="370" spans="1:8" x14ac:dyDescent="0.2">
      <c r="A370" s="4">
        <v>366</v>
      </c>
      <c r="B370" s="5">
        <v>40405</v>
      </c>
      <c r="C370" s="6" t="s">
        <v>419</v>
      </c>
      <c r="D370" s="42">
        <v>75.14</v>
      </c>
      <c r="E370" s="42">
        <v>19.34</v>
      </c>
      <c r="F370" s="42">
        <v>1.66</v>
      </c>
      <c r="G370" s="42">
        <v>1.1000000000000001</v>
      </c>
      <c r="H370" s="43">
        <v>2.76</v>
      </c>
    </row>
    <row r="371" spans="1:8" x14ac:dyDescent="0.2">
      <c r="A371" s="4">
        <v>367</v>
      </c>
      <c r="B371" s="5">
        <v>41115</v>
      </c>
      <c r="C371" s="6" t="s">
        <v>215</v>
      </c>
      <c r="D371" s="42">
        <v>53.08</v>
      </c>
      <c r="E371" s="42">
        <v>30.14</v>
      </c>
      <c r="F371" s="42">
        <v>1.03</v>
      </c>
      <c r="G371" s="42">
        <v>13.01</v>
      </c>
      <c r="H371" s="43">
        <v>2.74</v>
      </c>
    </row>
    <row r="372" spans="1:8" x14ac:dyDescent="0.2">
      <c r="A372" s="4">
        <v>368</v>
      </c>
      <c r="B372" s="5">
        <v>41103</v>
      </c>
      <c r="C372" s="6" t="s">
        <v>138</v>
      </c>
      <c r="D372" s="42">
        <v>85.03</v>
      </c>
      <c r="E372" s="42">
        <v>5.44</v>
      </c>
      <c r="F372" s="42">
        <v>3.4</v>
      </c>
      <c r="G372" s="42">
        <v>3.4</v>
      </c>
      <c r="H372" s="43">
        <v>2.72</v>
      </c>
    </row>
    <row r="373" spans="1:8" x14ac:dyDescent="0.2">
      <c r="A373" s="4">
        <v>369</v>
      </c>
      <c r="B373" s="5">
        <v>40511</v>
      </c>
      <c r="C373" s="6" t="s">
        <v>373</v>
      </c>
      <c r="D373" s="42">
        <v>58.04</v>
      </c>
      <c r="E373" s="42">
        <v>32.14</v>
      </c>
      <c r="F373" s="42">
        <v>6.25</v>
      </c>
      <c r="G373" s="42">
        <v>0.89</v>
      </c>
      <c r="H373" s="43">
        <v>2.68</v>
      </c>
    </row>
    <row r="374" spans="1:8" x14ac:dyDescent="0.2">
      <c r="A374" s="4">
        <v>370</v>
      </c>
      <c r="B374" s="5">
        <v>40607</v>
      </c>
      <c r="C374" s="6" t="s">
        <v>127</v>
      </c>
      <c r="D374" s="42">
        <v>48.66</v>
      </c>
      <c r="E374" s="42">
        <v>34.22</v>
      </c>
      <c r="F374" s="42">
        <v>1.6</v>
      </c>
      <c r="G374" s="42">
        <v>12.83</v>
      </c>
      <c r="H374" s="43">
        <v>2.67</v>
      </c>
    </row>
    <row r="375" spans="1:8" x14ac:dyDescent="0.2">
      <c r="A375" s="4">
        <v>371</v>
      </c>
      <c r="B375" s="5">
        <v>40624</v>
      </c>
      <c r="C375" s="6" t="s">
        <v>126</v>
      </c>
      <c r="D375" s="42">
        <v>72.19</v>
      </c>
      <c r="E375" s="42">
        <v>11.23</v>
      </c>
      <c r="F375" s="42">
        <v>2.67</v>
      </c>
      <c r="G375" s="42">
        <v>11.23</v>
      </c>
      <c r="H375" s="43">
        <v>2.67</v>
      </c>
    </row>
    <row r="376" spans="1:8" x14ac:dyDescent="0.2">
      <c r="A376" s="4">
        <v>372</v>
      </c>
      <c r="B376" s="5">
        <v>41502</v>
      </c>
      <c r="C376" s="6" t="s">
        <v>180</v>
      </c>
      <c r="D376" s="42">
        <v>66.23</v>
      </c>
      <c r="E376" s="42">
        <v>27.27</v>
      </c>
      <c r="F376" s="42">
        <v>1.95</v>
      </c>
      <c r="G376" s="42">
        <v>1.95</v>
      </c>
      <c r="H376" s="43">
        <v>2.6</v>
      </c>
    </row>
    <row r="377" spans="1:8" x14ac:dyDescent="0.2">
      <c r="A377" s="4">
        <v>373</v>
      </c>
      <c r="B377" s="5">
        <v>40815</v>
      </c>
      <c r="C377" s="6" t="s">
        <v>301</v>
      </c>
      <c r="D377" s="42">
        <v>64.650000000000006</v>
      </c>
      <c r="E377" s="42">
        <v>27.27</v>
      </c>
      <c r="F377" s="42">
        <v>4.55</v>
      </c>
      <c r="G377" s="42">
        <v>1.01</v>
      </c>
      <c r="H377" s="43">
        <v>2.5299999999999998</v>
      </c>
    </row>
    <row r="378" spans="1:8" x14ac:dyDescent="0.2">
      <c r="A378" s="4">
        <v>374</v>
      </c>
      <c r="B378" s="5">
        <v>40822</v>
      </c>
      <c r="C378" s="6" t="s">
        <v>95</v>
      </c>
      <c r="D378" s="42">
        <v>34.65</v>
      </c>
      <c r="E378" s="42">
        <v>58.42</v>
      </c>
      <c r="F378" s="42">
        <v>2.97</v>
      </c>
      <c r="G378" s="42">
        <v>1.49</v>
      </c>
      <c r="H378" s="43">
        <v>2.48</v>
      </c>
    </row>
    <row r="379" spans="1:8" x14ac:dyDescent="0.2">
      <c r="A379" s="4">
        <v>375</v>
      </c>
      <c r="B379" s="5">
        <v>41109</v>
      </c>
      <c r="C379" s="6" t="s">
        <v>196</v>
      </c>
      <c r="D379" s="42">
        <v>85.37</v>
      </c>
      <c r="E379" s="42">
        <v>8.5399999999999991</v>
      </c>
      <c r="F379" s="42">
        <v>1.22</v>
      </c>
      <c r="G379" s="42">
        <v>2.44</v>
      </c>
      <c r="H379" s="43">
        <v>2.44</v>
      </c>
    </row>
    <row r="380" spans="1:8" x14ac:dyDescent="0.2">
      <c r="A380" s="4">
        <v>376</v>
      </c>
      <c r="B380" s="5">
        <v>41410</v>
      </c>
      <c r="C380" s="6" t="s">
        <v>295</v>
      </c>
      <c r="D380" s="42">
        <v>74.39</v>
      </c>
      <c r="E380" s="42">
        <v>20.73</v>
      </c>
      <c r="F380" s="42">
        <v>0</v>
      </c>
      <c r="G380" s="42">
        <v>2.44</v>
      </c>
      <c r="H380" s="43">
        <v>2.44</v>
      </c>
    </row>
    <row r="381" spans="1:8" x14ac:dyDescent="0.2">
      <c r="A381" s="4">
        <v>377</v>
      </c>
      <c r="B381" s="5">
        <v>40702</v>
      </c>
      <c r="C381" s="6" t="s">
        <v>192</v>
      </c>
      <c r="D381" s="42">
        <v>21.2</v>
      </c>
      <c r="E381" s="42">
        <v>8.4</v>
      </c>
      <c r="F381" s="42">
        <v>4.8</v>
      </c>
      <c r="G381" s="42">
        <v>63.2</v>
      </c>
      <c r="H381" s="43">
        <v>2.4</v>
      </c>
    </row>
    <row r="382" spans="1:8" x14ac:dyDescent="0.2">
      <c r="A382" s="4">
        <v>378</v>
      </c>
      <c r="B382" s="5">
        <v>40502</v>
      </c>
      <c r="C382" s="6" t="s">
        <v>62</v>
      </c>
      <c r="D382" s="42">
        <v>88.1</v>
      </c>
      <c r="E382" s="42">
        <v>7.14</v>
      </c>
      <c r="F382" s="42">
        <v>2.38</v>
      </c>
      <c r="G382" s="42">
        <v>0</v>
      </c>
      <c r="H382" s="43">
        <v>2.38</v>
      </c>
    </row>
    <row r="383" spans="1:8" x14ac:dyDescent="0.2">
      <c r="A383" s="4">
        <v>379</v>
      </c>
      <c r="B383" s="5">
        <v>40919</v>
      </c>
      <c r="C383" s="6" t="s">
        <v>383</v>
      </c>
      <c r="D383" s="42">
        <v>43.41</v>
      </c>
      <c r="E383" s="42">
        <v>11.63</v>
      </c>
      <c r="F383" s="42">
        <v>9.3000000000000007</v>
      </c>
      <c r="G383" s="42">
        <v>33.33</v>
      </c>
      <c r="H383" s="43">
        <v>2.33</v>
      </c>
    </row>
    <row r="384" spans="1:8" x14ac:dyDescent="0.2">
      <c r="A384" s="4">
        <v>380</v>
      </c>
      <c r="B384" s="5">
        <v>40802</v>
      </c>
      <c r="C384" s="6" t="s">
        <v>309</v>
      </c>
      <c r="D384" s="42">
        <v>79.78</v>
      </c>
      <c r="E384" s="42">
        <v>4.49</v>
      </c>
      <c r="F384" s="42">
        <v>3.37</v>
      </c>
      <c r="G384" s="42">
        <v>10.11</v>
      </c>
      <c r="H384" s="43">
        <v>2.25</v>
      </c>
    </row>
    <row r="385" spans="1:8" x14ac:dyDescent="0.2">
      <c r="A385" s="4">
        <v>381</v>
      </c>
      <c r="B385" s="5">
        <v>41104</v>
      </c>
      <c r="C385" s="6" t="s">
        <v>107</v>
      </c>
      <c r="D385" s="42">
        <v>49.16</v>
      </c>
      <c r="E385" s="42">
        <v>17.88</v>
      </c>
      <c r="F385" s="42">
        <v>4.47</v>
      </c>
      <c r="G385" s="42">
        <v>26.26</v>
      </c>
      <c r="H385" s="43">
        <v>2.23</v>
      </c>
    </row>
    <row r="386" spans="1:8" x14ac:dyDescent="0.2">
      <c r="A386" s="4">
        <v>382</v>
      </c>
      <c r="B386" s="5">
        <v>40918</v>
      </c>
      <c r="C386" s="6" t="s">
        <v>364</v>
      </c>
      <c r="D386" s="42">
        <v>75.819999999999993</v>
      </c>
      <c r="E386" s="42">
        <v>15.93</v>
      </c>
      <c r="F386" s="42">
        <v>4.4000000000000004</v>
      </c>
      <c r="G386" s="42">
        <v>1.65</v>
      </c>
      <c r="H386" s="43">
        <v>2.2000000000000002</v>
      </c>
    </row>
    <row r="387" spans="1:8" x14ac:dyDescent="0.2">
      <c r="A387" s="4">
        <v>383</v>
      </c>
      <c r="B387" s="5">
        <v>41003</v>
      </c>
      <c r="C387" s="6" t="s">
        <v>212</v>
      </c>
      <c r="D387" s="42">
        <v>76.09</v>
      </c>
      <c r="E387" s="42">
        <v>19.57</v>
      </c>
      <c r="F387" s="42">
        <v>0</v>
      </c>
      <c r="G387" s="42">
        <v>2.17</v>
      </c>
      <c r="H387" s="43">
        <v>2.17</v>
      </c>
    </row>
    <row r="388" spans="1:8" x14ac:dyDescent="0.2">
      <c r="A388" s="4">
        <v>384</v>
      </c>
      <c r="B388" s="5">
        <v>41317</v>
      </c>
      <c r="C388" s="6" t="s">
        <v>433</v>
      </c>
      <c r="D388" s="42">
        <v>69.569999999999993</v>
      </c>
      <c r="E388" s="42">
        <v>15.22</v>
      </c>
      <c r="F388" s="42">
        <v>5.43</v>
      </c>
      <c r="G388" s="42">
        <v>7.61</v>
      </c>
      <c r="H388" s="43">
        <v>2.17</v>
      </c>
    </row>
    <row r="389" spans="1:8" x14ac:dyDescent="0.2">
      <c r="A389" s="4">
        <v>385</v>
      </c>
      <c r="B389" s="5">
        <v>41727</v>
      </c>
      <c r="C389" s="6" t="s">
        <v>233</v>
      </c>
      <c r="D389" s="42">
        <v>70.099999999999994</v>
      </c>
      <c r="E389" s="42">
        <v>24.74</v>
      </c>
      <c r="F389" s="42">
        <v>0</v>
      </c>
      <c r="G389" s="42">
        <v>3.09</v>
      </c>
      <c r="H389" s="43">
        <v>2.06</v>
      </c>
    </row>
    <row r="390" spans="1:8" x14ac:dyDescent="0.2">
      <c r="A390" s="4">
        <v>386</v>
      </c>
      <c r="B390" s="5">
        <v>40446</v>
      </c>
      <c r="C390" s="6" t="s">
        <v>99</v>
      </c>
      <c r="D390" s="42">
        <v>53.69</v>
      </c>
      <c r="E390" s="42">
        <v>40.94</v>
      </c>
      <c r="F390" s="42">
        <v>1.34</v>
      </c>
      <c r="G390" s="42">
        <v>2.0099999999999998</v>
      </c>
      <c r="H390" s="43">
        <v>2.0099999999999998</v>
      </c>
    </row>
    <row r="391" spans="1:8" x14ac:dyDescent="0.2">
      <c r="A391" s="4">
        <v>387</v>
      </c>
      <c r="B391" s="5">
        <v>40509</v>
      </c>
      <c r="C391" s="6" t="s">
        <v>477</v>
      </c>
      <c r="D391" s="42">
        <v>70.47</v>
      </c>
      <c r="E391" s="42">
        <v>16.78</v>
      </c>
      <c r="F391" s="42">
        <v>9.4</v>
      </c>
      <c r="G391" s="42">
        <v>1.34</v>
      </c>
      <c r="H391" s="43">
        <v>2.0099999999999998</v>
      </c>
    </row>
    <row r="392" spans="1:8" x14ac:dyDescent="0.2">
      <c r="A392" s="4">
        <v>388</v>
      </c>
      <c r="B392" s="5">
        <v>41319</v>
      </c>
      <c r="C392" s="6" t="s">
        <v>481</v>
      </c>
      <c r="D392" s="42">
        <v>63.33</v>
      </c>
      <c r="E392" s="42">
        <v>26.67</v>
      </c>
      <c r="F392" s="42">
        <v>1.33</v>
      </c>
      <c r="G392" s="42">
        <v>6.67</v>
      </c>
      <c r="H392" s="43">
        <v>2</v>
      </c>
    </row>
    <row r="393" spans="1:8" x14ac:dyDescent="0.2">
      <c r="A393" s="4">
        <v>389</v>
      </c>
      <c r="B393" s="5">
        <v>40717</v>
      </c>
      <c r="C393" s="6" t="s">
        <v>131</v>
      </c>
      <c r="D393" s="42">
        <v>78.33</v>
      </c>
      <c r="E393" s="42">
        <v>2.96</v>
      </c>
      <c r="F393" s="42">
        <v>0.49</v>
      </c>
      <c r="G393" s="42">
        <v>16.260000000000002</v>
      </c>
      <c r="H393" s="43">
        <v>1.97</v>
      </c>
    </row>
    <row r="394" spans="1:8" x14ac:dyDescent="0.2">
      <c r="A394" s="4">
        <v>390</v>
      </c>
      <c r="B394" s="5">
        <v>40444</v>
      </c>
      <c r="C394" s="6" t="s">
        <v>211</v>
      </c>
      <c r="D394" s="42">
        <v>61.32</v>
      </c>
      <c r="E394" s="42">
        <v>19.809999999999999</v>
      </c>
      <c r="F394" s="42">
        <v>15.09</v>
      </c>
      <c r="G394" s="42">
        <v>1.89</v>
      </c>
      <c r="H394" s="43">
        <v>1.89</v>
      </c>
    </row>
    <row r="395" spans="1:8" x14ac:dyDescent="0.2">
      <c r="A395" s="4">
        <v>391</v>
      </c>
      <c r="B395" s="5">
        <v>40820</v>
      </c>
      <c r="C395" s="6" t="s">
        <v>80</v>
      </c>
      <c r="D395" s="42">
        <v>55.14</v>
      </c>
      <c r="E395" s="42">
        <v>42.99</v>
      </c>
      <c r="F395" s="42">
        <v>0</v>
      </c>
      <c r="G395" s="42">
        <v>0</v>
      </c>
      <c r="H395" s="43">
        <v>1.87</v>
      </c>
    </row>
    <row r="396" spans="1:8" x14ac:dyDescent="0.2">
      <c r="A396" s="4">
        <v>392</v>
      </c>
      <c r="B396" s="5" t="s">
        <v>33</v>
      </c>
      <c r="C396" s="6" t="s">
        <v>253</v>
      </c>
      <c r="D396" s="42">
        <v>67.27</v>
      </c>
      <c r="E396" s="42">
        <v>28.18</v>
      </c>
      <c r="F396" s="42">
        <v>1.82</v>
      </c>
      <c r="G396" s="42">
        <v>0.91</v>
      </c>
      <c r="H396" s="43">
        <v>1.82</v>
      </c>
    </row>
    <row r="397" spans="1:8" x14ac:dyDescent="0.2">
      <c r="A397" s="4">
        <v>393</v>
      </c>
      <c r="B397" s="5">
        <v>41717</v>
      </c>
      <c r="C397" s="6" t="s">
        <v>178</v>
      </c>
      <c r="D397" s="42">
        <v>63.87</v>
      </c>
      <c r="E397" s="42">
        <v>26.05</v>
      </c>
      <c r="F397" s="42">
        <v>5.88</v>
      </c>
      <c r="G397" s="42">
        <v>2.52</v>
      </c>
      <c r="H397" s="43">
        <v>1.68</v>
      </c>
    </row>
    <row r="398" spans="1:8" x14ac:dyDescent="0.2">
      <c r="A398" s="4">
        <v>394</v>
      </c>
      <c r="B398" s="5">
        <v>41236</v>
      </c>
      <c r="C398" s="6" t="s">
        <v>213</v>
      </c>
      <c r="D398" s="42">
        <v>71.67</v>
      </c>
      <c r="E398" s="42">
        <v>10</v>
      </c>
      <c r="F398" s="42">
        <v>8.33</v>
      </c>
      <c r="G398" s="42">
        <v>8.33</v>
      </c>
      <c r="H398" s="43">
        <v>1.67</v>
      </c>
    </row>
    <row r="399" spans="1:8" x14ac:dyDescent="0.2">
      <c r="A399" s="4">
        <v>395</v>
      </c>
      <c r="B399" s="5">
        <v>41742</v>
      </c>
      <c r="C399" s="6" t="s">
        <v>384</v>
      </c>
      <c r="D399" s="42">
        <v>83.06</v>
      </c>
      <c r="E399" s="42">
        <v>13.71</v>
      </c>
      <c r="F399" s="42">
        <v>0</v>
      </c>
      <c r="G399" s="42">
        <v>1.61</v>
      </c>
      <c r="H399" s="43">
        <v>1.61</v>
      </c>
    </row>
    <row r="400" spans="1:8" x14ac:dyDescent="0.2">
      <c r="A400" s="4">
        <v>396</v>
      </c>
      <c r="B400" s="5">
        <v>41121</v>
      </c>
      <c r="C400" s="6" t="s">
        <v>59</v>
      </c>
      <c r="D400" s="42">
        <v>87.02</v>
      </c>
      <c r="E400" s="42">
        <v>8.4</v>
      </c>
      <c r="F400" s="42">
        <v>3.05</v>
      </c>
      <c r="G400" s="42">
        <v>0</v>
      </c>
      <c r="H400" s="43">
        <v>1.53</v>
      </c>
    </row>
    <row r="401" spans="1:8" x14ac:dyDescent="0.2">
      <c r="A401" s="4">
        <v>397</v>
      </c>
      <c r="B401" s="5">
        <v>40920</v>
      </c>
      <c r="C401" s="6" t="s">
        <v>148</v>
      </c>
      <c r="D401" s="42">
        <v>73.739999999999995</v>
      </c>
      <c r="E401" s="42">
        <v>19.190000000000001</v>
      </c>
      <c r="F401" s="42">
        <v>0.51</v>
      </c>
      <c r="G401" s="42">
        <v>5.05</v>
      </c>
      <c r="H401" s="43">
        <v>1.52</v>
      </c>
    </row>
    <row r="402" spans="1:8" x14ac:dyDescent="0.2">
      <c r="A402" s="4">
        <v>398</v>
      </c>
      <c r="B402" s="5">
        <v>41515</v>
      </c>
      <c r="C402" s="6" t="s">
        <v>117</v>
      </c>
      <c r="D402" s="42">
        <v>86.93</v>
      </c>
      <c r="E402" s="42">
        <v>8.0399999999999991</v>
      </c>
      <c r="F402" s="42">
        <v>2.0099999999999998</v>
      </c>
      <c r="G402" s="42">
        <v>1.51</v>
      </c>
      <c r="H402" s="43">
        <v>1.51</v>
      </c>
    </row>
    <row r="403" spans="1:8" x14ac:dyDescent="0.2">
      <c r="A403" s="4">
        <v>399</v>
      </c>
      <c r="B403" s="5">
        <v>40403</v>
      </c>
      <c r="C403" s="6" t="s">
        <v>262</v>
      </c>
      <c r="D403" s="42">
        <v>76.47</v>
      </c>
      <c r="E403" s="42">
        <v>5.88</v>
      </c>
      <c r="F403" s="42">
        <v>14.71</v>
      </c>
      <c r="G403" s="42">
        <v>1.47</v>
      </c>
      <c r="H403" s="43">
        <v>1.47</v>
      </c>
    </row>
    <row r="404" spans="1:8" x14ac:dyDescent="0.2">
      <c r="A404" s="4">
        <v>400</v>
      </c>
      <c r="B404" s="5">
        <v>41521</v>
      </c>
      <c r="C404" s="6" t="s">
        <v>199</v>
      </c>
      <c r="D404" s="42">
        <v>75.12</v>
      </c>
      <c r="E404" s="42">
        <v>18.05</v>
      </c>
      <c r="F404" s="42">
        <v>1.95</v>
      </c>
      <c r="G404" s="42">
        <v>3.41</v>
      </c>
      <c r="H404" s="43">
        <v>1.46</v>
      </c>
    </row>
    <row r="405" spans="1:8" x14ac:dyDescent="0.2">
      <c r="A405" s="4">
        <v>401</v>
      </c>
      <c r="B405" s="5">
        <v>40606</v>
      </c>
      <c r="C405" s="6" t="s">
        <v>72</v>
      </c>
      <c r="D405" s="42">
        <v>78.17</v>
      </c>
      <c r="E405" s="42">
        <v>16.899999999999999</v>
      </c>
      <c r="F405" s="42">
        <v>2.82</v>
      </c>
      <c r="G405" s="42">
        <v>0.7</v>
      </c>
      <c r="H405" s="43">
        <v>1.41</v>
      </c>
    </row>
    <row r="406" spans="1:8" x14ac:dyDescent="0.2">
      <c r="A406" s="4">
        <v>402</v>
      </c>
      <c r="B406" s="5">
        <v>41306</v>
      </c>
      <c r="C406" s="6" t="s">
        <v>254</v>
      </c>
      <c r="D406" s="42">
        <v>70.83</v>
      </c>
      <c r="E406" s="42">
        <v>22.22</v>
      </c>
      <c r="F406" s="42">
        <v>1.39</v>
      </c>
      <c r="G406" s="42">
        <v>4.17</v>
      </c>
      <c r="H406" s="43">
        <v>1.39</v>
      </c>
    </row>
    <row r="407" spans="1:8" x14ac:dyDescent="0.2">
      <c r="A407" s="4">
        <v>403</v>
      </c>
      <c r="B407" s="5">
        <v>41126</v>
      </c>
      <c r="C407" s="6" t="s">
        <v>153</v>
      </c>
      <c r="D407" s="42">
        <v>61.9</v>
      </c>
      <c r="E407" s="42">
        <v>28.57</v>
      </c>
      <c r="F407" s="42">
        <v>1.36</v>
      </c>
      <c r="G407" s="42">
        <v>6.8</v>
      </c>
      <c r="H407" s="43">
        <v>1.36</v>
      </c>
    </row>
    <row r="408" spans="1:8" x14ac:dyDescent="0.2">
      <c r="A408" s="4">
        <v>404</v>
      </c>
      <c r="B408" s="5">
        <v>41006</v>
      </c>
      <c r="C408" s="6" t="s">
        <v>116</v>
      </c>
      <c r="D408" s="42">
        <v>82.89</v>
      </c>
      <c r="E408" s="42">
        <v>9.2100000000000009</v>
      </c>
      <c r="F408" s="42">
        <v>5.26</v>
      </c>
      <c r="G408" s="42">
        <v>1.32</v>
      </c>
      <c r="H408" s="43">
        <v>1.32</v>
      </c>
    </row>
    <row r="409" spans="1:8" x14ac:dyDescent="0.2">
      <c r="A409" s="4">
        <v>405</v>
      </c>
      <c r="B409" s="5">
        <v>41514</v>
      </c>
      <c r="C409" s="6" t="s">
        <v>422</v>
      </c>
      <c r="D409" s="42">
        <v>64.099999999999994</v>
      </c>
      <c r="E409" s="42">
        <v>28.85</v>
      </c>
      <c r="F409" s="42">
        <v>2.56</v>
      </c>
      <c r="G409" s="42">
        <v>3.21</v>
      </c>
      <c r="H409" s="43">
        <v>1.28</v>
      </c>
    </row>
    <row r="410" spans="1:8" x14ac:dyDescent="0.2">
      <c r="A410" s="4">
        <v>406</v>
      </c>
      <c r="B410" s="5">
        <v>41516</v>
      </c>
      <c r="C410" s="6" t="s">
        <v>197</v>
      </c>
      <c r="D410" s="42">
        <v>78.62</v>
      </c>
      <c r="E410" s="42">
        <v>11.95</v>
      </c>
      <c r="F410" s="42">
        <v>5.66</v>
      </c>
      <c r="G410" s="42">
        <v>2.52</v>
      </c>
      <c r="H410" s="43">
        <v>1.26</v>
      </c>
    </row>
    <row r="411" spans="1:8" x14ac:dyDescent="0.2">
      <c r="A411" s="4">
        <v>407</v>
      </c>
      <c r="B411" s="5">
        <v>41622</v>
      </c>
      <c r="C411" s="6" t="s">
        <v>346</v>
      </c>
      <c r="D411" s="42">
        <v>65.87</v>
      </c>
      <c r="E411" s="42">
        <v>28.14</v>
      </c>
      <c r="F411" s="42">
        <v>1.8</v>
      </c>
      <c r="G411" s="42">
        <v>2.99</v>
      </c>
      <c r="H411" s="43">
        <v>1.2</v>
      </c>
    </row>
    <row r="412" spans="1:8" x14ac:dyDescent="0.2">
      <c r="A412" s="4">
        <v>408</v>
      </c>
      <c r="B412" s="5">
        <v>41331</v>
      </c>
      <c r="C412" s="6" t="s">
        <v>105</v>
      </c>
      <c r="D412" s="42">
        <v>50.3</v>
      </c>
      <c r="E412" s="42">
        <v>43.2</v>
      </c>
      <c r="F412" s="42">
        <v>2.37</v>
      </c>
      <c r="G412" s="42">
        <v>2.96</v>
      </c>
      <c r="H412" s="43">
        <v>1.18</v>
      </c>
    </row>
    <row r="413" spans="1:8" x14ac:dyDescent="0.2">
      <c r="A413" s="4">
        <v>409</v>
      </c>
      <c r="B413" s="5">
        <v>40911</v>
      </c>
      <c r="C413" s="6" t="s">
        <v>70</v>
      </c>
      <c r="D413" s="42">
        <v>90.7</v>
      </c>
      <c r="E413" s="42">
        <v>3.49</v>
      </c>
      <c r="F413" s="42">
        <v>1.1599999999999999</v>
      </c>
      <c r="G413" s="42">
        <v>3.49</v>
      </c>
      <c r="H413" s="43">
        <v>1.1599999999999999</v>
      </c>
    </row>
    <row r="414" spans="1:8" x14ac:dyDescent="0.2">
      <c r="A414" s="4">
        <v>410</v>
      </c>
      <c r="B414" s="5">
        <v>40825</v>
      </c>
      <c r="C414" s="6" t="s">
        <v>75</v>
      </c>
      <c r="D414" s="42">
        <v>71.819999999999993</v>
      </c>
      <c r="E414" s="42">
        <v>20.91</v>
      </c>
      <c r="F414" s="42">
        <v>1.82</v>
      </c>
      <c r="G414" s="42">
        <v>4.55</v>
      </c>
      <c r="H414" s="43">
        <v>0.91</v>
      </c>
    </row>
    <row r="415" spans="1:8" x14ac:dyDescent="0.2">
      <c r="A415" s="4">
        <v>411</v>
      </c>
      <c r="B415" s="5">
        <v>41501</v>
      </c>
      <c r="C415" s="6" t="s">
        <v>103</v>
      </c>
      <c r="D415" s="42">
        <v>68.97</v>
      </c>
      <c r="E415" s="42">
        <v>26.21</v>
      </c>
      <c r="F415" s="42">
        <v>2.76</v>
      </c>
      <c r="G415" s="42">
        <v>1.38</v>
      </c>
      <c r="H415" s="43">
        <v>0.69</v>
      </c>
    </row>
    <row r="416" spans="1:8" x14ac:dyDescent="0.2">
      <c r="A416" s="4">
        <v>412</v>
      </c>
      <c r="B416" s="5">
        <v>41122</v>
      </c>
      <c r="C416" s="6" t="s">
        <v>217</v>
      </c>
      <c r="D416" s="42">
        <v>67.86</v>
      </c>
      <c r="E416" s="42">
        <v>20.83</v>
      </c>
      <c r="F416" s="42">
        <v>3.57</v>
      </c>
      <c r="G416" s="42">
        <v>7.14</v>
      </c>
      <c r="H416" s="43">
        <v>0.6</v>
      </c>
    </row>
    <row r="417" spans="1:8" x14ac:dyDescent="0.2">
      <c r="A417" s="4">
        <v>413</v>
      </c>
      <c r="B417" s="5">
        <v>40408</v>
      </c>
      <c r="C417" s="6" t="s">
        <v>356</v>
      </c>
      <c r="D417" s="42">
        <v>70.97</v>
      </c>
      <c r="E417" s="42">
        <v>11.29</v>
      </c>
      <c r="F417" s="42">
        <v>16.13</v>
      </c>
      <c r="G417" s="42">
        <v>1.61</v>
      </c>
      <c r="H417" s="43">
        <v>0</v>
      </c>
    </row>
    <row r="418" spans="1:8" x14ac:dyDescent="0.2">
      <c r="A418" s="4">
        <v>414</v>
      </c>
      <c r="B418" s="5">
        <v>40411</v>
      </c>
      <c r="C418" s="6" t="s">
        <v>395</v>
      </c>
      <c r="D418" s="42">
        <v>81.819999999999993</v>
      </c>
      <c r="E418" s="42">
        <v>14.55</v>
      </c>
      <c r="F418" s="42">
        <v>3.64</v>
      </c>
      <c r="G418" s="42">
        <v>0</v>
      </c>
      <c r="H418" s="43">
        <v>0</v>
      </c>
    </row>
    <row r="419" spans="1:8" x14ac:dyDescent="0.2">
      <c r="A419" s="4">
        <v>415</v>
      </c>
      <c r="B419" s="5">
        <v>40422</v>
      </c>
      <c r="C419" s="6" t="s">
        <v>435</v>
      </c>
      <c r="D419" s="42">
        <v>78.260000000000005</v>
      </c>
      <c r="E419" s="42">
        <v>8.6999999999999993</v>
      </c>
      <c r="F419" s="42">
        <v>6.52</v>
      </c>
      <c r="G419" s="42">
        <v>6.52</v>
      </c>
      <c r="H419" s="43">
        <v>0</v>
      </c>
    </row>
    <row r="420" spans="1:8" x14ac:dyDescent="0.2">
      <c r="A420" s="4">
        <v>416</v>
      </c>
      <c r="B420" s="5" t="s">
        <v>34</v>
      </c>
      <c r="C420" s="6" t="s">
        <v>357</v>
      </c>
      <c r="D420" s="42">
        <v>84.75</v>
      </c>
      <c r="E420" s="42">
        <v>8.4700000000000006</v>
      </c>
      <c r="F420" s="42">
        <v>1.69</v>
      </c>
      <c r="G420" s="42">
        <v>5.08</v>
      </c>
      <c r="H420" s="43">
        <v>0</v>
      </c>
    </row>
    <row r="421" spans="1:8" x14ac:dyDescent="0.2">
      <c r="A421" s="4">
        <v>417</v>
      </c>
      <c r="B421" s="5">
        <v>40906</v>
      </c>
      <c r="C421" s="6" t="s">
        <v>434</v>
      </c>
      <c r="D421" s="42">
        <v>51.79</v>
      </c>
      <c r="E421" s="42">
        <v>7.14</v>
      </c>
      <c r="F421" s="42">
        <v>8.93</v>
      </c>
      <c r="G421" s="42">
        <v>32.14</v>
      </c>
      <c r="H421" s="43">
        <v>0</v>
      </c>
    </row>
    <row r="422" spans="1:8" x14ac:dyDescent="0.2">
      <c r="A422" s="4">
        <v>418</v>
      </c>
      <c r="B422" s="5">
        <v>41004</v>
      </c>
      <c r="C422" s="6" t="s">
        <v>237</v>
      </c>
      <c r="D422" s="42">
        <v>74</v>
      </c>
      <c r="E422" s="42">
        <v>20</v>
      </c>
      <c r="F422" s="42">
        <v>6</v>
      </c>
      <c r="G422" s="42">
        <v>0</v>
      </c>
      <c r="H422" s="43">
        <v>0</v>
      </c>
    </row>
    <row r="423" spans="1:8" x14ac:dyDescent="0.2">
      <c r="A423" s="4">
        <v>419</v>
      </c>
      <c r="B423" s="5">
        <v>41227</v>
      </c>
      <c r="C423" s="6" t="s">
        <v>110</v>
      </c>
      <c r="D423" s="42">
        <v>84.4</v>
      </c>
      <c r="E423" s="42">
        <v>9.17</v>
      </c>
      <c r="F423" s="42">
        <v>6.42</v>
      </c>
      <c r="G423" s="42">
        <v>0</v>
      </c>
      <c r="H423" s="43">
        <v>0</v>
      </c>
    </row>
    <row r="424" spans="1:8" x14ac:dyDescent="0.2">
      <c r="A424" s="4">
        <v>420</v>
      </c>
      <c r="B424" s="5">
        <v>41324</v>
      </c>
      <c r="C424" s="6" t="s">
        <v>247</v>
      </c>
      <c r="D424" s="42">
        <v>91.78</v>
      </c>
      <c r="E424" s="42">
        <v>6.85</v>
      </c>
      <c r="F424" s="42">
        <v>0</v>
      </c>
      <c r="G424" s="42">
        <v>1.37</v>
      </c>
      <c r="H424" s="43">
        <v>0</v>
      </c>
    </row>
    <row r="425" spans="1:8" x14ac:dyDescent="0.2">
      <c r="A425" s="4">
        <v>421</v>
      </c>
      <c r="B425" s="5">
        <v>41424</v>
      </c>
      <c r="C425" s="6" t="s">
        <v>61</v>
      </c>
      <c r="D425" s="42">
        <v>48.89</v>
      </c>
      <c r="E425" s="42">
        <v>50</v>
      </c>
      <c r="F425" s="42">
        <v>0</v>
      </c>
      <c r="G425" s="42">
        <v>1.1100000000000001</v>
      </c>
      <c r="H425" s="43">
        <v>0</v>
      </c>
    </row>
    <row r="426" spans="1:8" x14ac:dyDescent="0.2">
      <c r="A426" s="4">
        <v>422</v>
      </c>
      <c r="B426" s="5">
        <v>41427</v>
      </c>
      <c r="C426" s="6" t="s">
        <v>209</v>
      </c>
      <c r="D426" s="42">
        <v>75.56</v>
      </c>
      <c r="E426" s="42">
        <v>17.78</v>
      </c>
      <c r="F426" s="42">
        <v>6.67</v>
      </c>
      <c r="G426" s="42">
        <v>0</v>
      </c>
      <c r="H426" s="43">
        <v>0</v>
      </c>
    </row>
    <row r="427" spans="1:8" x14ac:dyDescent="0.2">
      <c r="A427" s="4">
        <v>423</v>
      </c>
      <c r="B427" s="5">
        <v>41801</v>
      </c>
      <c r="C427" s="6" t="s">
        <v>74</v>
      </c>
      <c r="D427" s="42">
        <v>80</v>
      </c>
      <c r="E427" s="42">
        <v>9.09</v>
      </c>
      <c r="F427" s="42">
        <v>10.91</v>
      </c>
      <c r="G427" s="42">
        <v>0</v>
      </c>
      <c r="H427" s="43">
        <v>0</v>
      </c>
    </row>
    <row r="428" spans="1:8" x14ac:dyDescent="0.2">
      <c r="A428" s="4">
        <v>424</v>
      </c>
      <c r="B428" s="5">
        <v>41820</v>
      </c>
      <c r="C428" s="6" t="s">
        <v>464</v>
      </c>
      <c r="D428" s="42">
        <v>84.21</v>
      </c>
      <c r="E428" s="42">
        <v>5.26</v>
      </c>
      <c r="F428" s="42">
        <v>10.53</v>
      </c>
      <c r="G428" s="42">
        <v>0</v>
      </c>
      <c r="H428" s="43">
        <v>0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3"/>
  <dimension ref="A1:I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15.28515625" style="1" customWidth="1"/>
    <col min="2" max="2" width="5.7109375" style="2" customWidth="1"/>
    <col min="3" max="3" width="8.28515625" style="3" customWidth="1"/>
    <col min="4" max="4" width="30.7109375" style="1" customWidth="1"/>
    <col min="5" max="8" width="7.28515625" style="1" customWidth="1"/>
    <col min="9" max="9" width="7.28515625" style="12" customWidth="1"/>
    <col min="10" max="16384" width="11.42578125" style="1"/>
  </cols>
  <sheetData>
    <row r="1" spans="1:9" ht="15.75" x14ac:dyDescent="0.25">
      <c r="A1" s="14" t="str">
        <f>"Landwirtschaftskammerwahl " &amp; TEXT(Wahltag,"TT. MMMM JJJJ")</f>
        <v>Landwirtschaftskammerwahl 24. Jänner 2021</v>
      </c>
      <c r="B1" s="3"/>
      <c r="C1" s="1"/>
      <c r="I1" s="1"/>
    </row>
    <row r="2" spans="1:9" ht="15.75" x14ac:dyDescent="0.25">
      <c r="A2" s="14" t="str">
        <f ca="1">"Analyse: " &amp; RIGHT(CELL("dateiname",A1),LEN(CELL("dateiname",A1))-SEARCH("]",CELL("dateiname",A1)))</f>
        <v>Analyse: GRÜNE Prozent - Bezirk</v>
      </c>
      <c r="B2" s="3"/>
      <c r="C2" s="1"/>
      <c r="I2" s="1"/>
    </row>
    <row r="3" spans="1:9" x14ac:dyDescent="0.2">
      <c r="A3" s="2"/>
      <c r="B3" s="3"/>
      <c r="C3" s="1"/>
      <c r="I3" s="1"/>
    </row>
    <row r="4" spans="1:9" x14ac:dyDescent="0.2">
      <c r="A4" s="7" t="s">
        <v>0</v>
      </c>
      <c r="B4" s="8" t="s">
        <v>2</v>
      </c>
      <c r="C4" s="7" t="s">
        <v>3</v>
      </c>
      <c r="D4" s="7" t="s">
        <v>4</v>
      </c>
      <c r="E4" s="8" t="s">
        <v>9</v>
      </c>
      <c r="F4" s="8" t="s">
        <v>8</v>
      </c>
      <c r="G4" s="8" t="s">
        <v>5</v>
      </c>
      <c r="H4" s="8" t="s">
        <v>6</v>
      </c>
      <c r="I4" s="8" t="s">
        <v>7</v>
      </c>
    </row>
    <row r="5" spans="1:9" x14ac:dyDescent="0.2">
      <c r="A5" s="9" t="s">
        <v>44</v>
      </c>
      <c r="B5" s="4">
        <v>1</v>
      </c>
      <c r="C5" s="5">
        <v>40434</v>
      </c>
      <c r="D5" s="6" t="s">
        <v>134</v>
      </c>
      <c r="E5" s="42">
        <v>47.47</v>
      </c>
      <c r="F5" s="42">
        <v>22.22</v>
      </c>
      <c r="G5" s="42">
        <v>7.07</v>
      </c>
      <c r="H5" s="42">
        <v>7.07</v>
      </c>
      <c r="I5" s="43">
        <v>16.16</v>
      </c>
    </row>
    <row r="6" spans="1:9" x14ac:dyDescent="0.2">
      <c r="A6" s="9" t="s">
        <v>44</v>
      </c>
      <c r="B6" s="4">
        <v>2</v>
      </c>
      <c r="C6" s="5">
        <v>40404</v>
      </c>
      <c r="D6" s="6" t="s">
        <v>447</v>
      </c>
      <c r="E6" s="42">
        <v>61.96</v>
      </c>
      <c r="F6" s="42">
        <v>14.13</v>
      </c>
      <c r="G6" s="42">
        <v>5.43</v>
      </c>
      <c r="H6" s="42">
        <v>3.26</v>
      </c>
      <c r="I6" s="43">
        <v>15.22</v>
      </c>
    </row>
    <row r="7" spans="1:9" x14ac:dyDescent="0.2">
      <c r="A7" s="9" t="s">
        <v>44</v>
      </c>
      <c r="B7" s="4">
        <v>3</v>
      </c>
      <c r="C7" s="5">
        <v>40428</v>
      </c>
      <c r="D7" s="6" t="s">
        <v>463</v>
      </c>
      <c r="E7" s="42">
        <v>62.64</v>
      </c>
      <c r="F7" s="42">
        <v>19.78</v>
      </c>
      <c r="G7" s="42">
        <v>3.3</v>
      </c>
      <c r="H7" s="42">
        <v>0</v>
      </c>
      <c r="I7" s="43">
        <v>14.29</v>
      </c>
    </row>
    <row r="8" spans="1:9" x14ac:dyDescent="0.2">
      <c r="A8" s="9" t="s">
        <v>44</v>
      </c>
      <c r="B8" s="4">
        <v>4</v>
      </c>
      <c r="C8" s="5">
        <v>40414</v>
      </c>
      <c r="D8" s="6" t="s">
        <v>476</v>
      </c>
      <c r="E8" s="42">
        <v>68.81</v>
      </c>
      <c r="F8" s="42">
        <v>12.87</v>
      </c>
      <c r="G8" s="42">
        <v>3.96</v>
      </c>
      <c r="H8" s="42">
        <v>2.97</v>
      </c>
      <c r="I8" s="43">
        <v>11.39</v>
      </c>
    </row>
    <row r="9" spans="1:9" x14ac:dyDescent="0.2">
      <c r="A9" s="9" t="s">
        <v>44</v>
      </c>
      <c r="B9" s="4">
        <v>5</v>
      </c>
      <c r="C9" s="5">
        <v>40418</v>
      </c>
      <c r="D9" s="6" t="s">
        <v>472</v>
      </c>
      <c r="E9" s="42">
        <v>57.23</v>
      </c>
      <c r="F9" s="42">
        <v>18.239999999999998</v>
      </c>
      <c r="G9" s="42">
        <v>7.55</v>
      </c>
      <c r="H9" s="42">
        <v>5.66</v>
      </c>
      <c r="I9" s="43">
        <v>11.32</v>
      </c>
    </row>
    <row r="10" spans="1:9" x14ac:dyDescent="0.2">
      <c r="A10" s="9" t="s">
        <v>44</v>
      </c>
      <c r="B10" s="4">
        <v>6</v>
      </c>
      <c r="C10" s="5">
        <v>40437</v>
      </c>
      <c r="D10" s="6" t="s">
        <v>314</v>
      </c>
      <c r="E10" s="42">
        <v>76.11</v>
      </c>
      <c r="F10" s="42">
        <v>4.42</v>
      </c>
      <c r="G10" s="42">
        <v>6.19</v>
      </c>
      <c r="H10" s="42">
        <v>2.65</v>
      </c>
      <c r="I10" s="43">
        <v>10.62</v>
      </c>
    </row>
    <row r="11" spans="1:9" x14ac:dyDescent="0.2">
      <c r="A11" s="9" t="s">
        <v>44</v>
      </c>
      <c r="B11" s="4">
        <v>7</v>
      </c>
      <c r="C11" s="5">
        <v>40438</v>
      </c>
      <c r="D11" s="6" t="s">
        <v>451</v>
      </c>
      <c r="E11" s="42">
        <v>46.97</v>
      </c>
      <c r="F11" s="42">
        <v>33.33</v>
      </c>
      <c r="G11" s="42">
        <v>9.09</v>
      </c>
      <c r="H11" s="42">
        <v>0</v>
      </c>
      <c r="I11" s="43">
        <v>10.61</v>
      </c>
    </row>
    <row r="12" spans="1:9" x14ac:dyDescent="0.2">
      <c r="A12" s="9" t="s">
        <v>44</v>
      </c>
      <c r="B12" s="4">
        <v>8</v>
      </c>
      <c r="C12" s="5">
        <v>40409</v>
      </c>
      <c r="D12" s="6" t="s">
        <v>382</v>
      </c>
      <c r="E12" s="42">
        <v>68.63</v>
      </c>
      <c r="F12" s="42">
        <v>13.73</v>
      </c>
      <c r="G12" s="42">
        <v>4.9000000000000004</v>
      </c>
      <c r="H12" s="42">
        <v>3.92</v>
      </c>
      <c r="I12" s="43">
        <v>8.82</v>
      </c>
    </row>
    <row r="13" spans="1:9" x14ac:dyDescent="0.2">
      <c r="A13" s="9" t="s">
        <v>44</v>
      </c>
      <c r="B13" s="4">
        <v>9</v>
      </c>
      <c r="C13" s="5">
        <v>40413</v>
      </c>
      <c r="D13" s="6" t="s">
        <v>366</v>
      </c>
      <c r="E13" s="42">
        <v>65.8</v>
      </c>
      <c r="F13" s="42">
        <v>19.690000000000001</v>
      </c>
      <c r="G13" s="42">
        <v>3.11</v>
      </c>
      <c r="H13" s="42">
        <v>2.59</v>
      </c>
      <c r="I13" s="43">
        <v>8.81</v>
      </c>
    </row>
    <row r="14" spans="1:9" x14ac:dyDescent="0.2">
      <c r="A14" s="9" t="s">
        <v>44</v>
      </c>
      <c r="B14" s="4">
        <v>10</v>
      </c>
      <c r="C14" s="5">
        <v>40441</v>
      </c>
      <c r="D14" s="6" t="s">
        <v>461</v>
      </c>
      <c r="E14" s="42">
        <v>70.430000000000007</v>
      </c>
      <c r="F14" s="42">
        <v>11.3</v>
      </c>
      <c r="G14" s="42">
        <v>4.3499999999999996</v>
      </c>
      <c r="H14" s="42">
        <v>6.09</v>
      </c>
      <c r="I14" s="43">
        <v>7.83</v>
      </c>
    </row>
    <row r="15" spans="1:9" x14ac:dyDescent="0.2">
      <c r="A15" s="9" t="s">
        <v>44</v>
      </c>
      <c r="B15" s="4">
        <v>11</v>
      </c>
      <c r="C15" s="5">
        <v>40423</v>
      </c>
      <c r="D15" s="6" t="s">
        <v>331</v>
      </c>
      <c r="E15" s="42">
        <v>80.489999999999995</v>
      </c>
      <c r="F15" s="42">
        <v>9.76</v>
      </c>
      <c r="G15" s="42">
        <v>1.22</v>
      </c>
      <c r="H15" s="42">
        <v>1.22</v>
      </c>
      <c r="I15" s="43">
        <v>7.32</v>
      </c>
    </row>
    <row r="16" spans="1:9" x14ac:dyDescent="0.2">
      <c r="A16" s="9" t="s">
        <v>44</v>
      </c>
      <c r="B16" s="4">
        <v>12</v>
      </c>
      <c r="C16" s="5">
        <v>40415</v>
      </c>
      <c r="D16" s="6" t="s">
        <v>296</v>
      </c>
      <c r="E16" s="42">
        <v>58.04</v>
      </c>
      <c r="F16" s="42">
        <v>18.75</v>
      </c>
      <c r="G16" s="42">
        <v>13.39</v>
      </c>
      <c r="H16" s="42">
        <v>2.68</v>
      </c>
      <c r="I16" s="43">
        <v>7.14</v>
      </c>
    </row>
    <row r="17" spans="1:9" x14ac:dyDescent="0.2">
      <c r="A17" s="9" t="s">
        <v>44</v>
      </c>
      <c r="B17" s="4">
        <v>13</v>
      </c>
      <c r="C17" s="5">
        <v>40419</v>
      </c>
      <c r="D17" s="6" t="s">
        <v>370</v>
      </c>
      <c r="E17" s="42">
        <v>73.290000000000006</v>
      </c>
      <c r="F17" s="42">
        <v>14.91</v>
      </c>
      <c r="G17" s="42">
        <v>3.11</v>
      </c>
      <c r="H17" s="42">
        <v>1.86</v>
      </c>
      <c r="I17" s="43">
        <v>6.83</v>
      </c>
    </row>
    <row r="18" spans="1:9" x14ac:dyDescent="0.2">
      <c r="A18" s="9" t="s">
        <v>44</v>
      </c>
      <c r="B18" s="4">
        <v>14</v>
      </c>
      <c r="C18" s="5">
        <v>40420</v>
      </c>
      <c r="D18" s="6" t="s">
        <v>388</v>
      </c>
      <c r="E18" s="42">
        <v>72.11</v>
      </c>
      <c r="F18" s="42">
        <v>11.56</v>
      </c>
      <c r="G18" s="42">
        <v>6.12</v>
      </c>
      <c r="H18" s="42">
        <v>3.4</v>
      </c>
      <c r="I18" s="43">
        <v>6.8</v>
      </c>
    </row>
    <row r="19" spans="1:9" x14ac:dyDescent="0.2">
      <c r="A19" s="9" t="s">
        <v>44</v>
      </c>
      <c r="B19" s="4">
        <v>15</v>
      </c>
      <c r="C19" s="5">
        <v>40416</v>
      </c>
      <c r="D19" s="6" t="s">
        <v>112</v>
      </c>
      <c r="E19" s="42">
        <v>64.44</v>
      </c>
      <c r="F19" s="42">
        <v>17.78</v>
      </c>
      <c r="G19" s="42">
        <v>2.2200000000000002</v>
      </c>
      <c r="H19" s="42">
        <v>8.89</v>
      </c>
      <c r="I19" s="43">
        <v>6.67</v>
      </c>
    </row>
    <row r="20" spans="1:9" x14ac:dyDescent="0.2">
      <c r="A20" s="9" t="s">
        <v>44</v>
      </c>
      <c r="B20" s="4">
        <v>16</v>
      </c>
      <c r="C20" s="5">
        <v>40417</v>
      </c>
      <c r="D20" s="6" t="s">
        <v>387</v>
      </c>
      <c r="E20" s="42">
        <v>80</v>
      </c>
      <c r="F20" s="42">
        <v>8.57</v>
      </c>
      <c r="G20" s="42">
        <v>4.76</v>
      </c>
      <c r="H20" s="42">
        <v>0</v>
      </c>
      <c r="I20" s="43">
        <v>6.67</v>
      </c>
    </row>
    <row r="21" spans="1:9" x14ac:dyDescent="0.2">
      <c r="A21" s="9" t="s">
        <v>44</v>
      </c>
      <c r="B21" s="4">
        <v>17</v>
      </c>
      <c r="C21" s="5">
        <v>40436</v>
      </c>
      <c r="D21" s="6" t="s">
        <v>442</v>
      </c>
      <c r="E21" s="42">
        <v>70.08</v>
      </c>
      <c r="F21" s="42">
        <v>11.02</v>
      </c>
      <c r="G21" s="42">
        <v>4.72</v>
      </c>
      <c r="H21" s="42">
        <v>7.87</v>
      </c>
      <c r="I21" s="43">
        <v>6.3</v>
      </c>
    </row>
    <row r="22" spans="1:9" x14ac:dyDescent="0.2">
      <c r="A22" s="9" t="s">
        <v>44</v>
      </c>
      <c r="B22" s="4">
        <v>18</v>
      </c>
      <c r="C22" s="5">
        <v>40442</v>
      </c>
      <c r="D22" s="6" t="s">
        <v>406</v>
      </c>
      <c r="E22" s="42">
        <v>56.32</v>
      </c>
      <c r="F22" s="42">
        <v>35.630000000000003</v>
      </c>
      <c r="G22" s="42">
        <v>1.1499999999999999</v>
      </c>
      <c r="H22" s="42">
        <v>1.1499999999999999</v>
      </c>
      <c r="I22" s="43">
        <v>5.75</v>
      </c>
    </row>
    <row r="23" spans="1:9" x14ac:dyDescent="0.2">
      <c r="A23" s="9" t="s">
        <v>44</v>
      </c>
      <c r="B23" s="4">
        <v>19</v>
      </c>
      <c r="C23" s="5">
        <v>40412</v>
      </c>
      <c r="D23" s="6" t="s">
        <v>371</v>
      </c>
      <c r="E23" s="42">
        <v>65</v>
      </c>
      <c r="F23" s="42">
        <v>18.89</v>
      </c>
      <c r="G23" s="42">
        <v>7.78</v>
      </c>
      <c r="H23" s="42">
        <v>2.78</v>
      </c>
      <c r="I23" s="43">
        <v>5.56</v>
      </c>
    </row>
    <row r="24" spans="1:9" x14ac:dyDescent="0.2">
      <c r="A24" s="9" t="s">
        <v>44</v>
      </c>
      <c r="B24" s="4">
        <v>20</v>
      </c>
      <c r="C24" s="5">
        <v>40429</v>
      </c>
      <c r="D24" s="6" t="s">
        <v>369</v>
      </c>
      <c r="E24" s="42">
        <v>68.52</v>
      </c>
      <c r="F24" s="42">
        <v>22.22</v>
      </c>
      <c r="G24" s="42">
        <v>3.7</v>
      </c>
      <c r="H24" s="42">
        <v>0</v>
      </c>
      <c r="I24" s="43">
        <v>5.56</v>
      </c>
    </row>
    <row r="25" spans="1:9" x14ac:dyDescent="0.2">
      <c r="A25" s="9" t="s">
        <v>44</v>
      </c>
      <c r="B25" s="4">
        <v>21</v>
      </c>
      <c r="C25" s="5">
        <v>40439</v>
      </c>
      <c r="D25" s="6" t="s">
        <v>378</v>
      </c>
      <c r="E25" s="42">
        <v>89.09</v>
      </c>
      <c r="F25" s="42">
        <v>5.45</v>
      </c>
      <c r="G25" s="42">
        <v>0</v>
      </c>
      <c r="H25" s="42">
        <v>0</v>
      </c>
      <c r="I25" s="43">
        <v>5.45</v>
      </c>
    </row>
    <row r="26" spans="1:9" x14ac:dyDescent="0.2">
      <c r="A26" s="9" t="s">
        <v>44</v>
      </c>
      <c r="B26" s="4">
        <v>22</v>
      </c>
      <c r="C26" s="5">
        <v>40402</v>
      </c>
      <c r="D26" s="6" t="s">
        <v>269</v>
      </c>
      <c r="E26" s="42">
        <v>67.260000000000005</v>
      </c>
      <c r="F26" s="42">
        <v>17.260000000000002</v>
      </c>
      <c r="G26" s="42">
        <v>3.1</v>
      </c>
      <c r="H26" s="42">
        <v>7.08</v>
      </c>
      <c r="I26" s="43">
        <v>5.31</v>
      </c>
    </row>
    <row r="27" spans="1:9" x14ac:dyDescent="0.2">
      <c r="A27" s="9" t="s">
        <v>44</v>
      </c>
      <c r="B27" s="4">
        <v>23</v>
      </c>
      <c r="C27" s="5">
        <v>40410</v>
      </c>
      <c r="D27" s="6" t="s">
        <v>272</v>
      </c>
      <c r="E27" s="42">
        <v>68.819999999999993</v>
      </c>
      <c r="F27" s="42">
        <v>12.94</v>
      </c>
      <c r="G27" s="42">
        <v>11.18</v>
      </c>
      <c r="H27" s="42">
        <v>1.76</v>
      </c>
      <c r="I27" s="43">
        <v>5.29</v>
      </c>
    </row>
    <row r="28" spans="1:9" x14ac:dyDescent="0.2">
      <c r="A28" s="9" t="s">
        <v>44</v>
      </c>
      <c r="B28" s="4">
        <v>24</v>
      </c>
      <c r="C28" s="5">
        <v>40424</v>
      </c>
      <c r="D28" s="6" t="s">
        <v>259</v>
      </c>
      <c r="E28" s="42">
        <v>61.62</v>
      </c>
      <c r="F28" s="42">
        <v>15.15</v>
      </c>
      <c r="G28" s="42">
        <v>18.18</v>
      </c>
      <c r="H28" s="42">
        <v>0</v>
      </c>
      <c r="I28" s="43">
        <v>5.05</v>
      </c>
    </row>
    <row r="29" spans="1:9" x14ac:dyDescent="0.2">
      <c r="A29" s="9" t="s">
        <v>44</v>
      </c>
      <c r="B29" s="4">
        <v>25</v>
      </c>
      <c r="C29" s="5">
        <v>40440</v>
      </c>
      <c r="D29" s="6" t="s">
        <v>258</v>
      </c>
      <c r="E29" s="42">
        <v>75.61</v>
      </c>
      <c r="F29" s="42">
        <v>7.32</v>
      </c>
      <c r="G29" s="42">
        <v>7.32</v>
      </c>
      <c r="H29" s="42">
        <v>4.88</v>
      </c>
      <c r="I29" s="43">
        <v>4.88</v>
      </c>
    </row>
    <row r="30" spans="1:9" x14ac:dyDescent="0.2">
      <c r="A30" s="9" t="s">
        <v>44</v>
      </c>
      <c r="B30" s="4">
        <v>26</v>
      </c>
      <c r="C30" s="5">
        <v>40401</v>
      </c>
      <c r="D30" s="6" t="s">
        <v>162</v>
      </c>
      <c r="E30" s="42">
        <v>66.47</v>
      </c>
      <c r="F30" s="42">
        <v>15.57</v>
      </c>
      <c r="G30" s="42">
        <v>8.98</v>
      </c>
      <c r="H30" s="42">
        <v>4.1900000000000004</v>
      </c>
      <c r="I30" s="43">
        <v>4.79</v>
      </c>
    </row>
    <row r="31" spans="1:9" x14ac:dyDescent="0.2">
      <c r="A31" s="9" t="s">
        <v>44</v>
      </c>
      <c r="B31" s="4">
        <v>27</v>
      </c>
      <c r="C31" s="5">
        <v>40425</v>
      </c>
      <c r="D31" s="6" t="s">
        <v>307</v>
      </c>
      <c r="E31" s="42">
        <v>72.09</v>
      </c>
      <c r="F31" s="42">
        <v>16.28</v>
      </c>
      <c r="G31" s="42">
        <v>2.33</v>
      </c>
      <c r="H31" s="42">
        <v>4.6500000000000004</v>
      </c>
      <c r="I31" s="43">
        <v>4.6500000000000004</v>
      </c>
    </row>
    <row r="32" spans="1:9" x14ac:dyDescent="0.2">
      <c r="A32" s="9" t="s">
        <v>44</v>
      </c>
      <c r="B32" s="4">
        <v>28</v>
      </c>
      <c r="C32" s="5">
        <v>40435</v>
      </c>
      <c r="D32" s="6" t="s">
        <v>113</v>
      </c>
      <c r="E32" s="42">
        <v>56.82</v>
      </c>
      <c r="F32" s="42">
        <v>6.82</v>
      </c>
      <c r="G32" s="42">
        <v>31.82</v>
      </c>
      <c r="H32" s="42">
        <v>0</v>
      </c>
      <c r="I32" s="43">
        <v>4.55</v>
      </c>
    </row>
    <row r="33" spans="1:9" x14ac:dyDescent="0.2">
      <c r="A33" s="9" t="s">
        <v>44</v>
      </c>
      <c r="B33" s="4">
        <v>29</v>
      </c>
      <c r="C33" s="5">
        <v>40430</v>
      </c>
      <c r="D33" s="6" t="s">
        <v>449</v>
      </c>
      <c r="E33" s="42">
        <v>75.56</v>
      </c>
      <c r="F33" s="42">
        <v>15.56</v>
      </c>
      <c r="G33" s="42">
        <v>2.2200000000000002</v>
      </c>
      <c r="H33" s="42">
        <v>2.2200000000000002</v>
      </c>
      <c r="I33" s="43">
        <v>4.4400000000000004</v>
      </c>
    </row>
    <row r="34" spans="1:9" x14ac:dyDescent="0.2">
      <c r="A34" s="9" t="s">
        <v>44</v>
      </c>
      <c r="B34" s="4">
        <v>30</v>
      </c>
      <c r="C34" s="5">
        <v>40443</v>
      </c>
      <c r="D34" s="6" t="s">
        <v>425</v>
      </c>
      <c r="E34" s="42">
        <v>78.2</v>
      </c>
      <c r="F34" s="42">
        <v>12.03</v>
      </c>
      <c r="G34" s="42">
        <v>5.26</v>
      </c>
      <c r="H34" s="42">
        <v>0.75</v>
      </c>
      <c r="I34" s="43">
        <v>3.76</v>
      </c>
    </row>
    <row r="35" spans="1:9" x14ac:dyDescent="0.2">
      <c r="A35" s="9" t="s">
        <v>44</v>
      </c>
      <c r="B35" s="4">
        <v>31</v>
      </c>
      <c r="C35" s="5">
        <v>40406</v>
      </c>
      <c r="D35" s="6" t="s">
        <v>333</v>
      </c>
      <c r="E35" s="42">
        <v>55.86</v>
      </c>
      <c r="F35" s="42">
        <v>13.51</v>
      </c>
      <c r="G35" s="42">
        <v>22.52</v>
      </c>
      <c r="H35" s="42">
        <v>4.5</v>
      </c>
      <c r="I35" s="43">
        <v>3.6</v>
      </c>
    </row>
    <row r="36" spans="1:9" x14ac:dyDescent="0.2">
      <c r="A36" s="9" t="s">
        <v>44</v>
      </c>
      <c r="B36" s="4">
        <v>32</v>
      </c>
      <c r="C36" s="5">
        <v>40431</v>
      </c>
      <c r="D36" s="6" t="s">
        <v>281</v>
      </c>
      <c r="E36" s="42">
        <v>93.1</v>
      </c>
      <c r="F36" s="42">
        <v>1.72</v>
      </c>
      <c r="G36" s="42">
        <v>1.72</v>
      </c>
      <c r="H36" s="42">
        <v>0</v>
      </c>
      <c r="I36" s="43">
        <v>3.45</v>
      </c>
    </row>
    <row r="37" spans="1:9" x14ac:dyDescent="0.2">
      <c r="A37" s="9" t="s">
        <v>44</v>
      </c>
      <c r="B37" s="4">
        <v>33</v>
      </c>
      <c r="C37" s="5">
        <v>40432</v>
      </c>
      <c r="D37" s="6" t="s">
        <v>440</v>
      </c>
      <c r="E37" s="42">
        <v>66.67</v>
      </c>
      <c r="F37" s="42">
        <v>11.86</v>
      </c>
      <c r="G37" s="42">
        <v>16.95</v>
      </c>
      <c r="H37" s="42">
        <v>1.1299999999999999</v>
      </c>
      <c r="I37" s="43">
        <v>3.39</v>
      </c>
    </row>
    <row r="38" spans="1:9" x14ac:dyDescent="0.2">
      <c r="A38" s="9" t="s">
        <v>44</v>
      </c>
      <c r="B38" s="4">
        <v>34</v>
      </c>
      <c r="C38" s="5">
        <v>40426</v>
      </c>
      <c r="D38" s="6" t="s">
        <v>198</v>
      </c>
      <c r="E38" s="42">
        <v>73.83</v>
      </c>
      <c r="F38" s="42">
        <v>16.78</v>
      </c>
      <c r="G38" s="42">
        <v>2.0099999999999998</v>
      </c>
      <c r="H38" s="42">
        <v>4.03</v>
      </c>
      <c r="I38" s="43">
        <v>3.36</v>
      </c>
    </row>
    <row r="39" spans="1:9" x14ac:dyDescent="0.2">
      <c r="A39" s="9" t="s">
        <v>44</v>
      </c>
      <c r="B39" s="4">
        <v>35</v>
      </c>
      <c r="C39" s="5">
        <v>40427</v>
      </c>
      <c r="D39" s="6" t="s">
        <v>265</v>
      </c>
      <c r="E39" s="42">
        <v>68.48</v>
      </c>
      <c r="F39" s="42">
        <v>14.67</v>
      </c>
      <c r="G39" s="42">
        <v>11.41</v>
      </c>
      <c r="H39" s="42">
        <v>2.17</v>
      </c>
      <c r="I39" s="43">
        <v>3.26</v>
      </c>
    </row>
    <row r="40" spans="1:9" x14ac:dyDescent="0.2">
      <c r="A40" s="9" t="s">
        <v>44</v>
      </c>
      <c r="B40" s="4">
        <v>36</v>
      </c>
      <c r="C40" s="5">
        <v>40433</v>
      </c>
      <c r="D40" s="6" t="s">
        <v>275</v>
      </c>
      <c r="E40" s="42">
        <v>56.52</v>
      </c>
      <c r="F40" s="42">
        <v>34.78</v>
      </c>
      <c r="G40" s="42">
        <v>5.43</v>
      </c>
      <c r="H40" s="42">
        <v>0</v>
      </c>
      <c r="I40" s="43">
        <v>3.26</v>
      </c>
    </row>
    <row r="41" spans="1:9" x14ac:dyDescent="0.2">
      <c r="A41" s="9" t="s">
        <v>44</v>
      </c>
      <c r="B41" s="4">
        <v>37</v>
      </c>
      <c r="C41" s="5">
        <v>40421</v>
      </c>
      <c r="D41" s="6" t="s">
        <v>471</v>
      </c>
      <c r="E41" s="42">
        <v>67.739999999999995</v>
      </c>
      <c r="F41" s="42">
        <v>16.13</v>
      </c>
      <c r="G41" s="42">
        <v>9.68</v>
      </c>
      <c r="H41" s="42">
        <v>3.23</v>
      </c>
      <c r="I41" s="43">
        <v>3.23</v>
      </c>
    </row>
    <row r="42" spans="1:9" x14ac:dyDescent="0.2">
      <c r="A42" s="9" t="s">
        <v>44</v>
      </c>
      <c r="B42" s="4">
        <v>38</v>
      </c>
      <c r="C42" s="5">
        <v>40407</v>
      </c>
      <c r="D42" s="6" t="s">
        <v>423</v>
      </c>
      <c r="E42" s="42">
        <v>51.02</v>
      </c>
      <c r="F42" s="42">
        <v>18.88</v>
      </c>
      <c r="G42" s="42">
        <v>25</v>
      </c>
      <c r="H42" s="42">
        <v>2.04</v>
      </c>
      <c r="I42" s="43">
        <v>3.06</v>
      </c>
    </row>
    <row r="43" spans="1:9" x14ac:dyDescent="0.2">
      <c r="A43" s="9" t="s">
        <v>44</v>
      </c>
      <c r="B43" s="4">
        <v>39</v>
      </c>
      <c r="C43" s="5">
        <v>40405</v>
      </c>
      <c r="D43" s="6" t="s">
        <v>419</v>
      </c>
      <c r="E43" s="42">
        <v>75.14</v>
      </c>
      <c r="F43" s="42">
        <v>19.34</v>
      </c>
      <c r="G43" s="42">
        <v>1.66</v>
      </c>
      <c r="H43" s="42">
        <v>1.1000000000000001</v>
      </c>
      <c r="I43" s="43">
        <v>2.76</v>
      </c>
    </row>
    <row r="44" spans="1:9" x14ac:dyDescent="0.2">
      <c r="A44" s="9" t="s">
        <v>44</v>
      </c>
      <c r="B44" s="4">
        <v>40</v>
      </c>
      <c r="C44" s="5">
        <v>40446</v>
      </c>
      <c r="D44" s="6" t="s">
        <v>99</v>
      </c>
      <c r="E44" s="42">
        <v>53.69</v>
      </c>
      <c r="F44" s="42">
        <v>40.94</v>
      </c>
      <c r="G44" s="42">
        <v>1.34</v>
      </c>
      <c r="H44" s="42">
        <v>2.0099999999999998</v>
      </c>
      <c r="I44" s="43">
        <v>2.0099999999999998</v>
      </c>
    </row>
    <row r="45" spans="1:9" x14ac:dyDescent="0.2">
      <c r="A45" s="9" t="s">
        <v>44</v>
      </c>
      <c r="B45" s="4">
        <v>41</v>
      </c>
      <c r="C45" s="5">
        <v>40444</v>
      </c>
      <c r="D45" s="6" t="s">
        <v>211</v>
      </c>
      <c r="E45" s="42">
        <v>61.32</v>
      </c>
      <c r="F45" s="42">
        <v>19.809999999999999</v>
      </c>
      <c r="G45" s="42">
        <v>15.09</v>
      </c>
      <c r="H45" s="42">
        <v>1.89</v>
      </c>
      <c r="I45" s="43">
        <v>1.89</v>
      </c>
    </row>
    <row r="46" spans="1:9" x14ac:dyDescent="0.2">
      <c r="A46" s="9" t="s">
        <v>44</v>
      </c>
      <c r="B46" s="4">
        <v>42</v>
      </c>
      <c r="C46" s="5">
        <v>40403</v>
      </c>
      <c r="D46" s="6" t="s">
        <v>262</v>
      </c>
      <c r="E46" s="42">
        <v>76.47</v>
      </c>
      <c r="F46" s="42">
        <v>5.88</v>
      </c>
      <c r="G46" s="42">
        <v>14.71</v>
      </c>
      <c r="H46" s="42">
        <v>1.47</v>
      </c>
      <c r="I46" s="43">
        <v>1.47</v>
      </c>
    </row>
    <row r="47" spans="1:9" x14ac:dyDescent="0.2">
      <c r="A47" s="9" t="s">
        <v>44</v>
      </c>
      <c r="B47" s="4">
        <v>43</v>
      </c>
      <c r="C47" s="5">
        <v>40408</v>
      </c>
      <c r="D47" s="6" t="s">
        <v>356</v>
      </c>
      <c r="E47" s="42">
        <v>70.97</v>
      </c>
      <c r="F47" s="42">
        <v>11.29</v>
      </c>
      <c r="G47" s="42">
        <v>16.13</v>
      </c>
      <c r="H47" s="42">
        <v>1.61</v>
      </c>
      <c r="I47" s="43">
        <v>0</v>
      </c>
    </row>
    <row r="48" spans="1:9" x14ac:dyDescent="0.2">
      <c r="A48" s="9" t="s">
        <v>44</v>
      </c>
      <c r="B48" s="4">
        <v>44</v>
      </c>
      <c r="C48" s="5">
        <v>40411</v>
      </c>
      <c r="D48" s="6" t="s">
        <v>395</v>
      </c>
      <c r="E48" s="42">
        <v>81.819999999999993</v>
      </c>
      <c r="F48" s="42">
        <v>14.55</v>
      </c>
      <c r="G48" s="42">
        <v>3.64</v>
      </c>
      <c r="H48" s="42">
        <v>0</v>
      </c>
      <c r="I48" s="43">
        <v>0</v>
      </c>
    </row>
    <row r="49" spans="1:9" x14ac:dyDescent="0.2">
      <c r="A49" s="9" t="s">
        <v>44</v>
      </c>
      <c r="B49" s="4">
        <v>45</v>
      </c>
      <c r="C49" s="5">
        <v>40422</v>
      </c>
      <c r="D49" s="6" t="s">
        <v>435</v>
      </c>
      <c r="E49" s="42">
        <v>78.260000000000005</v>
      </c>
      <c r="F49" s="42">
        <v>8.6999999999999993</v>
      </c>
      <c r="G49" s="42">
        <v>6.52</v>
      </c>
      <c r="H49" s="42">
        <v>6.52</v>
      </c>
      <c r="I49" s="43">
        <v>0</v>
      </c>
    </row>
    <row r="50" spans="1:9" x14ac:dyDescent="0.2">
      <c r="A50" s="9" t="s">
        <v>45</v>
      </c>
      <c r="B50" s="4">
        <v>1</v>
      </c>
      <c r="C50" s="5">
        <v>40505</v>
      </c>
      <c r="D50" s="6" t="s">
        <v>385</v>
      </c>
      <c r="E50" s="42">
        <v>59.62</v>
      </c>
      <c r="F50" s="42">
        <v>10.58</v>
      </c>
      <c r="G50" s="42">
        <v>3.85</v>
      </c>
      <c r="H50" s="42">
        <v>9.6199999999999992</v>
      </c>
      <c r="I50" s="43">
        <v>16.350000000000001</v>
      </c>
    </row>
    <row r="51" spans="1:9" x14ac:dyDescent="0.2">
      <c r="A51" s="9" t="s">
        <v>45</v>
      </c>
      <c r="B51" s="4">
        <v>2</v>
      </c>
      <c r="C51" s="5">
        <v>40508</v>
      </c>
      <c r="D51" s="6" t="s">
        <v>176</v>
      </c>
      <c r="E51" s="42">
        <v>58.91</v>
      </c>
      <c r="F51" s="42">
        <v>20.73</v>
      </c>
      <c r="G51" s="42">
        <v>8.73</v>
      </c>
      <c r="H51" s="42">
        <v>2.5499999999999998</v>
      </c>
      <c r="I51" s="43">
        <v>9.09</v>
      </c>
    </row>
    <row r="52" spans="1:9" x14ac:dyDescent="0.2">
      <c r="A52" s="9" t="s">
        <v>45</v>
      </c>
      <c r="B52" s="4">
        <v>3</v>
      </c>
      <c r="C52" s="5">
        <v>40510</v>
      </c>
      <c r="D52" s="6" t="s">
        <v>171</v>
      </c>
      <c r="E52" s="42">
        <v>55.36</v>
      </c>
      <c r="F52" s="42">
        <v>18.75</v>
      </c>
      <c r="G52" s="42">
        <v>13.39</v>
      </c>
      <c r="H52" s="42">
        <v>4.0199999999999996</v>
      </c>
      <c r="I52" s="43">
        <v>8.48</v>
      </c>
    </row>
    <row r="53" spans="1:9" x14ac:dyDescent="0.2">
      <c r="A53" s="9" t="s">
        <v>45</v>
      </c>
      <c r="B53" s="4">
        <v>4</v>
      </c>
      <c r="C53" s="5">
        <v>40507</v>
      </c>
      <c r="D53" s="6" t="s">
        <v>292</v>
      </c>
      <c r="E53" s="42">
        <v>80.53</v>
      </c>
      <c r="F53" s="42">
        <v>8.85</v>
      </c>
      <c r="G53" s="42">
        <v>5.31</v>
      </c>
      <c r="H53" s="42">
        <v>0</v>
      </c>
      <c r="I53" s="43">
        <v>5.31</v>
      </c>
    </row>
    <row r="54" spans="1:9" x14ac:dyDescent="0.2">
      <c r="A54" s="9" t="s">
        <v>45</v>
      </c>
      <c r="B54" s="4">
        <v>5</v>
      </c>
      <c r="C54" s="5">
        <v>40504</v>
      </c>
      <c r="D54" s="6" t="s">
        <v>186</v>
      </c>
      <c r="E54" s="42">
        <v>73.73</v>
      </c>
      <c r="F54" s="42">
        <v>14.41</v>
      </c>
      <c r="G54" s="42">
        <v>5.93</v>
      </c>
      <c r="H54" s="42">
        <v>1.69</v>
      </c>
      <c r="I54" s="43">
        <v>4.24</v>
      </c>
    </row>
    <row r="55" spans="1:9" x14ac:dyDescent="0.2">
      <c r="A55" s="9" t="s">
        <v>45</v>
      </c>
      <c r="B55" s="4">
        <v>6</v>
      </c>
      <c r="C55" s="5">
        <v>40512</v>
      </c>
      <c r="D55" s="6" t="s">
        <v>190</v>
      </c>
      <c r="E55" s="42">
        <v>53.99</v>
      </c>
      <c r="F55" s="42">
        <v>34.979999999999997</v>
      </c>
      <c r="G55" s="42">
        <v>2.66</v>
      </c>
      <c r="H55" s="42">
        <v>4.9400000000000004</v>
      </c>
      <c r="I55" s="43">
        <v>3.42</v>
      </c>
    </row>
    <row r="56" spans="1:9" x14ac:dyDescent="0.2">
      <c r="A56" s="9" t="s">
        <v>45</v>
      </c>
      <c r="B56" s="4">
        <v>7</v>
      </c>
      <c r="C56" s="5">
        <v>40501</v>
      </c>
      <c r="D56" s="6" t="s">
        <v>234</v>
      </c>
      <c r="E56" s="42">
        <v>74.06</v>
      </c>
      <c r="F56" s="42">
        <v>14.64</v>
      </c>
      <c r="G56" s="42">
        <v>5.86</v>
      </c>
      <c r="H56" s="42">
        <v>2.09</v>
      </c>
      <c r="I56" s="43">
        <v>3.35</v>
      </c>
    </row>
    <row r="57" spans="1:9" x14ac:dyDescent="0.2">
      <c r="A57" s="9" t="s">
        <v>45</v>
      </c>
      <c r="B57" s="4">
        <v>8</v>
      </c>
      <c r="C57" s="5">
        <v>40506</v>
      </c>
      <c r="D57" s="6" t="s">
        <v>345</v>
      </c>
      <c r="E57" s="42">
        <v>56.78</v>
      </c>
      <c r="F57" s="42">
        <v>29.9</v>
      </c>
      <c r="G57" s="42">
        <v>6.03</v>
      </c>
      <c r="H57" s="42">
        <v>4.5199999999999996</v>
      </c>
      <c r="I57" s="43">
        <v>2.76</v>
      </c>
    </row>
    <row r="58" spans="1:9" x14ac:dyDescent="0.2">
      <c r="A58" s="9" t="s">
        <v>45</v>
      </c>
      <c r="B58" s="4">
        <v>9</v>
      </c>
      <c r="C58" s="5">
        <v>40511</v>
      </c>
      <c r="D58" s="6" t="s">
        <v>373</v>
      </c>
      <c r="E58" s="42">
        <v>58.04</v>
      </c>
      <c r="F58" s="42">
        <v>32.14</v>
      </c>
      <c r="G58" s="42">
        <v>6.25</v>
      </c>
      <c r="H58" s="42">
        <v>0.89</v>
      </c>
      <c r="I58" s="43">
        <v>2.68</v>
      </c>
    </row>
    <row r="59" spans="1:9" x14ac:dyDescent="0.2">
      <c r="A59" s="9" t="s">
        <v>45</v>
      </c>
      <c r="B59" s="4">
        <v>10</v>
      </c>
      <c r="C59" s="5">
        <v>40502</v>
      </c>
      <c r="D59" s="6" t="s">
        <v>62</v>
      </c>
      <c r="E59" s="42">
        <v>88.1</v>
      </c>
      <c r="F59" s="42">
        <v>7.14</v>
      </c>
      <c r="G59" s="42">
        <v>2.38</v>
      </c>
      <c r="H59" s="42">
        <v>0</v>
      </c>
      <c r="I59" s="43">
        <v>2.38</v>
      </c>
    </row>
    <row r="60" spans="1:9" x14ac:dyDescent="0.2">
      <c r="A60" s="9" t="s">
        <v>45</v>
      </c>
      <c r="B60" s="4">
        <v>11</v>
      </c>
      <c r="C60" s="5">
        <v>40509</v>
      </c>
      <c r="D60" s="6" t="s">
        <v>477</v>
      </c>
      <c r="E60" s="42">
        <v>70.47</v>
      </c>
      <c r="F60" s="42">
        <v>16.78</v>
      </c>
      <c r="G60" s="42">
        <v>9.4</v>
      </c>
      <c r="H60" s="42">
        <v>1.34</v>
      </c>
      <c r="I60" s="43">
        <v>2.0099999999999998</v>
      </c>
    </row>
    <row r="61" spans="1:9" x14ac:dyDescent="0.2">
      <c r="A61" s="9" t="s">
        <v>46</v>
      </c>
      <c r="B61" s="4">
        <v>1</v>
      </c>
      <c r="C61" s="5">
        <v>40601</v>
      </c>
      <c r="D61" s="6" t="s">
        <v>441</v>
      </c>
      <c r="E61" s="42">
        <v>57.58</v>
      </c>
      <c r="F61" s="42">
        <v>20.2</v>
      </c>
      <c r="G61" s="42">
        <v>4.04</v>
      </c>
      <c r="H61" s="42">
        <v>3.03</v>
      </c>
      <c r="I61" s="43">
        <v>15.15</v>
      </c>
    </row>
    <row r="62" spans="1:9" x14ac:dyDescent="0.2">
      <c r="A62" s="9" t="s">
        <v>46</v>
      </c>
      <c r="B62" s="4">
        <v>2</v>
      </c>
      <c r="C62" s="5">
        <v>40619</v>
      </c>
      <c r="D62" s="6" t="s">
        <v>347</v>
      </c>
      <c r="E62" s="42">
        <v>60.68</v>
      </c>
      <c r="F62" s="42">
        <v>20.09</v>
      </c>
      <c r="G62" s="42">
        <v>3.85</v>
      </c>
      <c r="H62" s="42">
        <v>5.98</v>
      </c>
      <c r="I62" s="43">
        <v>9.4</v>
      </c>
    </row>
    <row r="63" spans="1:9" x14ac:dyDescent="0.2">
      <c r="A63" s="9" t="s">
        <v>46</v>
      </c>
      <c r="B63" s="4">
        <v>3</v>
      </c>
      <c r="C63" s="5">
        <v>40604</v>
      </c>
      <c r="D63" s="6" t="s">
        <v>299</v>
      </c>
      <c r="E63" s="42">
        <v>60.5</v>
      </c>
      <c r="F63" s="42">
        <v>12.61</v>
      </c>
      <c r="G63" s="42">
        <v>3.36</v>
      </c>
      <c r="H63" s="42">
        <v>15.13</v>
      </c>
      <c r="I63" s="43">
        <v>8.4</v>
      </c>
    </row>
    <row r="64" spans="1:9" x14ac:dyDescent="0.2">
      <c r="A64" s="9" t="s">
        <v>46</v>
      </c>
      <c r="B64" s="4">
        <v>4</v>
      </c>
      <c r="C64" s="5">
        <v>40609</v>
      </c>
      <c r="D64" s="6" t="s">
        <v>288</v>
      </c>
      <c r="E64" s="42">
        <v>55.26</v>
      </c>
      <c r="F64" s="42">
        <v>31.14</v>
      </c>
      <c r="G64" s="42">
        <v>1.75</v>
      </c>
      <c r="H64" s="42">
        <v>3.51</v>
      </c>
      <c r="I64" s="43">
        <v>8.33</v>
      </c>
    </row>
    <row r="65" spans="1:9" x14ac:dyDescent="0.2">
      <c r="A65" s="9" t="s">
        <v>46</v>
      </c>
      <c r="B65" s="4">
        <v>5</v>
      </c>
      <c r="C65" s="5">
        <v>40612</v>
      </c>
      <c r="D65" s="6" t="s">
        <v>427</v>
      </c>
      <c r="E65" s="42">
        <v>55.77</v>
      </c>
      <c r="F65" s="42">
        <v>27.31</v>
      </c>
      <c r="G65" s="42">
        <v>2.69</v>
      </c>
      <c r="H65" s="42">
        <v>6.15</v>
      </c>
      <c r="I65" s="43">
        <v>8.08</v>
      </c>
    </row>
    <row r="66" spans="1:9" x14ac:dyDescent="0.2">
      <c r="A66" s="9" t="s">
        <v>46</v>
      </c>
      <c r="B66" s="4">
        <v>6</v>
      </c>
      <c r="C66" s="5">
        <v>40602</v>
      </c>
      <c r="D66" s="6" t="s">
        <v>342</v>
      </c>
      <c r="E66" s="42">
        <v>53.42</v>
      </c>
      <c r="F66" s="42">
        <v>34.159999999999997</v>
      </c>
      <c r="G66" s="42">
        <v>1.86</v>
      </c>
      <c r="H66" s="42">
        <v>2.48</v>
      </c>
      <c r="I66" s="43">
        <v>8.07</v>
      </c>
    </row>
    <row r="67" spans="1:9" x14ac:dyDescent="0.2">
      <c r="A67" s="9" t="s">
        <v>46</v>
      </c>
      <c r="B67" s="4">
        <v>7</v>
      </c>
      <c r="C67" s="5">
        <v>40625</v>
      </c>
      <c r="D67" s="6" t="s">
        <v>412</v>
      </c>
      <c r="E67" s="42">
        <v>73.08</v>
      </c>
      <c r="F67" s="42">
        <v>11.54</v>
      </c>
      <c r="G67" s="42">
        <v>3.3</v>
      </c>
      <c r="H67" s="42">
        <v>4.4000000000000004</v>
      </c>
      <c r="I67" s="43">
        <v>7.69</v>
      </c>
    </row>
    <row r="68" spans="1:9" x14ac:dyDescent="0.2">
      <c r="A68" s="9" t="s">
        <v>46</v>
      </c>
      <c r="B68" s="4">
        <v>8</v>
      </c>
      <c r="C68" s="5">
        <v>40627</v>
      </c>
      <c r="D68" s="6" t="s">
        <v>218</v>
      </c>
      <c r="E68" s="42">
        <v>72.67</v>
      </c>
      <c r="F68" s="42">
        <v>17.440000000000001</v>
      </c>
      <c r="G68" s="42">
        <v>2.0299999999999998</v>
      </c>
      <c r="H68" s="42">
        <v>0.28999999999999998</v>
      </c>
      <c r="I68" s="43">
        <v>7.56</v>
      </c>
    </row>
    <row r="69" spans="1:9" x14ac:dyDescent="0.2">
      <c r="A69" s="9" t="s">
        <v>46</v>
      </c>
      <c r="B69" s="4">
        <v>9</v>
      </c>
      <c r="C69" s="5">
        <v>40605</v>
      </c>
      <c r="D69" s="6" t="s">
        <v>120</v>
      </c>
      <c r="E69" s="42">
        <v>54.25</v>
      </c>
      <c r="F69" s="42">
        <v>31.6</v>
      </c>
      <c r="G69" s="42">
        <v>0</v>
      </c>
      <c r="H69" s="42">
        <v>6.6</v>
      </c>
      <c r="I69" s="43">
        <v>7.55</v>
      </c>
    </row>
    <row r="70" spans="1:9" x14ac:dyDescent="0.2">
      <c r="A70" s="9" t="s">
        <v>46</v>
      </c>
      <c r="B70" s="4">
        <v>10</v>
      </c>
      <c r="C70" s="5">
        <v>40613</v>
      </c>
      <c r="D70" s="6" t="s">
        <v>330</v>
      </c>
      <c r="E70" s="42">
        <v>63.33</v>
      </c>
      <c r="F70" s="42">
        <v>24.17</v>
      </c>
      <c r="G70" s="42">
        <v>5.83</v>
      </c>
      <c r="H70" s="42">
        <v>0</v>
      </c>
      <c r="I70" s="43">
        <v>6.67</v>
      </c>
    </row>
    <row r="71" spans="1:9" x14ac:dyDescent="0.2">
      <c r="A71" s="9" t="s">
        <v>46</v>
      </c>
      <c r="B71" s="4">
        <v>11</v>
      </c>
      <c r="C71" s="5">
        <v>40603</v>
      </c>
      <c r="D71" s="6" t="s">
        <v>276</v>
      </c>
      <c r="E71" s="42">
        <v>70.66</v>
      </c>
      <c r="F71" s="42">
        <v>18.920000000000002</v>
      </c>
      <c r="G71" s="42">
        <v>2.3199999999999998</v>
      </c>
      <c r="H71" s="42">
        <v>1.54</v>
      </c>
      <c r="I71" s="43">
        <v>6.56</v>
      </c>
    </row>
    <row r="72" spans="1:9" x14ac:dyDescent="0.2">
      <c r="A72" s="9" t="s">
        <v>46</v>
      </c>
      <c r="B72" s="4">
        <v>12</v>
      </c>
      <c r="C72" s="5">
        <v>40614</v>
      </c>
      <c r="D72" s="6" t="s">
        <v>220</v>
      </c>
      <c r="E72" s="42">
        <v>61.48</v>
      </c>
      <c r="F72" s="42">
        <v>13.11</v>
      </c>
      <c r="G72" s="42">
        <v>4.92</v>
      </c>
      <c r="H72" s="42">
        <v>13.93</v>
      </c>
      <c r="I72" s="43">
        <v>6.56</v>
      </c>
    </row>
    <row r="73" spans="1:9" x14ac:dyDescent="0.2">
      <c r="A73" s="9" t="s">
        <v>46</v>
      </c>
      <c r="B73" s="4">
        <v>13</v>
      </c>
      <c r="C73" s="5">
        <v>40610</v>
      </c>
      <c r="D73" s="6" t="s">
        <v>335</v>
      </c>
      <c r="E73" s="42">
        <v>73.55</v>
      </c>
      <c r="F73" s="42">
        <v>13.55</v>
      </c>
      <c r="G73" s="42">
        <v>3.87</v>
      </c>
      <c r="H73" s="42">
        <v>2.58</v>
      </c>
      <c r="I73" s="43">
        <v>6.45</v>
      </c>
    </row>
    <row r="74" spans="1:9" x14ac:dyDescent="0.2">
      <c r="A74" s="9" t="s">
        <v>46</v>
      </c>
      <c r="B74" s="4">
        <v>14</v>
      </c>
      <c r="C74" s="5">
        <v>40620</v>
      </c>
      <c r="D74" s="6" t="s">
        <v>294</v>
      </c>
      <c r="E74" s="42">
        <v>73.959999999999994</v>
      </c>
      <c r="F74" s="42">
        <v>9.81</v>
      </c>
      <c r="G74" s="42">
        <v>5.66</v>
      </c>
      <c r="H74" s="42">
        <v>4.1500000000000004</v>
      </c>
      <c r="I74" s="43">
        <v>6.42</v>
      </c>
    </row>
    <row r="75" spans="1:9" x14ac:dyDescent="0.2">
      <c r="A75" s="9" t="s">
        <v>46</v>
      </c>
      <c r="B75" s="4">
        <v>15</v>
      </c>
      <c r="C75" s="5">
        <v>40626</v>
      </c>
      <c r="D75" s="6" t="s">
        <v>284</v>
      </c>
      <c r="E75" s="42">
        <v>75</v>
      </c>
      <c r="F75" s="42">
        <v>10.38</v>
      </c>
      <c r="G75" s="42">
        <v>5.19</v>
      </c>
      <c r="H75" s="42">
        <v>3.3</v>
      </c>
      <c r="I75" s="43">
        <v>6.13</v>
      </c>
    </row>
    <row r="76" spans="1:9" x14ac:dyDescent="0.2">
      <c r="A76" s="9" t="s">
        <v>46</v>
      </c>
      <c r="B76" s="4">
        <v>16</v>
      </c>
      <c r="C76" s="5">
        <v>40621</v>
      </c>
      <c r="D76" s="6" t="s">
        <v>430</v>
      </c>
      <c r="E76" s="42">
        <v>80.89</v>
      </c>
      <c r="F76" s="42">
        <v>7.11</v>
      </c>
      <c r="G76" s="42">
        <v>4.8899999999999997</v>
      </c>
      <c r="H76" s="42">
        <v>1.78</v>
      </c>
      <c r="I76" s="43">
        <v>5.33</v>
      </c>
    </row>
    <row r="77" spans="1:9" x14ac:dyDescent="0.2">
      <c r="A77" s="9" t="s">
        <v>46</v>
      </c>
      <c r="B77" s="4">
        <v>17</v>
      </c>
      <c r="C77" s="5">
        <v>40616</v>
      </c>
      <c r="D77" s="6" t="s">
        <v>208</v>
      </c>
      <c r="E77" s="42">
        <v>62.94</v>
      </c>
      <c r="F77" s="42">
        <v>20.59</v>
      </c>
      <c r="G77" s="42">
        <v>1.76</v>
      </c>
      <c r="H77" s="42">
        <v>9.41</v>
      </c>
      <c r="I77" s="43">
        <v>5.29</v>
      </c>
    </row>
    <row r="78" spans="1:9" x14ac:dyDescent="0.2">
      <c r="A78" s="9" t="s">
        <v>46</v>
      </c>
      <c r="B78" s="4">
        <v>18</v>
      </c>
      <c r="C78" s="5">
        <v>40622</v>
      </c>
      <c r="D78" s="6" t="s">
        <v>86</v>
      </c>
      <c r="E78" s="42">
        <v>71.540000000000006</v>
      </c>
      <c r="F78" s="42">
        <v>6.5</v>
      </c>
      <c r="G78" s="42">
        <v>0.81</v>
      </c>
      <c r="H78" s="42">
        <v>16.260000000000002</v>
      </c>
      <c r="I78" s="43">
        <v>4.88</v>
      </c>
    </row>
    <row r="79" spans="1:9" x14ac:dyDescent="0.2">
      <c r="A79" s="9" t="s">
        <v>46</v>
      </c>
      <c r="B79" s="4">
        <v>19</v>
      </c>
      <c r="C79" s="5" t="s">
        <v>35</v>
      </c>
      <c r="D79" s="6" t="s">
        <v>317</v>
      </c>
      <c r="E79" s="42">
        <v>78.040000000000006</v>
      </c>
      <c r="F79" s="42">
        <v>11.49</v>
      </c>
      <c r="G79" s="42">
        <v>4.05</v>
      </c>
      <c r="H79" s="42">
        <v>2.0299999999999998</v>
      </c>
      <c r="I79" s="43">
        <v>4.3899999999999997</v>
      </c>
    </row>
    <row r="80" spans="1:9" x14ac:dyDescent="0.2">
      <c r="A80" s="9" t="s">
        <v>46</v>
      </c>
      <c r="B80" s="4">
        <v>20</v>
      </c>
      <c r="C80" s="5">
        <v>40615</v>
      </c>
      <c r="D80" s="6" t="s">
        <v>239</v>
      </c>
      <c r="E80" s="42">
        <v>68.55</v>
      </c>
      <c r="F80" s="42">
        <v>18.02</v>
      </c>
      <c r="G80" s="42">
        <v>4.24</v>
      </c>
      <c r="H80" s="42">
        <v>5.3</v>
      </c>
      <c r="I80" s="43">
        <v>3.89</v>
      </c>
    </row>
    <row r="81" spans="1:9" x14ac:dyDescent="0.2">
      <c r="A81" s="9" t="s">
        <v>46</v>
      </c>
      <c r="B81" s="4">
        <v>21</v>
      </c>
      <c r="C81" s="5">
        <v>40617</v>
      </c>
      <c r="D81" s="6" t="s">
        <v>312</v>
      </c>
      <c r="E81" s="42">
        <v>63.51</v>
      </c>
      <c r="F81" s="42">
        <v>11.37</v>
      </c>
      <c r="G81" s="42">
        <v>1.9</v>
      </c>
      <c r="H81" s="42">
        <v>19.43</v>
      </c>
      <c r="I81" s="43">
        <v>3.79</v>
      </c>
    </row>
    <row r="82" spans="1:9" x14ac:dyDescent="0.2">
      <c r="A82" s="9" t="s">
        <v>46</v>
      </c>
      <c r="B82" s="4">
        <v>22</v>
      </c>
      <c r="C82" s="5">
        <v>40611</v>
      </c>
      <c r="D82" s="6" t="s">
        <v>185</v>
      </c>
      <c r="E82" s="42">
        <v>71.61</v>
      </c>
      <c r="F82" s="42">
        <v>13.55</v>
      </c>
      <c r="G82" s="42">
        <v>4.5199999999999996</v>
      </c>
      <c r="H82" s="42">
        <v>6.77</v>
      </c>
      <c r="I82" s="43">
        <v>3.55</v>
      </c>
    </row>
    <row r="83" spans="1:9" x14ac:dyDescent="0.2">
      <c r="A83" s="9" t="s">
        <v>46</v>
      </c>
      <c r="B83" s="4">
        <v>23</v>
      </c>
      <c r="C83" s="5">
        <v>40618</v>
      </c>
      <c r="D83" s="6" t="s">
        <v>460</v>
      </c>
      <c r="E83" s="42">
        <v>64.14</v>
      </c>
      <c r="F83" s="42">
        <v>13.64</v>
      </c>
      <c r="G83" s="42">
        <v>13.64</v>
      </c>
      <c r="H83" s="42">
        <v>5.05</v>
      </c>
      <c r="I83" s="43">
        <v>3.54</v>
      </c>
    </row>
    <row r="84" spans="1:9" x14ac:dyDescent="0.2">
      <c r="A84" s="9" t="s">
        <v>46</v>
      </c>
      <c r="B84" s="4">
        <v>24</v>
      </c>
      <c r="C84" s="5">
        <v>40623</v>
      </c>
      <c r="D84" s="6" t="s">
        <v>322</v>
      </c>
      <c r="E84" s="42">
        <v>48.55</v>
      </c>
      <c r="F84" s="42">
        <v>40.46</v>
      </c>
      <c r="G84" s="42">
        <v>0</v>
      </c>
      <c r="H84" s="42">
        <v>8.09</v>
      </c>
      <c r="I84" s="43">
        <v>2.89</v>
      </c>
    </row>
    <row r="85" spans="1:9" x14ac:dyDescent="0.2">
      <c r="A85" s="9" t="s">
        <v>46</v>
      </c>
      <c r="B85" s="4">
        <v>25</v>
      </c>
      <c r="C85" s="5">
        <v>40607</v>
      </c>
      <c r="D85" s="6" t="s">
        <v>127</v>
      </c>
      <c r="E85" s="42">
        <v>48.66</v>
      </c>
      <c r="F85" s="42">
        <v>34.22</v>
      </c>
      <c r="G85" s="42">
        <v>1.6</v>
      </c>
      <c r="H85" s="42">
        <v>12.83</v>
      </c>
      <c r="I85" s="43">
        <v>2.67</v>
      </c>
    </row>
    <row r="86" spans="1:9" x14ac:dyDescent="0.2">
      <c r="A86" s="9" t="s">
        <v>46</v>
      </c>
      <c r="B86" s="4">
        <v>26</v>
      </c>
      <c r="C86" s="5">
        <v>40624</v>
      </c>
      <c r="D86" s="6" t="s">
        <v>126</v>
      </c>
      <c r="E86" s="42">
        <v>72.19</v>
      </c>
      <c r="F86" s="42">
        <v>11.23</v>
      </c>
      <c r="G86" s="42">
        <v>2.67</v>
      </c>
      <c r="H86" s="42">
        <v>11.23</v>
      </c>
      <c r="I86" s="43">
        <v>2.67</v>
      </c>
    </row>
    <row r="87" spans="1:9" x14ac:dyDescent="0.2">
      <c r="A87" s="9" t="s">
        <v>46</v>
      </c>
      <c r="B87" s="4">
        <v>27</v>
      </c>
      <c r="C87" s="5">
        <v>40606</v>
      </c>
      <c r="D87" s="6" t="s">
        <v>72</v>
      </c>
      <c r="E87" s="42">
        <v>78.17</v>
      </c>
      <c r="F87" s="42">
        <v>16.899999999999999</v>
      </c>
      <c r="G87" s="42">
        <v>2.82</v>
      </c>
      <c r="H87" s="42">
        <v>0.7</v>
      </c>
      <c r="I87" s="43">
        <v>1.41</v>
      </c>
    </row>
    <row r="88" spans="1:9" x14ac:dyDescent="0.2">
      <c r="A88" s="9" t="s">
        <v>46</v>
      </c>
      <c r="B88" s="4">
        <v>28</v>
      </c>
      <c r="C88" s="5" t="s">
        <v>34</v>
      </c>
      <c r="D88" s="6" t="s">
        <v>357</v>
      </c>
      <c r="E88" s="42">
        <v>84.75</v>
      </c>
      <c r="F88" s="42">
        <v>8.4700000000000006</v>
      </c>
      <c r="G88" s="42">
        <v>1.69</v>
      </c>
      <c r="H88" s="42">
        <v>5.08</v>
      </c>
      <c r="I88" s="43">
        <v>0</v>
      </c>
    </row>
    <row r="89" spans="1:9" x14ac:dyDescent="0.2">
      <c r="A89" s="9" t="s">
        <v>47</v>
      </c>
      <c r="B89" s="4">
        <v>1</v>
      </c>
      <c r="C89" s="5">
        <v>40716</v>
      </c>
      <c r="D89" s="6" t="s">
        <v>266</v>
      </c>
      <c r="E89" s="42">
        <v>63.28</v>
      </c>
      <c r="F89" s="42">
        <v>15.63</v>
      </c>
      <c r="G89" s="42">
        <v>3.13</v>
      </c>
      <c r="H89" s="42">
        <v>1.56</v>
      </c>
      <c r="I89" s="43">
        <v>16.41</v>
      </c>
    </row>
    <row r="90" spans="1:9" x14ac:dyDescent="0.2">
      <c r="A90" s="9" t="s">
        <v>47</v>
      </c>
      <c r="B90" s="4">
        <v>2</v>
      </c>
      <c r="C90" s="5">
        <v>40714</v>
      </c>
      <c r="D90" s="6" t="s">
        <v>457</v>
      </c>
      <c r="E90" s="42">
        <v>45.31</v>
      </c>
      <c r="F90" s="42">
        <v>20.309999999999999</v>
      </c>
      <c r="G90" s="42">
        <v>9.3800000000000008</v>
      </c>
      <c r="H90" s="42">
        <v>10.94</v>
      </c>
      <c r="I90" s="43">
        <v>14.06</v>
      </c>
    </row>
    <row r="91" spans="1:9" x14ac:dyDescent="0.2">
      <c r="A91" s="9" t="s">
        <v>47</v>
      </c>
      <c r="B91" s="4">
        <v>3</v>
      </c>
      <c r="C91" s="5">
        <v>40705</v>
      </c>
      <c r="D91" s="6" t="s">
        <v>462</v>
      </c>
      <c r="E91" s="42">
        <v>76.27</v>
      </c>
      <c r="F91" s="42">
        <v>5.93</v>
      </c>
      <c r="G91" s="42">
        <v>2.54</v>
      </c>
      <c r="H91" s="42">
        <v>1.69</v>
      </c>
      <c r="I91" s="43">
        <v>13.56</v>
      </c>
    </row>
    <row r="92" spans="1:9" x14ac:dyDescent="0.2">
      <c r="A92" s="9" t="s">
        <v>47</v>
      </c>
      <c r="B92" s="4">
        <v>4</v>
      </c>
      <c r="C92" s="5">
        <v>40711</v>
      </c>
      <c r="D92" s="6" t="s">
        <v>349</v>
      </c>
      <c r="E92" s="42">
        <v>67.37</v>
      </c>
      <c r="F92" s="42">
        <v>19.649999999999999</v>
      </c>
      <c r="G92" s="42">
        <v>2.46</v>
      </c>
      <c r="H92" s="42">
        <v>0.35</v>
      </c>
      <c r="I92" s="43">
        <v>10.18</v>
      </c>
    </row>
    <row r="93" spans="1:9" x14ac:dyDescent="0.2">
      <c r="A93" s="9" t="s">
        <v>47</v>
      </c>
      <c r="B93" s="4">
        <v>5</v>
      </c>
      <c r="C93" s="5">
        <v>40701</v>
      </c>
      <c r="D93" s="6" t="s">
        <v>478</v>
      </c>
      <c r="E93" s="42">
        <v>61.44</v>
      </c>
      <c r="F93" s="42">
        <v>14.11</v>
      </c>
      <c r="G93" s="42">
        <v>2.82</v>
      </c>
      <c r="H93" s="42">
        <v>11.6</v>
      </c>
      <c r="I93" s="43">
        <v>10.029999999999999</v>
      </c>
    </row>
    <row r="94" spans="1:9" x14ac:dyDescent="0.2">
      <c r="A94" s="9" t="s">
        <v>47</v>
      </c>
      <c r="B94" s="4">
        <v>6</v>
      </c>
      <c r="C94" s="5">
        <v>40715</v>
      </c>
      <c r="D94" s="6" t="s">
        <v>256</v>
      </c>
      <c r="E94" s="42">
        <v>61.73</v>
      </c>
      <c r="F94" s="42">
        <v>16.670000000000002</v>
      </c>
      <c r="G94" s="42">
        <v>8.64</v>
      </c>
      <c r="H94" s="42">
        <v>3.7</v>
      </c>
      <c r="I94" s="43">
        <v>9.26</v>
      </c>
    </row>
    <row r="95" spans="1:9" x14ac:dyDescent="0.2">
      <c r="A95" s="9" t="s">
        <v>47</v>
      </c>
      <c r="B95" s="4">
        <v>7</v>
      </c>
      <c r="C95" s="5">
        <v>40718</v>
      </c>
      <c r="D95" s="6" t="s">
        <v>421</v>
      </c>
      <c r="E95" s="42">
        <v>78.790000000000006</v>
      </c>
      <c r="F95" s="42">
        <v>4.55</v>
      </c>
      <c r="G95" s="42">
        <v>1.52</v>
      </c>
      <c r="H95" s="42">
        <v>7.58</v>
      </c>
      <c r="I95" s="43">
        <v>7.58</v>
      </c>
    </row>
    <row r="96" spans="1:9" x14ac:dyDescent="0.2">
      <c r="A96" s="9" t="s">
        <v>47</v>
      </c>
      <c r="B96" s="4">
        <v>8</v>
      </c>
      <c r="C96" s="5">
        <v>40720</v>
      </c>
      <c r="D96" s="6" t="s">
        <v>298</v>
      </c>
      <c r="E96" s="42">
        <v>57.86</v>
      </c>
      <c r="F96" s="42">
        <v>30.19</v>
      </c>
      <c r="G96" s="42">
        <v>4.4000000000000004</v>
      </c>
      <c r="H96" s="42">
        <v>0.31</v>
      </c>
      <c r="I96" s="43">
        <v>7.23</v>
      </c>
    </row>
    <row r="97" spans="1:9" x14ac:dyDescent="0.2">
      <c r="A97" s="9" t="s">
        <v>47</v>
      </c>
      <c r="B97" s="4">
        <v>9</v>
      </c>
      <c r="C97" s="5">
        <v>40704</v>
      </c>
      <c r="D97" s="6" t="s">
        <v>311</v>
      </c>
      <c r="E97" s="42">
        <v>77.11</v>
      </c>
      <c r="F97" s="42">
        <v>9.64</v>
      </c>
      <c r="G97" s="42">
        <v>2.41</v>
      </c>
      <c r="H97" s="42">
        <v>3.61</v>
      </c>
      <c r="I97" s="43">
        <v>7.23</v>
      </c>
    </row>
    <row r="98" spans="1:9" x14ac:dyDescent="0.2">
      <c r="A98" s="9" t="s">
        <v>47</v>
      </c>
      <c r="B98" s="4">
        <v>10</v>
      </c>
      <c r="C98" s="5">
        <v>40708</v>
      </c>
      <c r="D98" s="6" t="s">
        <v>374</v>
      </c>
      <c r="E98" s="42">
        <v>62.42</v>
      </c>
      <c r="F98" s="42">
        <v>24.2</v>
      </c>
      <c r="G98" s="42">
        <v>5.73</v>
      </c>
      <c r="H98" s="42">
        <v>0.64</v>
      </c>
      <c r="I98" s="43">
        <v>7.01</v>
      </c>
    </row>
    <row r="99" spans="1:9" x14ac:dyDescent="0.2">
      <c r="A99" s="9" t="s">
        <v>47</v>
      </c>
      <c r="B99" s="4">
        <v>11</v>
      </c>
      <c r="C99" s="5">
        <v>40707</v>
      </c>
      <c r="D99" s="6" t="s">
        <v>429</v>
      </c>
      <c r="E99" s="42">
        <v>48.82</v>
      </c>
      <c r="F99" s="42">
        <v>7.09</v>
      </c>
      <c r="G99" s="42">
        <v>14.96</v>
      </c>
      <c r="H99" s="42">
        <v>22.83</v>
      </c>
      <c r="I99" s="43">
        <v>6.3</v>
      </c>
    </row>
    <row r="100" spans="1:9" x14ac:dyDescent="0.2">
      <c r="A100" s="9" t="s">
        <v>47</v>
      </c>
      <c r="B100" s="4">
        <v>12</v>
      </c>
      <c r="C100" s="5">
        <v>40703</v>
      </c>
      <c r="D100" s="6" t="s">
        <v>469</v>
      </c>
      <c r="E100" s="42">
        <v>68.06</v>
      </c>
      <c r="F100" s="42">
        <v>12.5</v>
      </c>
      <c r="G100" s="42">
        <v>4.8600000000000003</v>
      </c>
      <c r="H100" s="42">
        <v>9.0299999999999994</v>
      </c>
      <c r="I100" s="43">
        <v>5.56</v>
      </c>
    </row>
    <row r="101" spans="1:9" x14ac:dyDescent="0.2">
      <c r="A101" s="9" t="s">
        <v>47</v>
      </c>
      <c r="B101" s="4">
        <v>13</v>
      </c>
      <c r="C101" s="5">
        <v>40719</v>
      </c>
      <c r="D101" s="6" t="s">
        <v>436</v>
      </c>
      <c r="E101" s="42">
        <v>50.54</v>
      </c>
      <c r="F101" s="42">
        <v>27.42</v>
      </c>
      <c r="G101" s="42">
        <v>8.06</v>
      </c>
      <c r="H101" s="42">
        <v>9.14</v>
      </c>
      <c r="I101" s="43">
        <v>4.84</v>
      </c>
    </row>
    <row r="102" spans="1:9" x14ac:dyDescent="0.2">
      <c r="A102" s="9" t="s">
        <v>47</v>
      </c>
      <c r="B102" s="4">
        <v>14</v>
      </c>
      <c r="C102" s="5">
        <v>40706</v>
      </c>
      <c r="D102" s="6" t="s">
        <v>118</v>
      </c>
      <c r="E102" s="42">
        <v>57.14</v>
      </c>
      <c r="F102" s="42">
        <v>9.89</v>
      </c>
      <c r="G102" s="42">
        <v>1.1000000000000001</v>
      </c>
      <c r="H102" s="42">
        <v>27.47</v>
      </c>
      <c r="I102" s="43">
        <v>4.4000000000000004</v>
      </c>
    </row>
    <row r="103" spans="1:9" x14ac:dyDescent="0.2">
      <c r="A103" s="9" t="s">
        <v>47</v>
      </c>
      <c r="B103" s="4">
        <v>15</v>
      </c>
      <c r="C103" s="5">
        <v>40713</v>
      </c>
      <c r="D103" s="6" t="s">
        <v>210</v>
      </c>
      <c r="E103" s="42">
        <v>49.4</v>
      </c>
      <c r="F103" s="42">
        <v>18.45</v>
      </c>
      <c r="G103" s="42">
        <v>20.83</v>
      </c>
      <c r="H103" s="42">
        <v>7.14</v>
      </c>
      <c r="I103" s="43">
        <v>4.17</v>
      </c>
    </row>
    <row r="104" spans="1:9" x14ac:dyDescent="0.2">
      <c r="A104" s="9" t="s">
        <v>47</v>
      </c>
      <c r="B104" s="4">
        <v>16</v>
      </c>
      <c r="C104" s="5">
        <v>40710</v>
      </c>
      <c r="D104" s="6" t="s">
        <v>283</v>
      </c>
      <c r="E104" s="42">
        <v>70.05</v>
      </c>
      <c r="F104" s="42">
        <v>20.3</v>
      </c>
      <c r="G104" s="42">
        <v>4.57</v>
      </c>
      <c r="H104" s="42">
        <v>1.52</v>
      </c>
      <c r="I104" s="43">
        <v>3.55</v>
      </c>
    </row>
    <row r="105" spans="1:9" x14ac:dyDescent="0.2">
      <c r="A105" s="9" t="s">
        <v>47</v>
      </c>
      <c r="B105" s="4">
        <v>17</v>
      </c>
      <c r="C105" s="5">
        <v>40712</v>
      </c>
      <c r="D105" s="6" t="s">
        <v>137</v>
      </c>
      <c r="E105" s="42">
        <v>48.28</v>
      </c>
      <c r="F105" s="42">
        <v>3.45</v>
      </c>
      <c r="G105" s="42">
        <v>0</v>
      </c>
      <c r="H105" s="42">
        <v>44.83</v>
      </c>
      <c r="I105" s="43">
        <v>3.45</v>
      </c>
    </row>
    <row r="106" spans="1:9" x14ac:dyDescent="0.2">
      <c r="A106" s="9" t="s">
        <v>47</v>
      </c>
      <c r="B106" s="4">
        <v>18</v>
      </c>
      <c r="C106" s="5">
        <v>40702</v>
      </c>
      <c r="D106" s="6" t="s">
        <v>192</v>
      </c>
      <c r="E106" s="42">
        <v>21.2</v>
      </c>
      <c r="F106" s="42">
        <v>8.4</v>
      </c>
      <c r="G106" s="42">
        <v>4.8</v>
      </c>
      <c r="H106" s="42">
        <v>63.2</v>
      </c>
      <c r="I106" s="43">
        <v>2.4</v>
      </c>
    </row>
    <row r="107" spans="1:9" x14ac:dyDescent="0.2">
      <c r="A107" s="9" t="s">
        <v>47</v>
      </c>
      <c r="B107" s="4">
        <v>19</v>
      </c>
      <c r="C107" s="5">
        <v>40717</v>
      </c>
      <c r="D107" s="6" t="s">
        <v>131</v>
      </c>
      <c r="E107" s="42">
        <v>78.33</v>
      </c>
      <c r="F107" s="42">
        <v>2.96</v>
      </c>
      <c r="G107" s="42">
        <v>0.49</v>
      </c>
      <c r="H107" s="42">
        <v>16.260000000000002</v>
      </c>
      <c r="I107" s="43">
        <v>1.97</v>
      </c>
    </row>
    <row r="108" spans="1:9" x14ac:dyDescent="0.2">
      <c r="A108" s="9" t="s">
        <v>48</v>
      </c>
      <c r="B108" s="4">
        <v>1</v>
      </c>
      <c r="C108" s="5">
        <v>40814</v>
      </c>
      <c r="D108" s="6" t="s">
        <v>121</v>
      </c>
      <c r="E108" s="42">
        <v>67.72</v>
      </c>
      <c r="F108" s="42">
        <v>15.19</v>
      </c>
      <c r="G108" s="42">
        <v>3.16</v>
      </c>
      <c r="H108" s="42">
        <v>0.63</v>
      </c>
      <c r="I108" s="43">
        <v>13.29</v>
      </c>
    </row>
    <row r="109" spans="1:9" x14ac:dyDescent="0.2">
      <c r="A109" s="9" t="s">
        <v>48</v>
      </c>
      <c r="B109" s="4">
        <v>2</v>
      </c>
      <c r="C109" s="5">
        <v>40827</v>
      </c>
      <c r="D109" s="6" t="s">
        <v>136</v>
      </c>
      <c r="E109" s="42">
        <v>64.13</v>
      </c>
      <c r="F109" s="42">
        <v>15.76</v>
      </c>
      <c r="G109" s="42">
        <v>2.72</v>
      </c>
      <c r="H109" s="42">
        <v>4.3499999999999996</v>
      </c>
      <c r="I109" s="43">
        <v>13.04</v>
      </c>
    </row>
    <row r="110" spans="1:9" x14ac:dyDescent="0.2">
      <c r="A110" s="9" t="s">
        <v>48</v>
      </c>
      <c r="B110" s="4">
        <v>3</v>
      </c>
      <c r="C110" s="5">
        <v>40833</v>
      </c>
      <c r="D110" s="6" t="s">
        <v>438</v>
      </c>
      <c r="E110" s="42">
        <v>56.9</v>
      </c>
      <c r="F110" s="42">
        <v>27.59</v>
      </c>
      <c r="G110" s="42">
        <v>0.86</v>
      </c>
      <c r="H110" s="42">
        <v>2.59</v>
      </c>
      <c r="I110" s="43">
        <v>12.07</v>
      </c>
    </row>
    <row r="111" spans="1:9" x14ac:dyDescent="0.2">
      <c r="A111" s="9" t="s">
        <v>48</v>
      </c>
      <c r="B111" s="4">
        <v>4</v>
      </c>
      <c r="C111" s="5">
        <v>40809</v>
      </c>
      <c r="D111" s="6" t="s">
        <v>141</v>
      </c>
      <c r="E111" s="42">
        <v>63.64</v>
      </c>
      <c r="F111" s="42">
        <v>18.18</v>
      </c>
      <c r="G111" s="42">
        <v>3.03</v>
      </c>
      <c r="H111" s="42">
        <v>5.05</v>
      </c>
      <c r="I111" s="43">
        <v>10.1</v>
      </c>
    </row>
    <row r="112" spans="1:9" x14ac:dyDescent="0.2">
      <c r="A112" s="9" t="s">
        <v>48</v>
      </c>
      <c r="B112" s="4">
        <v>5</v>
      </c>
      <c r="C112" s="5" t="s">
        <v>36</v>
      </c>
      <c r="D112" s="6" t="s">
        <v>145</v>
      </c>
      <c r="E112" s="42">
        <v>58.55</v>
      </c>
      <c r="F112" s="42">
        <v>15.38</v>
      </c>
      <c r="G112" s="42">
        <v>15.38</v>
      </c>
      <c r="H112" s="42">
        <v>0.85</v>
      </c>
      <c r="I112" s="43">
        <v>9.83</v>
      </c>
    </row>
    <row r="113" spans="1:9" x14ac:dyDescent="0.2">
      <c r="A113" s="9" t="s">
        <v>48</v>
      </c>
      <c r="B113" s="4">
        <v>6</v>
      </c>
      <c r="C113" s="5">
        <v>40829</v>
      </c>
      <c r="D113" s="6" t="s">
        <v>250</v>
      </c>
      <c r="E113" s="42">
        <v>62.56</v>
      </c>
      <c r="F113" s="42">
        <v>23.08</v>
      </c>
      <c r="G113" s="42">
        <v>4.0999999999999996</v>
      </c>
      <c r="H113" s="42">
        <v>1.03</v>
      </c>
      <c r="I113" s="43">
        <v>9.23</v>
      </c>
    </row>
    <row r="114" spans="1:9" x14ac:dyDescent="0.2">
      <c r="A114" s="9" t="s">
        <v>48</v>
      </c>
      <c r="B114" s="4">
        <v>7</v>
      </c>
      <c r="C114" s="5">
        <v>40832</v>
      </c>
      <c r="D114" s="6" t="s">
        <v>354</v>
      </c>
      <c r="E114" s="42">
        <v>66.41</v>
      </c>
      <c r="F114" s="42">
        <v>13.74</v>
      </c>
      <c r="G114" s="42">
        <v>9.16</v>
      </c>
      <c r="H114" s="42">
        <v>1.53</v>
      </c>
      <c r="I114" s="43">
        <v>9.16</v>
      </c>
    </row>
    <row r="115" spans="1:9" x14ac:dyDescent="0.2">
      <c r="A115" s="9" t="s">
        <v>48</v>
      </c>
      <c r="B115" s="4">
        <v>8</v>
      </c>
      <c r="C115" s="5">
        <v>40808</v>
      </c>
      <c r="D115" s="6" t="s">
        <v>168</v>
      </c>
      <c r="E115" s="42">
        <v>66.38</v>
      </c>
      <c r="F115" s="42">
        <v>10.34</v>
      </c>
      <c r="G115" s="42">
        <v>12.93</v>
      </c>
      <c r="H115" s="42">
        <v>1.72</v>
      </c>
      <c r="I115" s="43">
        <v>8.6199999999999992</v>
      </c>
    </row>
    <row r="116" spans="1:9" x14ac:dyDescent="0.2">
      <c r="A116" s="9" t="s">
        <v>48</v>
      </c>
      <c r="B116" s="4">
        <v>9</v>
      </c>
      <c r="C116" s="5">
        <v>40807</v>
      </c>
      <c r="D116" s="6" t="s">
        <v>289</v>
      </c>
      <c r="E116" s="42">
        <v>38.549999999999997</v>
      </c>
      <c r="F116" s="42">
        <v>49.72</v>
      </c>
      <c r="G116" s="42">
        <v>0.56000000000000005</v>
      </c>
      <c r="H116" s="42">
        <v>3.35</v>
      </c>
      <c r="I116" s="43">
        <v>7.82</v>
      </c>
    </row>
    <row r="117" spans="1:9" x14ac:dyDescent="0.2">
      <c r="A117" s="9" t="s">
        <v>48</v>
      </c>
      <c r="B117" s="4">
        <v>10</v>
      </c>
      <c r="C117" s="5">
        <v>40801</v>
      </c>
      <c r="D117" s="6" t="s">
        <v>163</v>
      </c>
      <c r="E117" s="42">
        <v>53.26</v>
      </c>
      <c r="F117" s="42">
        <v>10.87</v>
      </c>
      <c r="G117" s="42">
        <v>28.26</v>
      </c>
      <c r="H117" s="42">
        <v>0</v>
      </c>
      <c r="I117" s="43">
        <v>7.61</v>
      </c>
    </row>
    <row r="118" spans="1:9" x14ac:dyDescent="0.2">
      <c r="A118" s="9" t="s">
        <v>48</v>
      </c>
      <c r="B118" s="4">
        <v>11</v>
      </c>
      <c r="C118" s="5">
        <v>40811</v>
      </c>
      <c r="D118" s="6" t="s">
        <v>243</v>
      </c>
      <c r="E118" s="42">
        <v>63.16</v>
      </c>
      <c r="F118" s="42">
        <v>21.05</v>
      </c>
      <c r="G118" s="42">
        <v>7.52</v>
      </c>
      <c r="H118" s="42">
        <v>0.75</v>
      </c>
      <c r="I118" s="43">
        <v>7.52</v>
      </c>
    </row>
    <row r="119" spans="1:9" x14ac:dyDescent="0.2">
      <c r="A119" s="9" t="s">
        <v>48</v>
      </c>
      <c r="B119" s="4">
        <v>12</v>
      </c>
      <c r="C119" s="5">
        <v>40831</v>
      </c>
      <c r="D119" s="6" t="s">
        <v>479</v>
      </c>
      <c r="E119" s="42">
        <v>49.76</v>
      </c>
      <c r="F119" s="42">
        <v>41.15</v>
      </c>
      <c r="G119" s="42">
        <v>1.2</v>
      </c>
      <c r="H119" s="42">
        <v>0.72</v>
      </c>
      <c r="I119" s="43">
        <v>7.18</v>
      </c>
    </row>
    <row r="120" spans="1:9" x14ac:dyDescent="0.2">
      <c r="A120" s="9" t="s">
        <v>48</v>
      </c>
      <c r="B120" s="4">
        <v>13</v>
      </c>
      <c r="C120" s="5">
        <v>40805</v>
      </c>
      <c r="D120" s="6" t="s">
        <v>339</v>
      </c>
      <c r="E120" s="42">
        <v>63.16</v>
      </c>
      <c r="F120" s="42">
        <v>12.28</v>
      </c>
      <c r="G120" s="42">
        <v>12.28</v>
      </c>
      <c r="H120" s="42">
        <v>5.26</v>
      </c>
      <c r="I120" s="43">
        <v>7.02</v>
      </c>
    </row>
    <row r="121" spans="1:9" x14ac:dyDescent="0.2">
      <c r="A121" s="9" t="s">
        <v>48</v>
      </c>
      <c r="B121" s="4">
        <v>14</v>
      </c>
      <c r="C121" s="5">
        <v>40817</v>
      </c>
      <c r="D121" s="6" t="s">
        <v>379</v>
      </c>
      <c r="E121" s="42">
        <v>60.15</v>
      </c>
      <c r="F121" s="42">
        <v>27.07</v>
      </c>
      <c r="G121" s="42">
        <v>1.5</v>
      </c>
      <c r="H121" s="42">
        <v>4.51</v>
      </c>
      <c r="I121" s="43">
        <v>6.77</v>
      </c>
    </row>
    <row r="122" spans="1:9" x14ac:dyDescent="0.2">
      <c r="A122" s="9" t="s">
        <v>48</v>
      </c>
      <c r="B122" s="4">
        <v>15</v>
      </c>
      <c r="C122" s="5">
        <v>40835</v>
      </c>
      <c r="D122" s="6" t="s">
        <v>432</v>
      </c>
      <c r="E122" s="42">
        <v>39.369999999999997</v>
      </c>
      <c r="F122" s="42">
        <v>51.01</v>
      </c>
      <c r="G122" s="42">
        <v>2.46</v>
      </c>
      <c r="H122" s="42">
        <v>1.1200000000000001</v>
      </c>
      <c r="I122" s="43">
        <v>6.04</v>
      </c>
    </row>
    <row r="123" spans="1:9" x14ac:dyDescent="0.2">
      <c r="A123" s="9" t="s">
        <v>48</v>
      </c>
      <c r="B123" s="4">
        <v>16</v>
      </c>
      <c r="C123" s="5">
        <v>40821</v>
      </c>
      <c r="D123" s="6" t="s">
        <v>181</v>
      </c>
      <c r="E123" s="42">
        <v>55.88</v>
      </c>
      <c r="F123" s="42">
        <v>35.29</v>
      </c>
      <c r="G123" s="42">
        <v>2.94</v>
      </c>
      <c r="H123" s="42">
        <v>0</v>
      </c>
      <c r="I123" s="43">
        <v>5.88</v>
      </c>
    </row>
    <row r="124" spans="1:9" x14ac:dyDescent="0.2">
      <c r="A124" s="9" t="s">
        <v>48</v>
      </c>
      <c r="B124" s="4">
        <v>17</v>
      </c>
      <c r="C124" s="5">
        <v>40834</v>
      </c>
      <c r="D124" s="6" t="s">
        <v>108</v>
      </c>
      <c r="E124" s="42">
        <v>53.15</v>
      </c>
      <c r="F124" s="42">
        <v>25.87</v>
      </c>
      <c r="G124" s="42">
        <v>13.99</v>
      </c>
      <c r="H124" s="42">
        <v>1.4</v>
      </c>
      <c r="I124" s="43">
        <v>5.59</v>
      </c>
    </row>
    <row r="125" spans="1:9" x14ac:dyDescent="0.2">
      <c r="A125" s="9" t="s">
        <v>48</v>
      </c>
      <c r="B125" s="4">
        <v>18</v>
      </c>
      <c r="C125" s="5">
        <v>40804</v>
      </c>
      <c r="D125" s="6" t="s">
        <v>392</v>
      </c>
      <c r="E125" s="42">
        <v>59.39</v>
      </c>
      <c r="F125" s="42">
        <v>25.45</v>
      </c>
      <c r="G125" s="42">
        <v>1.82</v>
      </c>
      <c r="H125" s="42">
        <v>7.88</v>
      </c>
      <c r="I125" s="43">
        <v>5.45</v>
      </c>
    </row>
    <row r="126" spans="1:9" x14ac:dyDescent="0.2">
      <c r="A126" s="9" t="s">
        <v>48</v>
      </c>
      <c r="B126" s="4">
        <v>19</v>
      </c>
      <c r="C126" s="5">
        <v>40810</v>
      </c>
      <c r="D126" s="6" t="s">
        <v>206</v>
      </c>
      <c r="E126" s="42">
        <v>51.28</v>
      </c>
      <c r="F126" s="42">
        <v>39.74</v>
      </c>
      <c r="G126" s="42">
        <v>3.85</v>
      </c>
      <c r="H126" s="42">
        <v>0</v>
      </c>
      <c r="I126" s="43">
        <v>5.13</v>
      </c>
    </row>
    <row r="127" spans="1:9" x14ac:dyDescent="0.2">
      <c r="A127" s="9" t="s">
        <v>48</v>
      </c>
      <c r="B127" s="4">
        <v>20</v>
      </c>
      <c r="C127" s="5" t="s">
        <v>32</v>
      </c>
      <c r="D127" s="6" t="s">
        <v>155</v>
      </c>
      <c r="E127" s="42">
        <v>61.76</v>
      </c>
      <c r="F127" s="42">
        <v>19.12</v>
      </c>
      <c r="G127" s="42">
        <v>13.24</v>
      </c>
      <c r="H127" s="42">
        <v>1.47</v>
      </c>
      <c r="I127" s="43">
        <v>4.41</v>
      </c>
    </row>
    <row r="128" spans="1:9" x14ac:dyDescent="0.2">
      <c r="A128" s="9" t="s">
        <v>48</v>
      </c>
      <c r="B128" s="4">
        <v>21</v>
      </c>
      <c r="C128" s="5">
        <v>40816</v>
      </c>
      <c r="D128" s="6" t="s">
        <v>437</v>
      </c>
      <c r="E128" s="42">
        <v>42.55</v>
      </c>
      <c r="F128" s="42">
        <v>34.04</v>
      </c>
      <c r="G128" s="42">
        <v>3.83</v>
      </c>
      <c r="H128" s="42">
        <v>15.32</v>
      </c>
      <c r="I128" s="43">
        <v>4.26</v>
      </c>
    </row>
    <row r="129" spans="1:9" x14ac:dyDescent="0.2">
      <c r="A129" s="9" t="s">
        <v>48</v>
      </c>
      <c r="B129" s="4">
        <v>22</v>
      </c>
      <c r="C129" s="5">
        <v>40824</v>
      </c>
      <c r="D129" s="6" t="s">
        <v>414</v>
      </c>
      <c r="E129" s="42">
        <v>72.3</v>
      </c>
      <c r="F129" s="42">
        <v>18.309999999999999</v>
      </c>
      <c r="G129" s="42">
        <v>3.76</v>
      </c>
      <c r="H129" s="42">
        <v>1.41</v>
      </c>
      <c r="I129" s="43">
        <v>4.2300000000000004</v>
      </c>
    </row>
    <row r="130" spans="1:9" x14ac:dyDescent="0.2">
      <c r="A130" s="9" t="s">
        <v>48</v>
      </c>
      <c r="B130" s="4">
        <v>23</v>
      </c>
      <c r="C130" s="5">
        <v>40830</v>
      </c>
      <c r="D130" s="6" t="s">
        <v>303</v>
      </c>
      <c r="E130" s="42">
        <v>72</v>
      </c>
      <c r="F130" s="42">
        <v>20</v>
      </c>
      <c r="G130" s="42">
        <v>2.67</v>
      </c>
      <c r="H130" s="42">
        <v>1.33</v>
      </c>
      <c r="I130" s="43">
        <v>4</v>
      </c>
    </row>
    <row r="131" spans="1:9" x14ac:dyDescent="0.2">
      <c r="A131" s="9" t="s">
        <v>48</v>
      </c>
      <c r="B131" s="4">
        <v>24</v>
      </c>
      <c r="C131" s="5">
        <v>40813</v>
      </c>
      <c r="D131" s="6" t="s">
        <v>204</v>
      </c>
      <c r="E131" s="42">
        <v>65.38</v>
      </c>
      <c r="F131" s="42">
        <v>17.309999999999999</v>
      </c>
      <c r="G131" s="42">
        <v>10.58</v>
      </c>
      <c r="H131" s="42">
        <v>2.88</v>
      </c>
      <c r="I131" s="43">
        <v>3.85</v>
      </c>
    </row>
    <row r="132" spans="1:9" x14ac:dyDescent="0.2">
      <c r="A132" s="9" t="s">
        <v>48</v>
      </c>
      <c r="B132" s="4">
        <v>25</v>
      </c>
      <c r="C132" s="5">
        <v>40812</v>
      </c>
      <c r="D132" s="6" t="s">
        <v>249</v>
      </c>
      <c r="E132" s="42">
        <v>74.25</v>
      </c>
      <c r="F132" s="42">
        <v>15.88</v>
      </c>
      <c r="G132" s="42">
        <v>3.86</v>
      </c>
      <c r="H132" s="42">
        <v>2.58</v>
      </c>
      <c r="I132" s="43">
        <v>3.43</v>
      </c>
    </row>
    <row r="133" spans="1:9" x14ac:dyDescent="0.2">
      <c r="A133" s="9" t="s">
        <v>48</v>
      </c>
      <c r="B133" s="4">
        <v>26</v>
      </c>
      <c r="C133" s="5">
        <v>40823</v>
      </c>
      <c r="D133" s="6" t="s">
        <v>78</v>
      </c>
      <c r="E133" s="42">
        <v>43.8</v>
      </c>
      <c r="F133" s="42">
        <v>30.66</v>
      </c>
      <c r="G133" s="42">
        <v>18.98</v>
      </c>
      <c r="H133" s="42">
        <v>3.65</v>
      </c>
      <c r="I133" s="43">
        <v>2.92</v>
      </c>
    </row>
    <row r="134" spans="1:9" x14ac:dyDescent="0.2">
      <c r="A134" s="9" t="s">
        <v>48</v>
      </c>
      <c r="B134" s="4">
        <v>27</v>
      </c>
      <c r="C134" s="5">
        <v>40815</v>
      </c>
      <c r="D134" s="6" t="s">
        <v>301</v>
      </c>
      <c r="E134" s="42">
        <v>64.650000000000006</v>
      </c>
      <c r="F134" s="42">
        <v>27.27</v>
      </c>
      <c r="G134" s="42">
        <v>4.55</v>
      </c>
      <c r="H134" s="42">
        <v>1.01</v>
      </c>
      <c r="I134" s="43">
        <v>2.5299999999999998</v>
      </c>
    </row>
    <row r="135" spans="1:9" x14ac:dyDescent="0.2">
      <c r="A135" s="9" t="s">
        <v>48</v>
      </c>
      <c r="B135" s="4">
        <v>28</v>
      </c>
      <c r="C135" s="5">
        <v>40822</v>
      </c>
      <c r="D135" s="6" t="s">
        <v>95</v>
      </c>
      <c r="E135" s="42">
        <v>34.65</v>
      </c>
      <c r="F135" s="42">
        <v>58.42</v>
      </c>
      <c r="G135" s="42">
        <v>2.97</v>
      </c>
      <c r="H135" s="42">
        <v>1.49</v>
      </c>
      <c r="I135" s="43">
        <v>2.48</v>
      </c>
    </row>
    <row r="136" spans="1:9" x14ac:dyDescent="0.2">
      <c r="A136" s="9" t="s">
        <v>48</v>
      </c>
      <c r="B136" s="4">
        <v>29</v>
      </c>
      <c r="C136" s="5">
        <v>40802</v>
      </c>
      <c r="D136" s="6" t="s">
        <v>309</v>
      </c>
      <c r="E136" s="42">
        <v>79.78</v>
      </c>
      <c r="F136" s="42">
        <v>4.49</v>
      </c>
      <c r="G136" s="42">
        <v>3.37</v>
      </c>
      <c r="H136" s="42">
        <v>10.11</v>
      </c>
      <c r="I136" s="43">
        <v>2.25</v>
      </c>
    </row>
    <row r="137" spans="1:9" x14ac:dyDescent="0.2">
      <c r="A137" s="9" t="s">
        <v>48</v>
      </c>
      <c r="B137" s="4">
        <v>30</v>
      </c>
      <c r="C137" s="5">
        <v>40820</v>
      </c>
      <c r="D137" s="6" t="s">
        <v>80</v>
      </c>
      <c r="E137" s="42">
        <v>55.14</v>
      </c>
      <c r="F137" s="42">
        <v>42.99</v>
      </c>
      <c r="G137" s="42">
        <v>0</v>
      </c>
      <c r="H137" s="42">
        <v>0</v>
      </c>
      <c r="I137" s="43">
        <v>1.87</v>
      </c>
    </row>
    <row r="138" spans="1:9" x14ac:dyDescent="0.2">
      <c r="A138" s="9" t="s">
        <v>48</v>
      </c>
      <c r="B138" s="4">
        <v>31</v>
      </c>
      <c r="C138" s="5">
        <v>40825</v>
      </c>
      <c r="D138" s="6" t="s">
        <v>75</v>
      </c>
      <c r="E138" s="42">
        <v>71.819999999999993</v>
      </c>
      <c r="F138" s="42">
        <v>20.91</v>
      </c>
      <c r="G138" s="42">
        <v>1.82</v>
      </c>
      <c r="H138" s="42">
        <v>4.55</v>
      </c>
      <c r="I138" s="43">
        <v>0.91</v>
      </c>
    </row>
    <row r="139" spans="1:9" x14ac:dyDescent="0.2">
      <c r="A139" s="9" t="s">
        <v>49</v>
      </c>
      <c r="B139" s="4">
        <v>1</v>
      </c>
      <c r="C139" s="5">
        <v>40923</v>
      </c>
      <c r="D139" s="6" t="s">
        <v>381</v>
      </c>
      <c r="E139" s="42">
        <v>75</v>
      </c>
      <c r="F139" s="42">
        <v>7.14</v>
      </c>
      <c r="G139" s="42">
        <v>0</v>
      </c>
      <c r="H139" s="42">
        <v>0</v>
      </c>
      <c r="I139" s="43">
        <v>17.86</v>
      </c>
    </row>
    <row r="140" spans="1:9" x14ac:dyDescent="0.2">
      <c r="A140" s="9" t="s">
        <v>49</v>
      </c>
      <c r="B140" s="4">
        <v>2</v>
      </c>
      <c r="C140" s="5">
        <v>40917</v>
      </c>
      <c r="D140" s="6" t="s">
        <v>365</v>
      </c>
      <c r="E140" s="42">
        <v>71.709999999999994</v>
      </c>
      <c r="F140" s="42">
        <v>9.8699999999999992</v>
      </c>
      <c r="G140" s="42">
        <v>5.26</v>
      </c>
      <c r="H140" s="42">
        <v>0</v>
      </c>
      <c r="I140" s="43">
        <v>13.16</v>
      </c>
    </row>
    <row r="141" spans="1:9" x14ac:dyDescent="0.2">
      <c r="A141" s="9" t="s">
        <v>49</v>
      </c>
      <c r="B141" s="4">
        <v>3</v>
      </c>
      <c r="C141" s="5">
        <v>40912</v>
      </c>
      <c r="D141" s="6" t="s">
        <v>400</v>
      </c>
      <c r="E141" s="42">
        <v>55.17</v>
      </c>
      <c r="F141" s="42">
        <v>21.84</v>
      </c>
      <c r="G141" s="42">
        <v>10.34</v>
      </c>
      <c r="H141" s="42">
        <v>1.72</v>
      </c>
      <c r="I141" s="43">
        <v>10.92</v>
      </c>
    </row>
    <row r="142" spans="1:9" x14ac:dyDescent="0.2">
      <c r="A142" s="9" t="s">
        <v>49</v>
      </c>
      <c r="B142" s="4">
        <v>4</v>
      </c>
      <c r="C142" s="5">
        <v>40921</v>
      </c>
      <c r="D142" s="6" t="s">
        <v>263</v>
      </c>
      <c r="E142" s="42">
        <v>64.209999999999994</v>
      </c>
      <c r="F142" s="42">
        <v>15.79</v>
      </c>
      <c r="G142" s="42">
        <v>6.32</v>
      </c>
      <c r="H142" s="42">
        <v>3.16</v>
      </c>
      <c r="I142" s="43">
        <v>10.53</v>
      </c>
    </row>
    <row r="143" spans="1:9" x14ac:dyDescent="0.2">
      <c r="A143" s="9" t="s">
        <v>49</v>
      </c>
      <c r="B143" s="4">
        <v>5</v>
      </c>
      <c r="C143" s="5">
        <v>40914</v>
      </c>
      <c r="D143" s="6" t="s">
        <v>310</v>
      </c>
      <c r="E143" s="42">
        <v>60</v>
      </c>
      <c r="F143" s="42">
        <v>15</v>
      </c>
      <c r="G143" s="42">
        <v>0</v>
      </c>
      <c r="H143" s="42">
        <v>15</v>
      </c>
      <c r="I143" s="43">
        <v>10</v>
      </c>
    </row>
    <row r="144" spans="1:9" x14ac:dyDescent="0.2">
      <c r="A144" s="9" t="s">
        <v>49</v>
      </c>
      <c r="B144" s="4">
        <v>6</v>
      </c>
      <c r="C144" s="5">
        <v>40904</v>
      </c>
      <c r="D144" s="6" t="s">
        <v>304</v>
      </c>
      <c r="E144" s="42">
        <v>63.58</v>
      </c>
      <c r="F144" s="42">
        <v>20.37</v>
      </c>
      <c r="G144" s="42">
        <v>3.7</v>
      </c>
      <c r="H144" s="42">
        <v>3.09</v>
      </c>
      <c r="I144" s="43">
        <v>9.26</v>
      </c>
    </row>
    <row r="145" spans="1:9" x14ac:dyDescent="0.2">
      <c r="A145" s="9" t="s">
        <v>49</v>
      </c>
      <c r="B145" s="4">
        <v>7</v>
      </c>
      <c r="C145" s="5">
        <v>40909</v>
      </c>
      <c r="D145" s="6" t="s">
        <v>445</v>
      </c>
      <c r="E145" s="42">
        <v>61.42</v>
      </c>
      <c r="F145" s="42">
        <v>17.260000000000002</v>
      </c>
      <c r="G145" s="42">
        <v>3.05</v>
      </c>
      <c r="H145" s="42">
        <v>10.15</v>
      </c>
      <c r="I145" s="43">
        <v>8.1199999999999992</v>
      </c>
    </row>
    <row r="146" spans="1:9" x14ac:dyDescent="0.2">
      <c r="A146" s="9" t="s">
        <v>49</v>
      </c>
      <c r="B146" s="4">
        <v>8</v>
      </c>
      <c r="C146" s="5">
        <v>40908</v>
      </c>
      <c r="D146" s="6" t="s">
        <v>428</v>
      </c>
      <c r="E146" s="42">
        <v>67.12</v>
      </c>
      <c r="F146" s="42">
        <v>11.71</v>
      </c>
      <c r="G146" s="42">
        <v>9.4600000000000009</v>
      </c>
      <c r="H146" s="42">
        <v>3.6</v>
      </c>
      <c r="I146" s="43">
        <v>8.11</v>
      </c>
    </row>
    <row r="147" spans="1:9" x14ac:dyDescent="0.2">
      <c r="A147" s="9" t="s">
        <v>49</v>
      </c>
      <c r="B147" s="4">
        <v>9</v>
      </c>
      <c r="C147" s="5">
        <v>40915</v>
      </c>
      <c r="D147" s="6" t="s">
        <v>273</v>
      </c>
      <c r="E147" s="42">
        <v>70.37</v>
      </c>
      <c r="F147" s="42">
        <v>13.58</v>
      </c>
      <c r="G147" s="42">
        <v>1.85</v>
      </c>
      <c r="H147" s="42">
        <v>6.79</v>
      </c>
      <c r="I147" s="43">
        <v>7.41</v>
      </c>
    </row>
    <row r="148" spans="1:9" x14ac:dyDescent="0.2">
      <c r="A148" s="9" t="s">
        <v>49</v>
      </c>
      <c r="B148" s="4">
        <v>10</v>
      </c>
      <c r="C148" s="5">
        <v>40910</v>
      </c>
      <c r="D148" s="6" t="s">
        <v>216</v>
      </c>
      <c r="E148" s="42">
        <v>80.989999999999995</v>
      </c>
      <c r="F148" s="42">
        <v>6.61</v>
      </c>
      <c r="G148" s="42">
        <v>2.48</v>
      </c>
      <c r="H148" s="42">
        <v>2.89</v>
      </c>
      <c r="I148" s="43">
        <v>7.02</v>
      </c>
    </row>
    <row r="149" spans="1:9" x14ac:dyDescent="0.2">
      <c r="A149" s="9" t="s">
        <v>49</v>
      </c>
      <c r="B149" s="4">
        <v>11</v>
      </c>
      <c r="C149" s="5">
        <v>40901</v>
      </c>
      <c r="D149" s="6" t="s">
        <v>130</v>
      </c>
      <c r="E149" s="42">
        <v>75.319999999999993</v>
      </c>
      <c r="F149" s="42">
        <v>6.49</v>
      </c>
      <c r="G149" s="42">
        <v>5.19</v>
      </c>
      <c r="H149" s="42">
        <v>7.79</v>
      </c>
      <c r="I149" s="43">
        <v>5.19</v>
      </c>
    </row>
    <row r="150" spans="1:9" x14ac:dyDescent="0.2">
      <c r="A150" s="9" t="s">
        <v>49</v>
      </c>
      <c r="B150" s="4">
        <v>12</v>
      </c>
      <c r="C150" s="5" t="s">
        <v>31</v>
      </c>
      <c r="D150" s="6" t="s">
        <v>318</v>
      </c>
      <c r="E150" s="42">
        <v>53.61</v>
      </c>
      <c r="F150" s="42">
        <v>23.71</v>
      </c>
      <c r="G150" s="42">
        <v>4.12</v>
      </c>
      <c r="H150" s="42">
        <v>13.4</v>
      </c>
      <c r="I150" s="43">
        <v>5.15</v>
      </c>
    </row>
    <row r="151" spans="1:9" x14ac:dyDescent="0.2">
      <c r="A151" s="9" t="s">
        <v>49</v>
      </c>
      <c r="B151" s="4">
        <v>13</v>
      </c>
      <c r="C151" s="5">
        <v>40922</v>
      </c>
      <c r="D151" s="6" t="s">
        <v>271</v>
      </c>
      <c r="E151" s="42">
        <v>80.150000000000006</v>
      </c>
      <c r="F151" s="42">
        <v>11.4</v>
      </c>
      <c r="G151" s="42">
        <v>2.21</v>
      </c>
      <c r="H151" s="42">
        <v>1.1000000000000001</v>
      </c>
      <c r="I151" s="43">
        <v>5.15</v>
      </c>
    </row>
    <row r="152" spans="1:9" x14ac:dyDescent="0.2">
      <c r="A152" s="9" t="s">
        <v>49</v>
      </c>
      <c r="B152" s="4">
        <v>14</v>
      </c>
      <c r="C152" s="5">
        <v>40907</v>
      </c>
      <c r="D152" s="6" t="s">
        <v>167</v>
      </c>
      <c r="E152" s="42">
        <v>71.599999999999994</v>
      </c>
      <c r="F152" s="42">
        <v>13.6</v>
      </c>
      <c r="G152" s="42">
        <v>10.8</v>
      </c>
      <c r="H152" s="42">
        <v>0</v>
      </c>
      <c r="I152" s="43">
        <v>4</v>
      </c>
    </row>
    <row r="153" spans="1:9" x14ac:dyDescent="0.2">
      <c r="A153" s="9" t="s">
        <v>49</v>
      </c>
      <c r="B153" s="4">
        <v>15</v>
      </c>
      <c r="C153" s="5">
        <v>40903</v>
      </c>
      <c r="D153" s="6" t="s">
        <v>453</v>
      </c>
      <c r="E153" s="42">
        <v>61.4</v>
      </c>
      <c r="F153" s="42">
        <v>21.05</v>
      </c>
      <c r="G153" s="42">
        <v>12.28</v>
      </c>
      <c r="H153" s="42">
        <v>1.75</v>
      </c>
      <c r="I153" s="43">
        <v>3.51</v>
      </c>
    </row>
    <row r="154" spans="1:9" x14ac:dyDescent="0.2">
      <c r="A154" s="9" t="s">
        <v>49</v>
      </c>
      <c r="B154" s="4">
        <v>16</v>
      </c>
      <c r="C154" s="5">
        <v>40916</v>
      </c>
      <c r="D154" s="6" t="s">
        <v>73</v>
      </c>
      <c r="E154" s="42">
        <v>57.63</v>
      </c>
      <c r="F154" s="42">
        <v>16.95</v>
      </c>
      <c r="G154" s="42">
        <v>22.03</v>
      </c>
      <c r="H154" s="42">
        <v>0</v>
      </c>
      <c r="I154" s="43">
        <v>3.39</v>
      </c>
    </row>
    <row r="155" spans="1:9" x14ac:dyDescent="0.2">
      <c r="A155" s="9" t="s">
        <v>49</v>
      </c>
      <c r="B155" s="4">
        <v>17</v>
      </c>
      <c r="C155" s="5">
        <v>40913</v>
      </c>
      <c r="D155" s="6" t="s">
        <v>223</v>
      </c>
      <c r="E155" s="42">
        <v>74.55</v>
      </c>
      <c r="F155" s="42">
        <v>16.36</v>
      </c>
      <c r="G155" s="42">
        <v>5.45</v>
      </c>
      <c r="H155" s="42">
        <v>0.45</v>
      </c>
      <c r="I155" s="43">
        <v>3.18</v>
      </c>
    </row>
    <row r="156" spans="1:9" x14ac:dyDescent="0.2">
      <c r="A156" s="9" t="s">
        <v>49</v>
      </c>
      <c r="B156" s="4">
        <v>18</v>
      </c>
      <c r="C156" s="5">
        <v>40919</v>
      </c>
      <c r="D156" s="6" t="s">
        <v>383</v>
      </c>
      <c r="E156" s="42">
        <v>43.41</v>
      </c>
      <c r="F156" s="42">
        <v>11.63</v>
      </c>
      <c r="G156" s="42">
        <v>9.3000000000000007</v>
      </c>
      <c r="H156" s="42">
        <v>33.33</v>
      </c>
      <c r="I156" s="43">
        <v>2.33</v>
      </c>
    </row>
    <row r="157" spans="1:9" x14ac:dyDescent="0.2">
      <c r="A157" s="9" t="s">
        <v>49</v>
      </c>
      <c r="B157" s="4">
        <v>19</v>
      </c>
      <c r="C157" s="5">
        <v>40918</v>
      </c>
      <c r="D157" s="6" t="s">
        <v>364</v>
      </c>
      <c r="E157" s="42">
        <v>75.819999999999993</v>
      </c>
      <c r="F157" s="42">
        <v>15.93</v>
      </c>
      <c r="G157" s="42">
        <v>4.4000000000000004</v>
      </c>
      <c r="H157" s="42">
        <v>1.65</v>
      </c>
      <c r="I157" s="43">
        <v>2.2000000000000002</v>
      </c>
    </row>
    <row r="158" spans="1:9" x14ac:dyDescent="0.2">
      <c r="A158" s="9" t="s">
        <v>49</v>
      </c>
      <c r="B158" s="4">
        <v>20</v>
      </c>
      <c r="C158" s="5" t="s">
        <v>33</v>
      </c>
      <c r="D158" s="6" t="s">
        <v>253</v>
      </c>
      <c r="E158" s="42">
        <v>67.27</v>
      </c>
      <c r="F158" s="42">
        <v>28.18</v>
      </c>
      <c r="G158" s="42">
        <v>1.82</v>
      </c>
      <c r="H158" s="42">
        <v>0.91</v>
      </c>
      <c r="I158" s="43">
        <v>1.82</v>
      </c>
    </row>
    <row r="159" spans="1:9" x14ac:dyDescent="0.2">
      <c r="A159" s="9" t="s">
        <v>49</v>
      </c>
      <c r="B159" s="4">
        <v>21</v>
      </c>
      <c r="C159" s="5">
        <v>40920</v>
      </c>
      <c r="D159" s="6" t="s">
        <v>148</v>
      </c>
      <c r="E159" s="42">
        <v>73.739999999999995</v>
      </c>
      <c r="F159" s="42">
        <v>19.190000000000001</v>
      </c>
      <c r="G159" s="42">
        <v>0.51</v>
      </c>
      <c r="H159" s="42">
        <v>5.05</v>
      </c>
      <c r="I159" s="43">
        <v>1.52</v>
      </c>
    </row>
    <row r="160" spans="1:9" x14ac:dyDescent="0.2">
      <c r="A160" s="9" t="s">
        <v>49</v>
      </c>
      <c r="B160" s="4">
        <v>22</v>
      </c>
      <c r="C160" s="5">
        <v>40911</v>
      </c>
      <c r="D160" s="6" t="s">
        <v>70</v>
      </c>
      <c r="E160" s="42">
        <v>90.7</v>
      </c>
      <c r="F160" s="42">
        <v>3.49</v>
      </c>
      <c r="G160" s="42">
        <v>1.1599999999999999</v>
      </c>
      <c r="H160" s="42">
        <v>3.49</v>
      </c>
      <c r="I160" s="43">
        <v>1.1599999999999999</v>
      </c>
    </row>
    <row r="161" spans="1:9" x14ac:dyDescent="0.2">
      <c r="A161" s="9" t="s">
        <v>49</v>
      </c>
      <c r="B161" s="4">
        <v>23</v>
      </c>
      <c r="C161" s="5">
        <v>40906</v>
      </c>
      <c r="D161" s="6" t="s">
        <v>434</v>
      </c>
      <c r="E161" s="42">
        <v>51.79</v>
      </c>
      <c r="F161" s="42">
        <v>7.14</v>
      </c>
      <c r="G161" s="42">
        <v>8.93</v>
      </c>
      <c r="H161" s="42">
        <v>32.14</v>
      </c>
      <c r="I161" s="43">
        <v>0</v>
      </c>
    </row>
    <row r="162" spans="1:9" x14ac:dyDescent="0.2">
      <c r="A162" s="9" t="s">
        <v>50</v>
      </c>
      <c r="B162" s="4">
        <v>1</v>
      </c>
      <c r="C162" s="5" t="s">
        <v>43</v>
      </c>
      <c r="D162" s="6" t="s">
        <v>475</v>
      </c>
      <c r="E162" s="42">
        <v>48.53</v>
      </c>
      <c r="F162" s="42">
        <v>6.62</v>
      </c>
      <c r="G162" s="42">
        <v>3.68</v>
      </c>
      <c r="H162" s="42">
        <v>10.29</v>
      </c>
      <c r="I162" s="43">
        <v>30.88</v>
      </c>
    </row>
    <row r="163" spans="1:9" x14ac:dyDescent="0.2">
      <c r="A163" s="9" t="s">
        <v>50</v>
      </c>
      <c r="B163" s="4">
        <v>2</v>
      </c>
      <c r="C163" s="5">
        <v>41021</v>
      </c>
      <c r="D163" s="6" t="s">
        <v>459</v>
      </c>
      <c r="E163" s="42">
        <v>62.3</v>
      </c>
      <c r="F163" s="42">
        <v>8.1999999999999993</v>
      </c>
      <c r="G163" s="42">
        <v>8.1999999999999993</v>
      </c>
      <c r="H163" s="42">
        <v>3.28</v>
      </c>
      <c r="I163" s="43">
        <v>18.03</v>
      </c>
    </row>
    <row r="164" spans="1:9" x14ac:dyDescent="0.2">
      <c r="A164" s="9" t="s">
        <v>50</v>
      </c>
      <c r="B164" s="4">
        <v>3</v>
      </c>
      <c r="C164" s="5">
        <v>41019</v>
      </c>
      <c r="D164" s="6" t="s">
        <v>274</v>
      </c>
      <c r="E164" s="42">
        <v>67.62</v>
      </c>
      <c r="F164" s="42">
        <v>13.33</v>
      </c>
      <c r="G164" s="42">
        <v>5.71</v>
      </c>
      <c r="H164" s="42">
        <v>0</v>
      </c>
      <c r="I164" s="43">
        <v>13.33</v>
      </c>
    </row>
    <row r="165" spans="1:9" x14ac:dyDescent="0.2">
      <c r="A165" s="9" t="s">
        <v>50</v>
      </c>
      <c r="B165" s="4">
        <v>4</v>
      </c>
      <c r="C165" s="5">
        <v>41016</v>
      </c>
      <c r="D165" s="6" t="s">
        <v>183</v>
      </c>
      <c r="E165" s="42">
        <v>63.74</v>
      </c>
      <c r="F165" s="42">
        <v>9.89</v>
      </c>
      <c r="G165" s="42">
        <v>8.7899999999999991</v>
      </c>
      <c r="H165" s="42">
        <v>4.4000000000000004</v>
      </c>
      <c r="I165" s="43">
        <v>13.19</v>
      </c>
    </row>
    <row r="166" spans="1:9" x14ac:dyDescent="0.2">
      <c r="A166" s="9" t="s">
        <v>50</v>
      </c>
      <c r="B166" s="4">
        <v>5</v>
      </c>
      <c r="C166" s="5" t="s">
        <v>39</v>
      </c>
      <c r="D166" s="6" t="s">
        <v>431</v>
      </c>
      <c r="E166" s="42">
        <v>79.45</v>
      </c>
      <c r="F166" s="42">
        <v>5.48</v>
      </c>
      <c r="G166" s="42">
        <v>2.74</v>
      </c>
      <c r="H166" s="42">
        <v>0</v>
      </c>
      <c r="I166" s="43">
        <v>12.33</v>
      </c>
    </row>
    <row r="167" spans="1:9" x14ac:dyDescent="0.2">
      <c r="A167" s="9" t="s">
        <v>50</v>
      </c>
      <c r="B167" s="4">
        <v>6</v>
      </c>
      <c r="C167" s="5">
        <v>41010</v>
      </c>
      <c r="D167" s="6" t="s">
        <v>232</v>
      </c>
      <c r="E167" s="42">
        <v>57.53</v>
      </c>
      <c r="F167" s="42">
        <v>6.85</v>
      </c>
      <c r="G167" s="42">
        <v>17.809999999999999</v>
      </c>
      <c r="H167" s="42">
        <v>5.48</v>
      </c>
      <c r="I167" s="43">
        <v>12.33</v>
      </c>
    </row>
    <row r="168" spans="1:9" x14ac:dyDescent="0.2">
      <c r="A168" s="9" t="s">
        <v>50</v>
      </c>
      <c r="B168" s="4">
        <v>7</v>
      </c>
      <c r="C168" s="5">
        <v>41012</v>
      </c>
      <c r="D168" s="6" t="s">
        <v>415</v>
      </c>
      <c r="E168" s="42">
        <v>75</v>
      </c>
      <c r="F168" s="42">
        <v>8.5399999999999991</v>
      </c>
      <c r="G168" s="42">
        <v>1.83</v>
      </c>
      <c r="H168" s="42">
        <v>3.05</v>
      </c>
      <c r="I168" s="43">
        <v>11.59</v>
      </c>
    </row>
    <row r="169" spans="1:9" x14ac:dyDescent="0.2">
      <c r="A169" s="9" t="s">
        <v>50</v>
      </c>
      <c r="B169" s="4">
        <v>8</v>
      </c>
      <c r="C169" s="5">
        <v>41007</v>
      </c>
      <c r="D169" s="6" t="s">
        <v>164</v>
      </c>
      <c r="E169" s="42">
        <v>65.05</v>
      </c>
      <c r="F169" s="42">
        <v>19.420000000000002</v>
      </c>
      <c r="G169" s="42">
        <v>4.8499999999999996</v>
      </c>
      <c r="H169" s="42">
        <v>0.97</v>
      </c>
      <c r="I169" s="43">
        <v>9.7100000000000009</v>
      </c>
    </row>
    <row r="170" spans="1:9" x14ac:dyDescent="0.2">
      <c r="A170" s="9" t="s">
        <v>50</v>
      </c>
      <c r="B170" s="4">
        <v>9</v>
      </c>
      <c r="C170" s="5">
        <v>41001</v>
      </c>
      <c r="D170" s="6" t="s">
        <v>96</v>
      </c>
      <c r="E170" s="42">
        <v>65.59</v>
      </c>
      <c r="F170" s="42">
        <v>22.58</v>
      </c>
      <c r="G170" s="42">
        <v>1.08</v>
      </c>
      <c r="H170" s="42">
        <v>1.08</v>
      </c>
      <c r="I170" s="43">
        <v>9.68</v>
      </c>
    </row>
    <row r="171" spans="1:9" x14ac:dyDescent="0.2">
      <c r="A171" s="9" t="s">
        <v>50</v>
      </c>
      <c r="B171" s="4">
        <v>10</v>
      </c>
      <c r="C171" s="5">
        <v>41013</v>
      </c>
      <c r="D171" s="6" t="s">
        <v>84</v>
      </c>
      <c r="E171" s="42">
        <v>81.25</v>
      </c>
      <c r="F171" s="42">
        <v>8.75</v>
      </c>
      <c r="G171" s="42">
        <v>0.83</v>
      </c>
      <c r="H171" s="42">
        <v>0.83</v>
      </c>
      <c r="I171" s="43">
        <v>8.33</v>
      </c>
    </row>
    <row r="172" spans="1:9" x14ac:dyDescent="0.2">
      <c r="A172" s="9" t="s">
        <v>50</v>
      </c>
      <c r="B172" s="4">
        <v>11</v>
      </c>
      <c r="C172" s="5">
        <v>41018</v>
      </c>
      <c r="D172" s="6" t="s">
        <v>205</v>
      </c>
      <c r="E172" s="42">
        <v>61.36</v>
      </c>
      <c r="F172" s="42">
        <v>20.45</v>
      </c>
      <c r="G172" s="42">
        <v>8.33</v>
      </c>
      <c r="H172" s="42">
        <v>1.52</v>
      </c>
      <c r="I172" s="43">
        <v>8.33</v>
      </c>
    </row>
    <row r="173" spans="1:9" x14ac:dyDescent="0.2">
      <c r="A173" s="9" t="s">
        <v>50</v>
      </c>
      <c r="B173" s="4">
        <v>12</v>
      </c>
      <c r="C173" s="5">
        <v>41015</v>
      </c>
      <c r="D173" s="6" t="s">
        <v>64</v>
      </c>
      <c r="E173" s="42">
        <v>80.52</v>
      </c>
      <c r="F173" s="42">
        <v>9.09</v>
      </c>
      <c r="G173" s="42">
        <v>1.95</v>
      </c>
      <c r="H173" s="42">
        <v>0.65</v>
      </c>
      <c r="I173" s="43">
        <v>7.79</v>
      </c>
    </row>
    <row r="174" spans="1:9" x14ac:dyDescent="0.2">
      <c r="A174" s="9" t="s">
        <v>50</v>
      </c>
      <c r="B174" s="4">
        <v>13</v>
      </c>
      <c r="C174" s="5">
        <v>41022</v>
      </c>
      <c r="D174" s="6" t="s">
        <v>133</v>
      </c>
      <c r="E174" s="42">
        <v>65.38</v>
      </c>
      <c r="F174" s="42">
        <v>21.79</v>
      </c>
      <c r="G174" s="42">
        <v>3.21</v>
      </c>
      <c r="H174" s="42">
        <v>1.92</v>
      </c>
      <c r="I174" s="43">
        <v>7.69</v>
      </c>
    </row>
    <row r="175" spans="1:9" x14ac:dyDescent="0.2">
      <c r="A175" s="9" t="s">
        <v>50</v>
      </c>
      <c r="B175" s="4">
        <v>14</v>
      </c>
      <c r="C175" s="5">
        <v>41014</v>
      </c>
      <c r="D175" s="6" t="s">
        <v>143</v>
      </c>
      <c r="E175" s="42">
        <v>55.15</v>
      </c>
      <c r="F175" s="42">
        <v>25</v>
      </c>
      <c r="G175" s="42">
        <v>10.29</v>
      </c>
      <c r="H175" s="42">
        <v>2.94</v>
      </c>
      <c r="I175" s="43">
        <v>6.62</v>
      </c>
    </row>
    <row r="176" spans="1:9" x14ac:dyDescent="0.2">
      <c r="A176" s="9" t="s">
        <v>50</v>
      </c>
      <c r="B176" s="4">
        <v>15</v>
      </c>
      <c r="C176" s="5">
        <v>41002</v>
      </c>
      <c r="D176" s="6" t="s">
        <v>293</v>
      </c>
      <c r="E176" s="42">
        <v>77.66</v>
      </c>
      <c r="F176" s="42">
        <v>6.6</v>
      </c>
      <c r="G176" s="42">
        <v>5.58</v>
      </c>
      <c r="H176" s="42">
        <v>4.0599999999999996</v>
      </c>
      <c r="I176" s="43">
        <v>6.09</v>
      </c>
    </row>
    <row r="177" spans="1:9" x14ac:dyDescent="0.2">
      <c r="A177" s="9" t="s">
        <v>50</v>
      </c>
      <c r="B177" s="4">
        <v>16</v>
      </c>
      <c r="C177" s="5">
        <v>41009</v>
      </c>
      <c r="D177" s="6" t="s">
        <v>158</v>
      </c>
      <c r="E177" s="42">
        <v>52.78</v>
      </c>
      <c r="F177" s="42">
        <v>25</v>
      </c>
      <c r="G177" s="42">
        <v>15.28</v>
      </c>
      <c r="H177" s="42">
        <v>1.39</v>
      </c>
      <c r="I177" s="43">
        <v>5.56</v>
      </c>
    </row>
    <row r="178" spans="1:9" x14ac:dyDescent="0.2">
      <c r="A178" s="9" t="s">
        <v>50</v>
      </c>
      <c r="B178" s="4">
        <v>17</v>
      </c>
      <c r="C178" s="5">
        <v>41017</v>
      </c>
      <c r="D178" s="6" t="s">
        <v>348</v>
      </c>
      <c r="E178" s="42">
        <v>78.67</v>
      </c>
      <c r="F178" s="42">
        <v>4</v>
      </c>
      <c r="G178" s="42">
        <v>4</v>
      </c>
      <c r="H178" s="42">
        <v>8</v>
      </c>
      <c r="I178" s="43">
        <v>5.33</v>
      </c>
    </row>
    <row r="179" spans="1:9" x14ac:dyDescent="0.2">
      <c r="A179" s="9" t="s">
        <v>50</v>
      </c>
      <c r="B179" s="4">
        <v>18</v>
      </c>
      <c r="C179" s="5">
        <v>41008</v>
      </c>
      <c r="D179" s="6" t="s">
        <v>202</v>
      </c>
      <c r="E179" s="42">
        <v>71.430000000000007</v>
      </c>
      <c r="F179" s="42">
        <v>16.88</v>
      </c>
      <c r="G179" s="42">
        <v>2.6</v>
      </c>
      <c r="H179" s="42">
        <v>3.9</v>
      </c>
      <c r="I179" s="43">
        <v>5.19</v>
      </c>
    </row>
    <row r="180" spans="1:9" x14ac:dyDescent="0.2">
      <c r="A180" s="9" t="s">
        <v>50</v>
      </c>
      <c r="B180" s="4">
        <v>19</v>
      </c>
      <c r="C180" s="5">
        <v>41005</v>
      </c>
      <c r="D180" s="6" t="s">
        <v>360</v>
      </c>
      <c r="E180" s="42">
        <v>87.7</v>
      </c>
      <c r="F180" s="42">
        <v>5.74</v>
      </c>
      <c r="G180" s="42">
        <v>0.82</v>
      </c>
      <c r="H180" s="42">
        <v>0.82</v>
      </c>
      <c r="I180" s="43">
        <v>4.92</v>
      </c>
    </row>
    <row r="181" spans="1:9" x14ac:dyDescent="0.2">
      <c r="A181" s="9" t="s">
        <v>50</v>
      </c>
      <c r="B181" s="4">
        <v>20</v>
      </c>
      <c r="C181" s="5">
        <v>41011</v>
      </c>
      <c r="D181" s="6" t="s">
        <v>92</v>
      </c>
      <c r="E181" s="42">
        <v>85.06</v>
      </c>
      <c r="F181" s="42">
        <v>8.0500000000000007</v>
      </c>
      <c r="G181" s="42">
        <v>0</v>
      </c>
      <c r="H181" s="42">
        <v>2.2999999999999998</v>
      </c>
      <c r="I181" s="43">
        <v>4.5999999999999996</v>
      </c>
    </row>
    <row r="182" spans="1:9" x14ac:dyDescent="0.2">
      <c r="A182" s="9" t="s">
        <v>50</v>
      </c>
      <c r="B182" s="4">
        <v>21</v>
      </c>
      <c r="C182" s="5">
        <v>41020</v>
      </c>
      <c r="D182" s="6" t="s">
        <v>88</v>
      </c>
      <c r="E182" s="42">
        <v>78.41</v>
      </c>
      <c r="F182" s="42">
        <v>14.54</v>
      </c>
      <c r="G182" s="42">
        <v>1.76</v>
      </c>
      <c r="H182" s="42">
        <v>0.88</v>
      </c>
      <c r="I182" s="43">
        <v>4.41</v>
      </c>
    </row>
    <row r="183" spans="1:9" x14ac:dyDescent="0.2">
      <c r="A183" s="9" t="s">
        <v>50</v>
      </c>
      <c r="B183" s="4">
        <v>22</v>
      </c>
      <c r="C183" s="5">
        <v>41003</v>
      </c>
      <c r="D183" s="6" t="s">
        <v>212</v>
      </c>
      <c r="E183" s="42">
        <v>76.09</v>
      </c>
      <c r="F183" s="42">
        <v>19.57</v>
      </c>
      <c r="G183" s="42">
        <v>0</v>
      </c>
      <c r="H183" s="42">
        <v>2.17</v>
      </c>
      <c r="I183" s="43">
        <v>2.17</v>
      </c>
    </row>
    <row r="184" spans="1:9" x14ac:dyDescent="0.2">
      <c r="A184" s="9" t="s">
        <v>50</v>
      </c>
      <c r="B184" s="4">
        <v>23</v>
      </c>
      <c r="C184" s="5">
        <v>41006</v>
      </c>
      <c r="D184" s="6" t="s">
        <v>116</v>
      </c>
      <c r="E184" s="42">
        <v>82.89</v>
      </c>
      <c r="F184" s="42">
        <v>9.2100000000000009</v>
      </c>
      <c r="G184" s="42">
        <v>5.26</v>
      </c>
      <c r="H184" s="42">
        <v>1.32</v>
      </c>
      <c r="I184" s="43">
        <v>1.32</v>
      </c>
    </row>
    <row r="185" spans="1:9" x14ac:dyDescent="0.2">
      <c r="A185" s="9" t="s">
        <v>50</v>
      </c>
      <c r="B185" s="4">
        <v>24</v>
      </c>
      <c r="C185" s="5">
        <v>41004</v>
      </c>
      <c r="D185" s="6" t="s">
        <v>237</v>
      </c>
      <c r="E185" s="42">
        <v>74</v>
      </c>
      <c r="F185" s="42">
        <v>20</v>
      </c>
      <c r="G185" s="42">
        <v>6</v>
      </c>
      <c r="H185" s="42">
        <v>0</v>
      </c>
      <c r="I185" s="43">
        <v>0</v>
      </c>
    </row>
    <row r="186" spans="1:9" x14ac:dyDescent="0.2">
      <c r="A186" s="9" t="s">
        <v>51</v>
      </c>
      <c r="B186" s="4">
        <v>1</v>
      </c>
      <c r="C186" s="5">
        <v>41111</v>
      </c>
      <c r="D186" s="6" t="s">
        <v>246</v>
      </c>
      <c r="E186" s="42">
        <v>67.239999999999995</v>
      </c>
      <c r="F186" s="42">
        <v>6.9</v>
      </c>
      <c r="G186" s="42">
        <v>1.72</v>
      </c>
      <c r="H186" s="42">
        <v>9.48</v>
      </c>
      <c r="I186" s="43">
        <v>14.66</v>
      </c>
    </row>
    <row r="187" spans="1:9" x14ac:dyDescent="0.2">
      <c r="A187" s="9" t="s">
        <v>51</v>
      </c>
      <c r="B187" s="4">
        <v>2</v>
      </c>
      <c r="C187" s="5">
        <v>41124</v>
      </c>
      <c r="D187" s="6" t="s">
        <v>159</v>
      </c>
      <c r="E187" s="42">
        <v>76.709999999999994</v>
      </c>
      <c r="F187" s="42">
        <v>7.53</v>
      </c>
      <c r="G187" s="42">
        <v>0.68</v>
      </c>
      <c r="H187" s="42">
        <v>2.0499999999999998</v>
      </c>
      <c r="I187" s="43">
        <v>13.01</v>
      </c>
    </row>
    <row r="188" spans="1:9" x14ac:dyDescent="0.2">
      <c r="A188" s="9" t="s">
        <v>51</v>
      </c>
      <c r="B188" s="4">
        <v>3</v>
      </c>
      <c r="C188" s="5">
        <v>41102</v>
      </c>
      <c r="D188" s="6" t="s">
        <v>156</v>
      </c>
      <c r="E188" s="42">
        <v>62.6</v>
      </c>
      <c r="F188" s="42">
        <v>20.329999999999998</v>
      </c>
      <c r="G188" s="42">
        <v>0</v>
      </c>
      <c r="H188" s="42">
        <v>4.88</v>
      </c>
      <c r="I188" s="43">
        <v>12.2</v>
      </c>
    </row>
    <row r="189" spans="1:9" x14ac:dyDescent="0.2">
      <c r="A189" s="9" t="s">
        <v>51</v>
      </c>
      <c r="B189" s="4">
        <v>4</v>
      </c>
      <c r="C189" s="5">
        <v>41101</v>
      </c>
      <c r="D189" s="6" t="s">
        <v>230</v>
      </c>
      <c r="E189" s="42">
        <v>62.42</v>
      </c>
      <c r="F189" s="42">
        <v>17.829999999999998</v>
      </c>
      <c r="G189" s="42">
        <v>0</v>
      </c>
      <c r="H189" s="42">
        <v>8.92</v>
      </c>
      <c r="I189" s="43">
        <v>10.83</v>
      </c>
    </row>
    <row r="190" spans="1:9" x14ac:dyDescent="0.2">
      <c r="A190" s="9" t="s">
        <v>51</v>
      </c>
      <c r="B190" s="4">
        <v>5</v>
      </c>
      <c r="C190" s="5">
        <v>41118</v>
      </c>
      <c r="D190" s="6" t="s">
        <v>124</v>
      </c>
      <c r="E190" s="42">
        <v>71.38</v>
      </c>
      <c r="F190" s="42">
        <v>7.69</v>
      </c>
      <c r="G190" s="42">
        <v>0.92</v>
      </c>
      <c r="H190" s="42">
        <v>9.85</v>
      </c>
      <c r="I190" s="43">
        <v>10.15</v>
      </c>
    </row>
    <row r="191" spans="1:9" x14ac:dyDescent="0.2">
      <c r="A191" s="9" t="s">
        <v>51</v>
      </c>
      <c r="B191" s="4">
        <v>6</v>
      </c>
      <c r="C191" s="5">
        <v>41116</v>
      </c>
      <c r="D191" s="6" t="s">
        <v>179</v>
      </c>
      <c r="E191" s="42">
        <v>64.75</v>
      </c>
      <c r="F191" s="42">
        <v>18.850000000000001</v>
      </c>
      <c r="G191" s="42">
        <v>5.74</v>
      </c>
      <c r="H191" s="42">
        <v>1.23</v>
      </c>
      <c r="I191" s="43">
        <v>9.43</v>
      </c>
    </row>
    <row r="192" spans="1:9" x14ac:dyDescent="0.2">
      <c r="A192" s="9" t="s">
        <v>51</v>
      </c>
      <c r="B192" s="4">
        <v>7</v>
      </c>
      <c r="C192" s="5">
        <v>41107</v>
      </c>
      <c r="D192" s="6" t="s">
        <v>82</v>
      </c>
      <c r="E192" s="42">
        <v>68.92</v>
      </c>
      <c r="F192" s="42">
        <v>20.27</v>
      </c>
      <c r="G192" s="42">
        <v>4.05</v>
      </c>
      <c r="H192" s="42">
        <v>0</v>
      </c>
      <c r="I192" s="43">
        <v>6.76</v>
      </c>
    </row>
    <row r="193" spans="1:9" x14ac:dyDescent="0.2">
      <c r="A193" s="9" t="s">
        <v>51</v>
      </c>
      <c r="B193" s="4">
        <v>8</v>
      </c>
      <c r="C193" s="5">
        <v>41114</v>
      </c>
      <c r="D193" s="6" t="s">
        <v>214</v>
      </c>
      <c r="E193" s="42">
        <v>77.02</v>
      </c>
      <c r="F193" s="42">
        <v>12.9</v>
      </c>
      <c r="G193" s="42">
        <v>2.82</v>
      </c>
      <c r="H193" s="42">
        <v>0.81</v>
      </c>
      <c r="I193" s="43">
        <v>6.45</v>
      </c>
    </row>
    <row r="194" spans="1:9" x14ac:dyDescent="0.2">
      <c r="A194" s="9" t="s">
        <v>51</v>
      </c>
      <c r="B194" s="4">
        <v>9</v>
      </c>
      <c r="C194" s="5">
        <v>41110</v>
      </c>
      <c r="D194" s="6" t="s">
        <v>135</v>
      </c>
      <c r="E194" s="42">
        <v>68.22</v>
      </c>
      <c r="F194" s="42">
        <v>5.43</v>
      </c>
      <c r="G194" s="42">
        <v>10.08</v>
      </c>
      <c r="H194" s="42">
        <v>10.08</v>
      </c>
      <c r="I194" s="43">
        <v>6.2</v>
      </c>
    </row>
    <row r="195" spans="1:9" x14ac:dyDescent="0.2">
      <c r="A195" s="9" t="s">
        <v>51</v>
      </c>
      <c r="B195" s="4">
        <v>10</v>
      </c>
      <c r="C195" s="5">
        <v>41108</v>
      </c>
      <c r="D195" s="6" t="s">
        <v>324</v>
      </c>
      <c r="E195" s="42">
        <v>67.98</v>
      </c>
      <c r="F195" s="42">
        <v>19.739999999999998</v>
      </c>
      <c r="G195" s="42">
        <v>3.07</v>
      </c>
      <c r="H195" s="42">
        <v>3.51</v>
      </c>
      <c r="I195" s="43">
        <v>5.7</v>
      </c>
    </row>
    <row r="196" spans="1:9" x14ac:dyDescent="0.2">
      <c r="A196" s="9" t="s">
        <v>51</v>
      </c>
      <c r="B196" s="4">
        <v>11</v>
      </c>
      <c r="C196" s="5">
        <v>41119</v>
      </c>
      <c r="D196" s="6" t="s">
        <v>319</v>
      </c>
      <c r="E196" s="42">
        <v>51.87</v>
      </c>
      <c r="F196" s="42">
        <v>27.57</v>
      </c>
      <c r="G196" s="42">
        <v>0.47</v>
      </c>
      <c r="H196" s="42">
        <v>14.95</v>
      </c>
      <c r="I196" s="43">
        <v>5.14</v>
      </c>
    </row>
    <row r="197" spans="1:9" x14ac:dyDescent="0.2">
      <c r="A197" s="9" t="s">
        <v>51</v>
      </c>
      <c r="B197" s="4">
        <v>12</v>
      </c>
      <c r="C197" s="5">
        <v>41123</v>
      </c>
      <c r="D197" s="6" t="s">
        <v>152</v>
      </c>
      <c r="E197" s="42">
        <v>72.540000000000006</v>
      </c>
      <c r="F197" s="42">
        <v>11.27</v>
      </c>
      <c r="G197" s="42">
        <v>4.2300000000000004</v>
      </c>
      <c r="H197" s="42">
        <v>7.04</v>
      </c>
      <c r="I197" s="43">
        <v>4.93</v>
      </c>
    </row>
    <row r="198" spans="1:9" x14ac:dyDescent="0.2">
      <c r="A198" s="9" t="s">
        <v>51</v>
      </c>
      <c r="B198" s="4">
        <v>13</v>
      </c>
      <c r="C198" s="5">
        <v>41120</v>
      </c>
      <c r="D198" s="6" t="s">
        <v>100</v>
      </c>
      <c r="E198" s="42">
        <v>63.46</v>
      </c>
      <c r="F198" s="42">
        <v>12.5</v>
      </c>
      <c r="G198" s="42">
        <v>4.8099999999999996</v>
      </c>
      <c r="H198" s="42">
        <v>14.42</v>
      </c>
      <c r="I198" s="43">
        <v>4.8099999999999996</v>
      </c>
    </row>
    <row r="199" spans="1:9" x14ac:dyDescent="0.2">
      <c r="A199" s="9" t="s">
        <v>51</v>
      </c>
      <c r="B199" s="4">
        <v>14</v>
      </c>
      <c r="C199" s="5">
        <v>41105</v>
      </c>
      <c r="D199" s="6" t="s">
        <v>350</v>
      </c>
      <c r="E199" s="42">
        <v>77.98</v>
      </c>
      <c r="F199" s="42">
        <v>9.17</v>
      </c>
      <c r="G199" s="42">
        <v>4.59</v>
      </c>
      <c r="H199" s="42">
        <v>3.67</v>
      </c>
      <c r="I199" s="43">
        <v>4.59</v>
      </c>
    </row>
    <row r="200" spans="1:9" x14ac:dyDescent="0.2">
      <c r="A200" s="9" t="s">
        <v>51</v>
      </c>
      <c r="B200" s="4">
        <v>15</v>
      </c>
      <c r="C200" s="5">
        <v>41113</v>
      </c>
      <c r="D200" s="6" t="s">
        <v>151</v>
      </c>
      <c r="E200" s="42">
        <v>61.61</v>
      </c>
      <c r="F200" s="42">
        <v>19.91</v>
      </c>
      <c r="G200" s="42">
        <v>11.85</v>
      </c>
      <c r="H200" s="42">
        <v>2.84</v>
      </c>
      <c r="I200" s="43">
        <v>3.79</v>
      </c>
    </row>
    <row r="201" spans="1:9" x14ac:dyDescent="0.2">
      <c r="A201" s="9" t="s">
        <v>51</v>
      </c>
      <c r="B201" s="4">
        <v>16</v>
      </c>
      <c r="C201" s="5">
        <v>41117</v>
      </c>
      <c r="D201" s="6" t="s">
        <v>83</v>
      </c>
      <c r="E201" s="42">
        <v>72.930000000000007</v>
      </c>
      <c r="F201" s="42">
        <v>10.53</v>
      </c>
      <c r="G201" s="42">
        <v>1.5</v>
      </c>
      <c r="H201" s="42">
        <v>11.28</v>
      </c>
      <c r="I201" s="43">
        <v>3.76</v>
      </c>
    </row>
    <row r="202" spans="1:9" x14ac:dyDescent="0.2">
      <c r="A202" s="9" t="s">
        <v>51</v>
      </c>
      <c r="B202" s="4">
        <v>17</v>
      </c>
      <c r="C202" s="5">
        <v>41112</v>
      </c>
      <c r="D202" s="6" t="s">
        <v>264</v>
      </c>
      <c r="E202" s="42">
        <v>64.819999999999993</v>
      </c>
      <c r="F202" s="42">
        <v>20.6</v>
      </c>
      <c r="G202" s="42">
        <v>1.51</v>
      </c>
      <c r="H202" s="42">
        <v>9.5500000000000007</v>
      </c>
      <c r="I202" s="43">
        <v>3.52</v>
      </c>
    </row>
    <row r="203" spans="1:9" x14ac:dyDescent="0.2">
      <c r="A203" s="9" t="s">
        <v>51</v>
      </c>
      <c r="B203" s="4">
        <v>18</v>
      </c>
      <c r="C203" s="5">
        <v>41106</v>
      </c>
      <c r="D203" s="6" t="s">
        <v>150</v>
      </c>
      <c r="E203" s="42">
        <v>77.34</v>
      </c>
      <c r="F203" s="42">
        <v>16.41</v>
      </c>
      <c r="G203" s="42">
        <v>1.56</v>
      </c>
      <c r="H203" s="42">
        <v>1.56</v>
      </c>
      <c r="I203" s="43">
        <v>3.13</v>
      </c>
    </row>
    <row r="204" spans="1:9" x14ac:dyDescent="0.2">
      <c r="A204" s="9" t="s">
        <v>51</v>
      </c>
      <c r="B204" s="4">
        <v>19</v>
      </c>
      <c r="C204" s="5">
        <v>41125</v>
      </c>
      <c r="D204" s="6" t="s">
        <v>139</v>
      </c>
      <c r="E204" s="42">
        <v>67.069999999999993</v>
      </c>
      <c r="F204" s="42">
        <v>17.670000000000002</v>
      </c>
      <c r="G204" s="42">
        <v>1.61</v>
      </c>
      <c r="H204" s="42">
        <v>10.84</v>
      </c>
      <c r="I204" s="43">
        <v>2.81</v>
      </c>
    </row>
    <row r="205" spans="1:9" x14ac:dyDescent="0.2">
      <c r="A205" s="9" t="s">
        <v>51</v>
      </c>
      <c r="B205" s="4">
        <v>20</v>
      </c>
      <c r="C205" s="5">
        <v>41115</v>
      </c>
      <c r="D205" s="6" t="s">
        <v>215</v>
      </c>
      <c r="E205" s="42">
        <v>53.08</v>
      </c>
      <c r="F205" s="42">
        <v>30.14</v>
      </c>
      <c r="G205" s="42">
        <v>1.03</v>
      </c>
      <c r="H205" s="42">
        <v>13.01</v>
      </c>
      <c r="I205" s="43">
        <v>2.74</v>
      </c>
    </row>
    <row r="206" spans="1:9" x14ac:dyDescent="0.2">
      <c r="A206" s="9" t="s">
        <v>51</v>
      </c>
      <c r="B206" s="4">
        <v>21</v>
      </c>
      <c r="C206" s="5">
        <v>41103</v>
      </c>
      <c r="D206" s="6" t="s">
        <v>138</v>
      </c>
      <c r="E206" s="42">
        <v>85.03</v>
      </c>
      <c r="F206" s="42">
        <v>5.44</v>
      </c>
      <c r="G206" s="42">
        <v>3.4</v>
      </c>
      <c r="H206" s="42">
        <v>3.4</v>
      </c>
      <c r="I206" s="43">
        <v>2.72</v>
      </c>
    </row>
    <row r="207" spans="1:9" x14ac:dyDescent="0.2">
      <c r="A207" s="9" t="s">
        <v>51</v>
      </c>
      <c r="B207" s="4">
        <v>22</v>
      </c>
      <c r="C207" s="5">
        <v>41109</v>
      </c>
      <c r="D207" s="6" t="s">
        <v>196</v>
      </c>
      <c r="E207" s="42">
        <v>85.37</v>
      </c>
      <c r="F207" s="42">
        <v>8.5399999999999991</v>
      </c>
      <c r="G207" s="42">
        <v>1.22</v>
      </c>
      <c r="H207" s="42">
        <v>2.44</v>
      </c>
      <c r="I207" s="43">
        <v>2.44</v>
      </c>
    </row>
    <row r="208" spans="1:9" x14ac:dyDescent="0.2">
      <c r="A208" s="9" t="s">
        <v>51</v>
      </c>
      <c r="B208" s="4">
        <v>23</v>
      </c>
      <c r="C208" s="5">
        <v>41104</v>
      </c>
      <c r="D208" s="6" t="s">
        <v>107</v>
      </c>
      <c r="E208" s="42">
        <v>49.16</v>
      </c>
      <c r="F208" s="42">
        <v>17.88</v>
      </c>
      <c r="G208" s="42">
        <v>4.47</v>
      </c>
      <c r="H208" s="42">
        <v>26.26</v>
      </c>
      <c r="I208" s="43">
        <v>2.23</v>
      </c>
    </row>
    <row r="209" spans="1:9" x14ac:dyDescent="0.2">
      <c r="A209" s="9" t="s">
        <v>51</v>
      </c>
      <c r="B209" s="4">
        <v>24</v>
      </c>
      <c r="C209" s="5">
        <v>41121</v>
      </c>
      <c r="D209" s="6" t="s">
        <v>59</v>
      </c>
      <c r="E209" s="42">
        <v>87.02</v>
      </c>
      <c r="F209" s="42">
        <v>8.4</v>
      </c>
      <c r="G209" s="42">
        <v>3.05</v>
      </c>
      <c r="H209" s="42">
        <v>0</v>
      </c>
      <c r="I209" s="43">
        <v>1.53</v>
      </c>
    </row>
    <row r="210" spans="1:9" x14ac:dyDescent="0.2">
      <c r="A210" s="9" t="s">
        <v>51</v>
      </c>
      <c r="B210" s="4">
        <v>25</v>
      </c>
      <c r="C210" s="5">
        <v>41126</v>
      </c>
      <c r="D210" s="6" t="s">
        <v>153</v>
      </c>
      <c r="E210" s="42">
        <v>61.9</v>
      </c>
      <c r="F210" s="42">
        <v>28.57</v>
      </c>
      <c r="G210" s="42">
        <v>1.36</v>
      </c>
      <c r="H210" s="42">
        <v>6.8</v>
      </c>
      <c r="I210" s="43">
        <v>1.36</v>
      </c>
    </row>
    <row r="211" spans="1:9" x14ac:dyDescent="0.2">
      <c r="A211" s="9" t="s">
        <v>51</v>
      </c>
      <c r="B211" s="4">
        <v>26</v>
      </c>
      <c r="C211" s="5">
        <v>41122</v>
      </c>
      <c r="D211" s="6" t="s">
        <v>217</v>
      </c>
      <c r="E211" s="42">
        <v>67.86</v>
      </c>
      <c r="F211" s="42">
        <v>20.83</v>
      </c>
      <c r="G211" s="42">
        <v>3.57</v>
      </c>
      <c r="H211" s="42">
        <v>7.14</v>
      </c>
      <c r="I211" s="43">
        <v>0.6</v>
      </c>
    </row>
    <row r="212" spans="1:9" x14ac:dyDescent="0.2">
      <c r="A212" s="9" t="s">
        <v>52</v>
      </c>
      <c r="B212" s="4">
        <v>1</v>
      </c>
      <c r="C212" s="5">
        <v>41205</v>
      </c>
      <c r="D212" s="6" t="s">
        <v>69</v>
      </c>
      <c r="E212" s="42">
        <v>49.4</v>
      </c>
      <c r="F212" s="42">
        <v>9.64</v>
      </c>
      <c r="G212" s="42">
        <v>4.82</v>
      </c>
      <c r="H212" s="42">
        <v>3.61</v>
      </c>
      <c r="I212" s="43">
        <v>32.53</v>
      </c>
    </row>
    <row r="213" spans="1:9" x14ac:dyDescent="0.2">
      <c r="A213" s="9" t="s">
        <v>52</v>
      </c>
      <c r="B213" s="4">
        <v>2</v>
      </c>
      <c r="C213" s="5">
        <v>41228</v>
      </c>
      <c r="D213" s="6" t="s">
        <v>279</v>
      </c>
      <c r="E213" s="42">
        <v>54.69</v>
      </c>
      <c r="F213" s="42">
        <v>14.06</v>
      </c>
      <c r="G213" s="42">
        <v>3.13</v>
      </c>
      <c r="H213" s="42">
        <v>0</v>
      </c>
      <c r="I213" s="43">
        <v>28.13</v>
      </c>
    </row>
    <row r="214" spans="1:9" x14ac:dyDescent="0.2">
      <c r="A214" s="9" t="s">
        <v>52</v>
      </c>
      <c r="B214" s="4">
        <v>3</v>
      </c>
      <c r="C214" s="5">
        <v>41218</v>
      </c>
      <c r="D214" s="6" t="s">
        <v>313</v>
      </c>
      <c r="E214" s="42">
        <v>70.31</v>
      </c>
      <c r="F214" s="42">
        <v>9.3800000000000008</v>
      </c>
      <c r="G214" s="42">
        <v>1.56</v>
      </c>
      <c r="H214" s="42">
        <v>1.56</v>
      </c>
      <c r="I214" s="43">
        <v>17.190000000000001</v>
      </c>
    </row>
    <row r="215" spans="1:9" x14ac:dyDescent="0.2">
      <c r="A215" s="9" t="s">
        <v>52</v>
      </c>
      <c r="B215" s="4">
        <v>4</v>
      </c>
      <c r="C215" s="5">
        <v>41220</v>
      </c>
      <c r="D215" s="6" t="s">
        <v>194</v>
      </c>
      <c r="E215" s="42">
        <v>69.61</v>
      </c>
      <c r="F215" s="42">
        <v>11.76</v>
      </c>
      <c r="G215" s="42">
        <v>3.92</v>
      </c>
      <c r="H215" s="42">
        <v>0</v>
      </c>
      <c r="I215" s="43">
        <v>14.71</v>
      </c>
    </row>
    <row r="216" spans="1:9" x14ac:dyDescent="0.2">
      <c r="A216" s="9" t="s">
        <v>52</v>
      </c>
      <c r="B216" s="4">
        <v>5</v>
      </c>
      <c r="C216" s="5">
        <v>41230</v>
      </c>
      <c r="D216" s="6" t="s">
        <v>149</v>
      </c>
      <c r="E216" s="42">
        <v>69.84</v>
      </c>
      <c r="F216" s="42">
        <v>7.94</v>
      </c>
      <c r="G216" s="42">
        <v>6.35</v>
      </c>
      <c r="H216" s="42">
        <v>1.59</v>
      </c>
      <c r="I216" s="43">
        <v>14.29</v>
      </c>
    </row>
    <row r="217" spans="1:9" x14ac:dyDescent="0.2">
      <c r="A217" s="9" t="s">
        <v>52</v>
      </c>
      <c r="B217" s="4">
        <v>6</v>
      </c>
      <c r="C217" s="5">
        <v>41235</v>
      </c>
      <c r="D217" s="6" t="s">
        <v>68</v>
      </c>
      <c r="E217" s="42">
        <v>64.599999999999994</v>
      </c>
      <c r="F217" s="42">
        <v>4.42</v>
      </c>
      <c r="G217" s="42">
        <v>16.809999999999999</v>
      </c>
      <c r="H217" s="42">
        <v>0</v>
      </c>
      <c r="I217" s="43">
        <v>14.16</v>
      </c>
    </row>
    <row r="218" spans="1:9" x14ac:dyDescent="0.2">
      <c r="A218" s="9" t="s">
        <v>52</v>
      </c>
      <c r="B218" s="4">
        <v>7</v>
      </c>
      <c r="C218" s="5">
        <v>41212</v>
      </c>
      <c r="D218" s="6" t="s">
        <v>165</v>
      </c>
      <c r="E218" s="42">
        <v>54.7</v>
      </c>
      <c r="F218" s="42">
        <v>22.1</v>
      </c>
      <c r="G218" s="42">
        <v>8.84</v>
      </c>
      <c r="H218" s="42">
        <v>1.66</v>
      </c>
      <c r="I218" s="43">
        <v>12.71</v>
      </c>
    </row>
    <row r="219" spans="1:9" x14ac:dyDescent="0.2">
      <c r="A219" s="9" t="s">
        <v>52</v>
      </c>
      <c r="B219" s="4">
        <v>8</v>
      </c>
      <c r="C219" s="5">
        <v>41203</v>
      </c>
      <c r="D219" s="6" t="s">
        <v>320</v>
      </c>
      <c r="E219" s="42">
        <v>65.38</v>
      </c>
      <c r="F219" s="42">
        <v>16.670000000000002</v>
      </c>
      <c r="G219" s="42">
        <v>5.13</v>
      </c>
      <c r="H219" s="42">
        <v>1.28</v>
      </c>
      <c r="I219" s="43">
        <v>11.54</v>
      </c>
    </row>
    <row r="220" spans="1:9" x14ac:dyDescent="0.2">
      <c r="A220" s="9" t="s">
        <v>52</v>
      </c>
      <c r="B220" s="4">
        <v>9</v>
      </c>
      <c r="C220" s="5">
        <v>41217</v>
      </c>
      <c r="D220" s="6" t="s">
        <v>128</v>
      </c>
      <c r="E220" s="42">
        <v>52.86</v>
      </c>
      <c r="F220" s="42">
        <v>8.57</v>
      </c>
      <c r="G220" s="42">
        <v>22.86</v>
      </c>
      <c r="H220" s="42">
        <v>4.29</v>
      </c>
      <c r="I220" s="43">
        <v>11.43</v>
      </c>
    </row>
    <row r="221" spans="1:9" x14ac:dyDescent="0.2">
      <c r="A221" s="9" t="s">
        <v>52</v>
      </c>
      <c r="B221" s="4">
        <v>10</v>
      </c>
      <c r="C221" s="5">
        <v>41208</v>
      </c>
      <c r="D221" s="6" t="s">
        <v>191</v>
      </c>
      <c r="E221" s="42">
        <v>61.29</v>
      </c>
      <c r="F221" s="42">
        <v>22.58</v>
      </c>
      <c r="G221" s="42">
        <v>5.38</v>
      </c>
      <c r="H221" s="42">
        <v>0</v>
      </c>
      <c r="I221" s="43">
        <v>10.75</v>
      </c>
    </row>
    <row r="222" spans="1:9" x14ac:dyDescent="0.2">
      <c r="A222" s="9" t="s">
        <v>52</v>
      </c>
      <c r="B222" s="4">
        <v>11</v>
      </c>
      <c r="C222" s="5">
        <v>41226</v>
      </c>
      <c r="D222" s="6" t="s">
        <v>94</v>
      </c>
      <c r="E222" s="42">
        <v>76.349999999999994</v>
      </c>
      <c r="F222" s="42">
        <v>7.88</v>
      </c>
      <c r="G222" s="42">
        <v>4.9800000000000004</v>
      </c>
      <c r="H222" s="42">
        <v>0.41</v>
      </c>
      <c r="I222" s="43">
        <v>10.37</v>
      </c>
    </row>
    <row r="223" spans="1:9" x14ac:dyDescent="0.2">
      <c r="A223" s="9" t="s">
        <v>52</v>
      </c>
      <c r="B223" s="4">
        <v>12</v>
      </c>
      <c r="C223" s="5">
        <v>41214</v>
      </c>
      <c r="D223" s="6" t="s">
        <v>480</v>
      </c>
      <c r="E223" s="42">
        <v>76.08</v>
      </c>
      <c r="F223" s="42">
        <v>7.66</v>
      </c>
      <c r="G223" s="42">
        <v>2.87</v>
      </c>
      <c r="H223" s="42">
        <v>3.35</v>
      </c>
      <c r="I223" s="43">
        <v>10.050000000000001</v>
      </c>
    </row>
    <row r="224" spans="1:9" x14ac:dyDescent="0.2">
      <c r="A224" s="9" t="s">
        <v>52</v>
      </c>
      <c r="B224" s="4">
        <v>13</v>
      </c>
      <c r="C224" s="5">
        <v>41206</v>
      </c>
      <c r="D224" s="6" t="s">
        <v>187</v>
      </c>
      <c r="E224" s="42">
        <v>64.150000000000006</v>
      </c>
      <c r="F224" s="42">
        <v>16.98</v>
      </c>
      <c r="G224" s="42">
        <v>7.55</v>
      </c>
      <c r="H224" s="42">
        <v>1.89</v>
      </c>
      <c r="I224" s="43">
        <v>9.43</v>
      </c>
    </row>
    <row r="225" spans="1:9" x14ac:dyDescent="0.2">
      <c r="A225" s="9" t="s">
        <v>52</v>
      </c>
      <c r="B225" s="4">
        <v>14</v>
      </c>
      <c r="C225" s="5">
        <v>41233</v>
      </c>
      <c r="D225" s="6" t="s">
        <v>106</v>
      </c>
      <c r="E225" s="42">
        <v>71.7</v>
      </c>
      <c r="F225" s="42">
        <v>12.58</v>
      </c>
      <c r="G225" s="42">
        <v>5.03</v>
      </c>
      <c r="H225" s="42">
        <v>1.89</v>
      </c>
      <c r="I225" s="43">
        <v>8.81</v>
      </c>
    </row>
    <row r="226" spans="1:9" x14ac:dyDescent="0.2">
      <c r="A226" s="9" t="s">
        <v>52</v>
      </c>
      <c r="B226" s="4">
        <v>15</v>
      </c>
      <c r="C226" s="5">
        <v>41210</v>
      </c>
      <c r="D226" s="6" t="s">
        <v>109</v>
      </c>
      <c r="E226" s="42">
        <v>66.25</v>
      </c>
      <c r="F226" s="42">
        <v>15</v>
      </c>
      <c r="G226" s="42">
        <v>2.5</v>
      </c>
      <c r="H226" s="42">
        <v>7.5</v>
      </c>
      <c r="I226" s="43">
        <v>8.75</v>
      </c>
    </row>
    <row r="227" spans="1:9" x14ac:dyDescent="0.2">
      <c r="A227" s="9" t="s">
        <v>52</v>
      </c>
      <c r="B227" s="4">
        <v>16</v>
      </c>
      <c r="C227" s="5">
        <v>41209</v>
      </c>
      <c r="D227" s="6" t="s">
        <v>368</v>
      </c>
      <c r="E227" s="42">
        <v>65.36</v>
      </c>
      <c r="F227" s="42">
        <v>21.79</v>
      </c>
      <c r="G227" s="42">
        <v>5.59</v>
      </c>
      <c r="H227" s="42">
        <v>0</v>
      </c>
      <c r="I227" s="43">
        <v>7.26</v>
      </c>
    </row>
    <row r="228" spans="1:9" x14ac:dyDescent="0.2">
      <c r="A228" s="9" t="s">
        <v>52</v>
      </c>
      <c r="B228" s="4">
        <v>17</v>
      </c>
      <c r="C228" s="5">
        <v>41213</v>
      </c>
      <c r="D228" s="6" t="s">
        <v>386</v>
      </c>
      <c r="E228" s="42">
        <v>69.33</v>
      </c>
      <c r="F228" s="42">
        <v>16.89</v>
      </c>
      <c r="G228" s="42">
        <v>5.33</v>
      </c>
      <c r="H228" s="42">
        <v>1.33</v>
      </c>
      <c r="I228" s="43">
        <v>7.11</v>
      </c>
    </row>
    <row r="229" spans="1:9" x14ac:dyDescent="0.2">
      <c r="A229" s="9" t="s">
        <v>52</v>
      </c>
      <c r="B229" s="4">
        <v>18</v>
      </c>
      <c r="C229" s="5">
        <v>41231</v>
      </c>
      <c r="D229" s="6" t="s">
        <v>376</v>
      </c>
      <c r="E229" s="42">
        <v>62.88</v>
      </c>
      <c r="F229" s="42">
        <v>27.95</v>
      </c>
      <c r="G229" s="42">
        <v>0.44</v>
      </c>
      <c r="H229" s="42">
        <v>1.75</v>
      </c>
      <c r="I229" s="43">
        <v>6.99</v>
      </c>
    </row>
    <row r="230" spans="1:9" x14ac:dyDescent="0.2">
      <c r="A230" s="9" t="s">
        <v>52</v>
      </c>
      <c r="B230" s="4">
        <v>19</v>
      </c>
      <c r="C230" s="5">
        <v>41223</v>
      </c>
      <c r="D230" s="6" t="s">
        <v>200</v>
      </c>
      <c r="E230" s="42">
        <v>70.59</v>
      </c>
      <c r="F230" s="42">
        <v>11.76</v>
      </c>
      <c r="G230" s="42">
        <v>4.9000000000000004</v>
      </c>
      <c r="H230" s="42">
        <v>5.88</v>
      </c>
      <c r="I230" s="43">
        <v>6.86</v>
      </c>
    </row>
    <row r="231" spans="1:9" x14ac:dyDescent="0.2">
      <c r="A231" s="9" t="s">
        <v>52</v>
      </c>
      <c r="B231" s="4">
        <v>20</v>
      </c>
      <c r="C231" s="5">
        <v>41232</v>
      </c>
      <c r="D231" s="6" t="s">
        <v>184</v>
      </c>
      <c r="E231" s="42">
        <v>74.73</v>
      </c>
      <c r="F231" s="42">
        <v>14.29</v>
      </c>
      <c r="G231" s="42">
        <v>4.4000000000000004</v>
      </c>
      <c r="H231" s="42">
        <v>0</v>
      </c>
      <c r="I231" s="43">
        <v>6.59</v>
      </c>
    </row>
    <row r="232" spans="1:9" x14ac:dyDescent="0.2">
      <c r="A232" s="9" t="s">
        <v>52</v>
      </c>
      <c r="B232" s="4">
        <v>21</v>
      </c>
      <c r="C232" s="5">
        <v>41207</v>
      </c>
      <c r="D232" s="6" t="s">
        <v>154</v>
      </c>
      <c r="E232" s="42">
        <v>58.72</v>
      </c>
      <c r="F232" s="42">
        <v>29.36</v>
      </c>
      <c r="G232" s="42">
        <v>1.83</v>
      </c>
      <c r="H232" s="42">
        <v>3.67</v>
      </c>
      <c r="I232" s="43">
        <v>6.42</v>
      </c>
    </row>
    <row r="233" spans="1:9" x14ac:dyDescent="0.2">
      <c r="A233" s="9" t="s">
        <v>52</v>
      </c>
      <c r="B233" s="4">
        <v>22</v>
      </c>
      <c r="C233" s="5">
        <v>41211</v>
      </c>
      <c r="D233" s="6" t="s">
        <v>142</v>
      </c>
      <c r="E233" s="42">
        <v>71.790000000000006</v>
      </c>
      <c r="F233" s="42">
        <v>16.670000000000002</v>
      </c>
      <c r="G233" s="42">
        <v>1.28</v>
      </c>
      <c r="H233" s="42">
        <v>3.85</v>
      </c>
      <c r="I233" s="43">
        <v>6.41</v>
      </c>
    </row>
    <row r="234" spans="1:9" x14ac:dyDescent="0.2">
      <c r="A234" s="9" t="s">
        <v>52</v>
      </c>
      <c r="B234" s="4">
        <v>23</v>
      </c>
      <c r="C234" s="5">
        <v>41229</v>
      </c>
      <c r="D234" s="6" t="s">
        <v>177</v>
      </c>
      <c r="E234" s="42">
        <v>77.48</v>
      </c>
      <c r="F234" s="42">
        <v>3.6</v>
      </c>
      <c r="G234" s="42">
        <v>8.11</v>
      </c>
      <c r="H234" s="42">
        <v>4.5</v>
      </c>
      <c r="I234" s="43">
        <v>6.31</v>
      </c>
    </row>
    <row r="235" spans="1:9" x14ac:dyDescent="0.2">
      <c r="A235" s="9" t="s">
        <v>52</v>
      </c>
      <c r="B235" s="4">
        <v>24</v>
      </c>
      <c r="C235" s="5">
        <v>41221</v>
      </c>
      <c r="D235" s="6" t="s">
        <v>377</v>
      </c>
      <c r="E235" s="42">
        <v>73</v>
      </c>
      <c r="F235" s="42">
        <v>14</v>
      </c>
      <c r="G235" s="42">
        <v>6</v>
      </c>
      <c r="H235" s="42">
        <v>1</v>
      </c>
      <c r="I235" s="43">
        <v>6</v>
      </c>
    </row>
    <row r="236" spans="1:9" x14ac:dyDescent="0.2">
      <c r="A236" s="9" t="s">
        <v>52</v>
      </c>
      <c r="B236" s="4">
        <v>25</v>
      </c>
      <c r="C236" s="5">
        <v>41215</v>
      </c>
      <c r="D236" s="6" t="s">
        <v>403</v>
      </c>
      <c r="E236" s="42">
        <v>54.73</v>
      </c>
      <c r="F236" s="42">
        <v>28.86</v>
      </c>
      <c r="G236" s="42">
        <v>9.9499999999999993</v>
      </c>
      <c r="H236" s="42">
        <v>0.5</v>
      </c>
      <c r="I236" s="43">
        <v>5.97</v>
      </c>
    </row>
    <row r="237" spans="1:9" x14ac:dyDescent="0.2">
      <c r="A237" s="9" t="s">
        <v>52</v>
      </c>
      <c r="B237" s="4">
        <v>26</v>
      </c>
      <c r="C237" s="5">
        <v>41224</v>
      </c>
      <c r="D237" s="6" t="s">
        <v>89</v>
      </c>
      <c r="E237" s="42">
        <v>57.97</v>
      </c>
      <c r="F237" s="42">
        <v>28.26</v>
      </c>
      <c r="G237" s="42">
        <v>7.97</v>
      </c>
      <c r="H237" s="42">
        <v>0</v>
      </c>
      <c r="I237" s="43">
        <v>5.8</v>
      </c>
    </row>
    <row r="238" spans="1:9" x14ac:dyDescent="0.2">
      <c r="A238" s="9" t="s">
        <v>52</v>
      </c>
      <c r="B238" s="4">
        <v>27</v>
      </c>
      <c r="C238" s="5">
        <v>41234</v>
      </c>
      <c r="D238" s="6" t="s">
        <v>405</v>
      </c>
      <c r="E238" s="42">
        <v>71.28</v>
      </c>
      <c r="F238" s="42">
        <v>11.17</v>
      </c>
      <c r="G238" s="42">
        <v>8.51</v>
      </c>
      <c r="H238" s="42">
        <v>4.26</v>
      </c>
      <c r="I238" s="43">
        <v>4.79</v>
      </c>
    </row>
    <row r="239" spans="1:9" x14ac:dyDescent="0.2">
      <c r="A239" s="9" t="s">
        <v>52</v>
      </c>
      <c r="B239" s="4">
        <v>28</v>
      </c>
      <c r="C239" s="5">
        <v>41222</v>
      </c>
      <c r="D239" s="6" t="s">
        <v>170</v>
      </c>
      <c r="E239" s="42">
        <v>61.96</v>
      </c>
      <c r="F239" s="42">
        <v>27.17</v>
      </c>
      <c r="G239" s="42">
        <v>2.17</v>
      </c>
      <c r="H239" s="42">
        <v>4.3499999999999996</v>
      </c>
      <c r="I239" s="43">
        <v>4.3499999999999996</v>
      </c>
    </row>
    <row r="240" spans="1:9" x14ac:dyDescent="0.2">
      <c r="A240" s="9" t="s">
        <v>52</v>
      </c>
      <c r="B240" s="4">
        <v>29</v>
      </c>
      <c r="C240" s="5">
        <v>41204</v>
      </c>
      <c r="D240" s="6" t="s">
        <v>389</v>
      </c>
      <c r="E240" s="42">
        <v>61.9</v>
      </c>
      <c r="F240" s="42">
        <v>24.24</v>
      </c>
      <c r="G240" s="42">
        <v>5.19</v>
      </c>
      <c r="H240" s="42">
        <v>4.33</v>
      </c>
      <c r="I240" s="43">
        <v>4.33</v>
      </c>
    </row>
    <row r="241" spans="1:9" x14ac:dyDescent="0.2">
      <c r="A241" s="9" t="s">
        <v>52</v>
      </c>
      <c r="B241" s="4">
        <v>30</v>
      </c>
      <c r="C241" s="5">
        <v>41201</v>
      </c>
      <c r="D241" s="6" t="s">
        <v>207</v>
      </c>
      <c r="E241" s="42">
        <v>71.430000000000007</v>
      </c>
      <c r="F241" s="42">
        <v>23.08</v>
      </c>
      <c r="G241" s="42">
        <v>2.2000000000000002</v>
      </c>
      <c r="H241" s="42">
        <v>0</v>
      </c>
      <c r="I241" s="43">
        <v>3.3</v>
      </c>
    </row>
    <row r="242" spans="1:9" x14ac:dyDescent="0.2">
      <c r="A242" s="9" t="s">
        <v>52</v>
      </c>
      <c r="B242" s="4">
        <v>31</v>
      </c>
      <c r="C242" s="5">
        <v>41202</v>
      </c>
      <c r="D242" s="6" t="s">
        <v>140</v>
      </c>
      <c r="E242" s="42">
        <v>75.709999999999994</v>
      </c>
      <c r="F242" s="42">
        <v>17.14</v>
      </c>
      <c r="G242" s="42">
        <v>1.43</v>
      </c>
      <c r="H242" s="42">
        <v>2.86</v>
      </c>
      <c r="I242" s="43">
        <v>2.86</v>
      </c>
    </row>
    <row r="243" spans="1:9" x14ac:dyDescent="0.2">
      <c r="A243" s="9" t="s">
        <v>52</v>
      </c>
      <c r="B243" s="4">
        <v>32</v>
      </c>
      <c r="C243" s="5">
        <v>41236</v>
      </c>
      <c r="D243" s="6" t="s">
        <v>213</v>
      </c>
      <c r="E243" s="42">
        <v>71.67</v>
      </c>
      <c r="F243" s="42">
        <v>10</v>
      </c>
      <c r="G243" s="42">
        <v>8.33</v>
      </c>
      <c r="H243" s="42">
        <v>8.33</v>
      </c>
      <c r="I243" s="43">
        <v>1.67</v>
      </c>
    </row>
    <row r="244" spans="1:9" x14ac:dyDescent="0.2">
      <c r="A244" s="9" t="s">
        <v>52</v>
      </c>
      <c r="B244" s="4">
        <v>33</v>
      </c>
      <c r="C244" s="5">
        <v>41227</v>
      </c>
      <c r="D244" s="6" t="s">
        <v>110</v>
      </c>
      <c r="E244" s="42">
        <v>84.4</v>
      </c>
      <c r="F244" s="42">
        <v>9.17</v>
      </c>
      <c r="G244" s="42">
        <v>6.42</v>
      </c>
      <c r="H244" s="42">
        <v>0</v>
      </c>
      <c r="I244" s="43">
        <v>0</v>
      </c>
    </row>
    <row r="245" spans="1:9" x14ac:dyDescent="0.2">
      <c r="A245" s="9" t="s">
        <v>53</v>
      </c>
      <c r="B245" s="4">
        <v>1</v>
      </c>
      <c r="C245" s="5">
        <v>41318</v>
      </c>
      <c r="D245" s="6" t="s">
        <v>221</v>
      </c>
      <c r="E245" s="42">
        <v>55.7</v>
      </c>
      <c r="F245" s="42">
        <v>22.78</v>
      </c>
      <c r="G245" s="42">
        <v>3.8</v>
      </c>
      <c r="H245" s="42">
        <v>5.0599999999999996</v>
      </c>
      <c r="I245" s="43">
        <v>12.66</v>
      </c>
    </row>
    <row r="246" spans="1:9" x14ac:dyDescent="0.2">
      <c r="A246" s="9" t="s">
        <v>53</v>
      </c>
      <c r="B246" s="4">
        <v>2</v>
      </c>
      <c r="C246" s="5">
        <v>41327</v>
      </c>
      <c r="D246" s="6" t="s">
        <v>446</v>
      </c>
      <c r="E246" s="42">
        <v>72.97</v>
      </c>
      <c r="F246" s="42">
        <v>12.84</v>
      </c>
      <c r="G246" s="42">
        <v>0.68</v>
      </c>
      <c r="H246" s="42">
        <v>1.35</v>
      </c>
      <c r="I246" s="43">
        <v>12.16</v>
      </c>
    </row>
    <row r="247" spans="1:9" x14ac:dyDescent="0.2">
      <c r="A247" s="9" t="s">
        <v>53</v>
      </c>
      <c r="B247" s="4">
        <v>3</v>
      </c>
      <c r="C247" s="5">
        <v>41305</v>
      </c>
      <c r="D247" s="6" t="s">
        <v>286</v>
      </c>
      <c r="E247" s="42">
        <v>66.67</v>
      </c>
      <c r="F247" s="42">
        <v>17.46</v>
      </c>
      <c r="G247" s="42">
        <v>5.56</v>
      </c>
      <c r="H247" s="42">
        <v>0</v>
      </c>
      <c r="I247" s="43">
        <v>10.32</v>
      </c>
    </row>
    <row r="248" spans="1:9" x14ac:dyDescent="0.2">
      <c r="A248" s="9" t="s">
        <v>53</v>
      </c>
      <c r="B248" s="4">
        <v>4</v>
      </c>
      <c r="C248" s="5">
        <v>41328</v>
      </c>
      <c r="D248" s="6" t="s">
        <v>397</v>
      </c>
      <c r="E248" s="42">
        <v>51.81</v>
      </c>
      <c r="F248" s="42">
        <v>30.12</v>
      </c>
      <c r="G248" s="42">
        <v>5.42</v>
      </c>
      <c r="H248" s="42">
        <v>3.01</v>
      </c>
      <c r="I248" s="43">
        <v>9.64</v>
      </c>
    </row>
    <row r="249" spans="1:9" x14ac:dyDescent="0.2">
      <c r="A249" s="9" t="s">
        <v>53</v>
      </c>
      <c r="B249" s="4">
        <v>5</v>
      </c>
      <c r="C249" s="5">
        <v>41329</v>
      </c>
      <c r="D249" s="6" t="s">
        <v>416</v>
      </c>
      <c r="E249" s="42">
        <v>73.040000000000006</v>
      </c>
      <c r="F249" s="42">
        <v>12.17</v>
      </c>
      <c r="G249" s="42">
        <v>0</v>
      </c>
      <c r="H249" s="42">
        <v>5.22</v>
      </c>
      <c r="I249" s="43">
        <v>9.57</v>
      </c>
    </row>
    <row r="250" spans="1:9" x14ac:dyDescent="0.2">
      <c r="A250" s="9" t="s">
        <v>53</v>
      </c>
      <c r="B250" s="4">
        <v>6</v>
      </c>
      <c r="C250" s="5">
        <v>41304</v>
      </c>
      <c r="D250" s="6" t="s">
        <v>351</v>
      </c>
      <c r="E250" s="42">
        <v>53.16</v>
      </c>
      <c r="F250" s="42">
        <v>28.48</v>
      </c>
      <c r="G250" s="42">
        <v>3.16</v>
      </c>
      <c r="H250" s="42">
        <v>6.33</v>
      </c>
      <c r="I250" s="43">
        <v>8.86</v>
      </c>
    </row>
    <row r="251" spans="1:9" x14ac:dyDescent="0.2">
      <c r="A251" s="9" t="s">
        <v>53</v>
      </c>
      <c r="B251" s="4">
        <v>7</v>
      </c>
      <c r="C251" s="5">
        <v>41343</v>
      </c>
      <c r="D251" s="6" t="s">
        <v>353</v>
      </c>
      <c r="E251" s="42">
        <v>72.959999999999994</v>
      </c>
      <c r="F251" s="42">
        <v>12.58</v>
      </c>
      <c r="G251" s="42">
        <v>5.03</v>
      </c>
      <c r="H251" s="42">
        <v>0.63</v>
      </c>
      <c r="I251" s="43">
        <v>8.81</v>
      </c>
    </row>
    <row r="252" spans="1:9" x14ac:dyDescent="0.2">
      <c r="A252" s="9" t="s">
        <v>53</v>
      </c>
      <c r="B252" s="4">
        <v>8</v>
      </c>
      <c r="C252" s="5">
        <v>41311</v>
      </c>
      <c r="D252" s="6" t="s">
        <v>67</v>
      </c>
      <c r="E252" s="42">
        <v>46.74</v>
      </c>
      <c r="F252" s="42">
        <v>40.22</v>
      </c>
      <c r="G252" s="42">
        <v>3.26</v>
      </c>
      <c r="H252" s="42">
        <v>1.0900000000000001</v>
      </c>
      <c r="I252" s="43">
        <v>8.6999999999999993</v>
      </c>
    </row>
    <row r="253" spans="1:9" x14ac:dyDescent="0.2">
      <c r="A253" s="9" t="s">
        <v>53</v>
      </c>
      <c r="B253" s="4">
        <v>9</v>
      </c>
      <c r="C253" s="5">
        <v>41338</v>
      </c>
      <c r="D253" s="6" t="s">
        <v>224</v>
      </c>
      <c r="E253" s="42">
        <v>70.48</v>
      </c>
      <c r="F253" s="42">
        <v>14.98</v>
      </c>
      <c r="G253" s="42">
        <v>2.2000000000000002</v>
      </c>
      <c r="H253" s="42">
        <v>3.96</v>
      </c>
      <c r="I253" s="43">
        <v>8.3699999999999992</v>
      </c>
    </row>
    <row r="254" spans="1:9" x14ac:dyDescent="0.2">
      <c r="A254" s="9" t="s">
        <v>53</v>
      </c>
      <c r="B254" s="4">
        <v>10</v>
      </c>
      <c r="C254" s="5">
        <v>41316</v>
      </c>
      <c r="D254" s="6" t="s">
        <v>87</v>
      </c>
      <c r="E254" s="42">
        <v>73.55</v>
      </c>
      <c r="F254" s="42">
        <v>14.88</v>
      </c>
      <c r="G254" s="42">
        <v>1.65</v>
      </c>
      <c r="H254" s="42">
        <v>1.65</v>
      </c>
      <c r="I254" s="43">
        <v>8.26</v>
      </c>
    </row>
    <row r="255" spans="1:9" x14ac:dyDescent="0.2">
      <c r="A255" s="9" t="s">
        <v>53</v>
      </c>
      <c r="B255" s="4">
        <v>11</v>
      </c>
      <c r="C255" s="5">
        <v>41345</v>
      </c>
      <c r="D255" s="6" t="s">
        <v>97</v>
      </c>
      <c r="E255" s="42">
        <v>62.64</v>
      </c>
      <c r="F255" s="42">
        <v>20.11</v>
      </c>
      <c r="G255" s="42">
        <v>5.17</v>
      </c>
      <c r="H255" s="42">
        <v>4.5999999999999996</v>
      </c>
      <c r="I255" s="43">
        <v>7.47</v>
      </c>
    </row>
    <row r="256" spans="1:9" x14ac:dyDescent="0.2">
      <c r="A256" s="9" t="s">
        <v>53</v>
      </c>
      <c r="B256" s="4">
        <v>12</v>
      </c>
      <c r="C256" s="5">
        <v>41322</v>
      </c>
      <c r="D256" s="6" t="s">
        <v>146</v>
      </c>
      <c r="E256" s="42">
        <v>56.25</v>
      </c>
      <c r="F256" s="42">
        <v>22.16</v>
      </c>
      <c r="G256" s="42">
        <v>3.41</v>
      </c>
      <c r="H256" s="42">
        <v>10.8</v>
      </c>
      <c r="I256" s="43">
        <v>7.39</v>
      </c>
    </row>
    <row r="257" spans="1:9" x14ac:dyDescent="0.2">
      <c r="A257" s="9" t="s">
        <v>53</v>
      </c>
      <c r="B257" s="4">
        <v>13</v>
      </c>
      <c r="C257" s="5">
        <v>41337</v>
      </c>
      <c r="D257" s="6" t="s">
        <v>315</v>
      </c>
      <c r="E257" s="42">
        <v>72.069999999999993</v>
      </c>
      <c r="F257" s="42">
        <v>17.12</v>
      </c>
      <c r="G257" s="42">
        <v>3.6</v>
      </c>
      <c r="H257" s="42">
        <v>0</v>
      </c>
      <c r="I257" s="43">
        <v>7.21</v>
      </c>
    </row>
    <row r="258" spans="1:9" x14ac:dyDescent="0.2">
      <c r="A258" s="9" t="s">
        <v>53</v>
      </c>
      <c r="B258" s="4">
        <v>14</v>
      </c>
      <c r="C258" s="5">
        <v>41313</v>
      </c>
      <c r="D258" s="6" t="s">
        <v>390</v>
      </c>
      <c r="E258" s="42">
        <v>62.43</v>
      </c>
      <c r="F258" s="42">
        <v>10.050000000000001</v>
      </c>
      <c r="G258" s="42">
        <v>1.59</v>
      </c>
      <c r="H258" s="42">
        <v>19.05</v>
      </c>
      <c r="I258" s="43">
        <v>6.88</v>
      </c>
    </row>
    <row r="259" spans="1:9" x14ac:dyDescent="0.2">
      <c r="A259" s="9" t="s">
        <v>53</v>
      </c>
      <c r="B259" s="4">
        <v>15</v>
      </c>
      <c r="C259" s="5">
        <v>41323</v>
      </c>
      <c r="D259" s="6" t="s">
        <v>219</v>
      </c>
      <c r="E259" s="42">
        <v>63.97</v>
      </c>
      <c r="F259" s="42">
        <v>26.84</v>
      </c>
      <c r="G259" s="42">
        <v>0.74</v>
      </c>
      <c r="H259" s="42">
        <v>1.84</v>
      </c>
      <c r="I259" s="43">
        <v>6.62</v>
      </c>
    </row>
    <row r="260" spans="1:9" x14ac:dyDescent="0.2">
      <c r="A260" s="9" t="s">
        <v>53</v>
      </c>
      <c r="B260" s="4">
        <v>16</v>
      </c>
      <c r="C260" s="5">
        <v>41312</v>
      </c>
      <c r="D260" s="6" t="s">
        <v>267</v>
      </c>
      <c r="E260" s="42">
        <v>70.05</v>
      </c>
      <c r="F260" s="42">
        <v>12.3</v>
      </c>
      <c r="G260" s="42">
        <v>9.09</v>
      </c>
      <c r="H260" s="42">
        <v>2.14</v>
      </c>
      <c r="I260" s="43">
        <v>6.42</v>
      </c>
    </row>
    <row r="261" spans="1:9" x14ac:dyDescent="0.2">
      <c r="A261" s="9" t="s">
        <v>53</v>
      </c>
      <c r="B261" s="4">
        <v>17</v>
      </c>
      <c r="C261" s="5">
        <v>41344</v>
      </c>
      <c r="D261" s="6" t="s">
        <v>424</v>
      </c>
      <c r="E261" s="42">
        <v>52.22</v>
      </c>
      <c r="F261" s="42">
        <v>38.42</v>
      </c>
      <c r="G261" s="42">
        <v>0.99</v>
      </c>
      <c r="H261" s="42">
        <v>1.97</v>
      </c>
      <c r="I261" s="43">
        <v>6.4</v>
      </c>
    </row>
    <row r="262" spans="1:9" x14ac:dyDescent="0.2">
      <c r="A262" s="9" t="s">
        <v>53</v>
      </c>
      <c r="B262" s="4">
        <v>18</v>
      </c>
      <c r="C262" s="5">
        <v>41346</v>
      </c>
      <c r="D262" s="6" t="s">
        <v>325</v>
      </c>
      <c r="E262" s="42">
        <v>50.58</v>
      </c>
      <c r="F262" s="42">
        <v>36.049999999999997</v>
      </c>
      <c r="G262" s="42">
        <v>4.6500000000000004</v>
      </c>
      <c r="H262" s="42">
        <v>2.33</v>
      </c>
      <c r="I262" s="43">
        <v>6.4</v>
      </c>
    </row>
    <row r="263" spans="1:9" x14ac:dyDescent="0.2">
      <c r="A263" s="9" t="s">
        <v>53</v>
      </c>
      <c r="B263" s="4">
        <v>19</v>
      </c>
      <c r="C263" s="5">
        <v>41309</v>
      </c>
      <c r="D263" s="6" t="s">
        <v>305</v>
      </c>
      <c r="E263" s="42">
        <v>65.98</v>
      </c>
      <c r="F263" s="42">
        <v>13.4</v>
      </c>
      <c r="G263" s="42">
        <v>1.03</v>
      </c>
      <c r="H263" s="42">
        <v>13.4</v>
      </c>
      <c r="I263" s="43">
        <v>6.19</v>
      </c>
    </row>
    <row r="264" spans="1:9" x14ac:dyDescent="0.2">
      <c r="A264" s="9" t="s">
        <v>53</v>
      </c>
      <c r="B264" s="4">
        <v>20</v>
      </c>
      <c r="C264" s="5">
        <v>41326</v>
      </c>
      <c r="D264" s="6" t="s">
        <v>248</v>
      </c>
      <c r="E264" s="42">
        <v>64.47</v>
      </c>
      <c r="F264" s="42">
        <v>21.05</v>
      </c>
      <c r="G264" s="42">
        <v>0.66</v>
      </c>
      <c r="H264" s="42">
        <v>8.5500000000000007</v>
      </c>
      <c r="I264" s="43">
        <v>5.26</v>
      </c>
    </row>
    <row r="265" spans="1:9" x14ac:dyDescent="0.2">
      <c r="A265" s="9" t="s">
        <v>53</v>
      </c>
      <c r="B265" s="4">
        <v>21</v>
      </c>
      <c r="C265" s="5">
        <v>41342</v>
      </c>
      <c r="D265" s="6" t="s">
        <v>465</v>
      </c>
      <c r="E265" s="42">
        <v>62.79</v>
      </c>
      <c r="F265" s="42">
        <v>15.7</v>
      </c>
      <c r="G265" s="42">
        <v>2.91</v>
      </c>
      <c r="H265" s="42">
        <v>13.37</v>
      </c>
      <c r="I265" s="43">
        <v>5.23</v>
      </c>
    </row>
    <row r="266" spans="1:9" x14ac:dyDescent="0.2">
      <c r="A266" s="9" t="s">
        <v>53</v>
      </c>
      <c r="B266" s="4">
        <v>22</v>
      </c>
      <c r="C266" s="5">
        <v>41332</v>
      </c>
      <c r="D266" s="6" t="s">
        <v>129</v>
      </c>
      <c r="E266" s="42">
        <v>71.959999999999994</v>
      </c>
      <c r="F266" s="42">
        <v>14.95</v>
      </c>
      <c r="G266" s="42">
        <v>1.4</v>
      </c>
      <c r="H266" s="42">
        <v>7.01</v>
      </c>
      <c r="I266" s="43">
        <v>4.67</v>
      </c>
    </row>
    <row r="267" spans="1:9" x14ac:dyDescent="0.2">
      <c r="A267" s="9" t="s">
        <v>53</v>
      </c>
      <c r="B267" s="4">
        <v>23</v>
      </c>
      <c r="C267" s="5">
        <v>41320</v>
      </c>
      <c r="D267" s="6" t="s">
        <v>226</v>
      </c>
      <c r="E267" s="42">
        <v>70.900000000000006</v>
      </c>
      <c r="F267" s="42">
        <v>11.94</v>
      </c>
      <c r="G267" s="42">
        <v>2.2400000000000002</v>
      </c>
      <c r="H267" s="42">
        <v>10.45</v>
      </c>
      <c r="I267" s="43">
        <v>4.4800000000000004</v>
      </c>
    </row>
    <row r="268" spans="1:9" x14ac:dyDescent="0.2">
      <c r="A268" s="9" t="s">
        <v>53</v>
      </c>
      <c r="B268" s="4">
        <v>24</v>
      </c>
      <c r="C268" s="5">
        <v>41325</v>
      </c>
      <c r="D268" s="6" t="s">
        <v>277</v>
      </c>
      <c r="E268" s="42">
        <v>66.89</v>
      </c>
      <c r="F268" s="42">
        <v>19.59</v>
      </c>
      <c r="G268" s="42">
        <v>1.35</v>
      </c>
      <c r="H268" s="42">
        <v>8.11</v>
      </c>
      <c r="I268" s="43">
        <v>4.05</v>
      </c>
    </row>
    <row r="269" spans="1:9" x14ac:dyDescent="0.2">
      <c r="A269" s="9" t="s">
        <v>53</v>
      </c>
      <c r="B269" s="4">
        <v>25</v>
      </c>
      <c r="C269" s="5">
        <v>41334</v>
      </c>
      <c r="D269" s="6" t="s">
        <v>235</v>
      </c>
      <c r="E269" s="42">
        <v>70</v>
      </c>
      <c r="F269" s="42">
        <v>22.35</v>
      </c>
      <c r="G269" s="42">
        <v>1.76</v>
      </c>
      <c r="H269" s="42">
        <v>2.35</v>
      </c>
      <c r="I269" s="43">
        <v>3.53</v>
      </c>
    </row>
    <row r="270" spans="1:9" x14ac:dyDescent="0.2">
      <c r="A270" s="9" t="s">
        <v>53</v>
      </c>
      <c r="B270" s="4">
        <v>26</v>
      </c>
      <c r="C270" s="5">
        <v>41314</v>
      </c>
      <c r="D270" s="6" t="s">
        <v>367</v>
      </c>
      <c r="E270" s="42">
        <v>80.7</v>
      </c>
      <c r="F270" s="42">
        <v>5.26</v>
      </c>
      <c r="G270" s="42">
        <v>0</v>
      </c>
      <c r="H270" s="42">
        <v>10.53</v>
      </c>
      <c r="I270" s="43">
        <v>3.51</v>
      </c>
    </row>
    <row r="271" spans="1:9" x14ac:dyDescent="0.2">
      <c r="A271" s="9" t="s">
        <v>53</v>
      </c>
      <c r="B271" s="4">
        <v>27</v>
      </c>
      <c r="C271" s="5">
        <v>41321</v>
      </c>
      <c r="D271" s="6" t="s">
        <v>358</v>
      </c>
      <c r="E271" s="42">
        <v>75</v>
      </c>
      <c r="F271" s="42">
        <v>16.670000000000002</v>
      </c>
      <c r="G271" s="42">
        <v>3.33</v>
      </c>
      <c r="H271" s="42">
        <v>1.67</v>
      </c>
      <c r="I271" s="43">
        <v>3.33</v>
      </c>
    </row>
    <row r="272" spans="1:9" x14ac:dyDescent="0.2">
      <c r="A272" s="9" t="s">
        <v>53</v>
      </c>
      <c r="B272" s="4">
        <v>28</v>
      </c>
      <c r="C272" s="5">
        <v>41341</v>
      </c>
      <c r="D272" s="6" t="s">
        <v>344</v>
      </c>
      <c r="E272" s="42">
        <v>71.430000000000007</v>
      </c>
      <c r="F272" s="42">
        <v>19.05</v>
      </c>
      <c r="G272" s="42">
        <v>3.17</v>
      </c>
      <c r="H272" s="42">
        <v>3.17</v>
      </c>
      <c r="I272" s="43">
        <v>3.17</v>
      </c>
    </row>
    <row r="273" spans="1:9" x14ac:dyDescent="0.2">
      <c r="A273" s="9" t="s">
        <v>53</v>
      </c>
      <c r="B273" s="4">
        <v>29</v>
      </c>
      <c r="C273" s="5">
        <v>41315</v>
      </c>
      <c r="D273" s="6" t="s">
        <v>470</v>
      </c>
      <c r="E273" s="42">
        <v>58.46</v>
      </c>
      <c r="F273" s="42">
        <v>23.08</v>
      </c>
      <c r="G273" s="42">
        <v>3.08</v>
      </c>
      <c r="H273" s="42">
        <v>12.31</v>
      </c>
      <c r="I273" s="43">
        <v>3.08</v>
      </c>
    </row>
    <row r="274" spans="1:9" x14ac:dyDescent="0.2">
      <c r="A274" s="9" t="s">
        <v>53</v>
      </c>
      <c r="B274" s="4">
        <v>30</v>
      </c>
      <c r="C274" s="5">
        <v>41307</v>
      </c>
      <c r="D274" s="6" t="s">
        <v>104</v>
      </c>
      <c r="E274" s="42">
        <v>69.7</v>
      </c>
      <c r="F274" s="42">
        <v>24.24</v>
      </c>
      <c r="G274" s="42">
        <v>3.03</v>
      </c>
      <c r="H274" s="42">
        <v>0</v>
      </c>
      <c r="I274" s="43">
        <v>3.03</v>
      </c>
    </row>
    <row r="275" spans="1:9" x14ac:dyDescent="0.2">
      <c r="A275" s="9" t="s">
        <v>53</v>
      </c>
      <c r="B275" s="4">
        <v>31</v>
      </c>
      <c r="C275" s="5">
        <v>41317</v>
      </c>
      <c r="D275" s="6" t="s">
        <v>433</v>
      </c>
      <c r="E275" s="42">
        <v>69.569999999999993</v>
      </c>
      <c r="F275" s="42">
        <v>15.22</v>
      </c>
      <c r="G275" s="42">
        <v>5.43</v>
      </c>
      <c r="H275" s="42">
        <v>7.61</v>
      </c>
      <c r="I275" s="43">
        <v>2.17</v>
      </c>
    </row>
    <row r="276" spans="1:9" x14ac:dyDescent="0.2">
      <c r="A276" s="9" t="s">
        <v>53</v>
      </c>
      <c r="B276" s="4">
        <v>32</v>
      </c>
      <c r="C276" s="5">
        <v>41319</v>
      </c>
      <c r="D276" s="6" t="s">
        <v>481</v>
      </c>
      <c r="E276" s="42">
        <v>63.33</v>
      </c>
      <c r="F276" s="42">
        <v>26.67</v>
      </c>
      <c r="G276" s="42">
        <v>1.33</v>
      </c>
      <c r="H276" s="42">
        <v>6.67</v>
      </c>
      <c r="I276" s="43">
        <v>2</v>
      </c>
    </row>
    <row r="277" spans="1:9" x14ac:dyDescent="0.2">
      <c r="A277" s="9" t="s">
        <v>53</v>
      </c>
      <c r="B277" s="4">
        <v>33</v>
      </c>
      <c r="C277" s="5">
        <v>41306</v>
      </c>
      <c r="D277" s="6" t="s">
        <v>254</v>
      </c>
      <c r="E277" s="42">
        <v>70.83</v>
      </c>
      <c r="F277" s="42">
        <v>22.22</v>
      </c>
      <c r="G277" s="42">
        <v>1.39</v>
      </c>
      <c r="H277" s="42">
        <v>4.17</v>
      </c>
      <c r="I277" s="43">
        <v>1.39</v>
      </c>
    </row>
    <row r="278" spans="1:9" x14ac:dyDescent="0.2">
      <c r="A278" s="9" t="s">
        <v>53</v>
      </c>
      <c r="B278" s="4">
        <v>34</v>
      </c>
      <c r="C278" s="5">
        <v>41331</v>
      </c>
      <c r="D278" s="6" t="s">
        <v>105</v>
      </c>
      <c r="E278" s="42">
        <v>50.3</v>
      </c>
      <c r="F278" s="42">
        <v>43.2</v>
      </c>
      <c r="G278" s="42">
        <v>2.37</v>
      </c>
      <c r="H278" s="42">
        <v>2.96</v>
      </c>
      <c r="I278" s="43">
        <v>1.18</v>
      </c>
    </row>
    <row r="279" spans="1:9" x14ac:dyDescent="0.2">
      <c r="A279" s="9" t="s">
        <v>53</v>
      </c>
      <c r="B279" s="4">
        <v>35</v>
      </c>
      <c r="C279" s="5">
        <v>41324</v>
      </c>
      <c r="D279" s="6" t="s">
        <v>247</v>
      </c>
      <c r="E279" s="42">
        <v>91.78</v>
      </c>
      <c r="F279" s="42">
        <v>6.85</v>
      </c>
      <c r="G279" s="42">
        <v>0</v>
      </c>
      <c r="H279" s="42">
        <v>1.37</v>
      </c>
      <c r="I279" s="43">
        <v>0</v>
      </c>
    </row>
    <row r="280" spans="1:9" x14ac:dyDescent="0.2">
      <c r="A280" s="9" t="s">
        <v>54</v>
      </c>
      <c r="B280" s="4">
        <v>1</v>
      </c>
      <c r="C280" s="5">
        <v>41425</v>
      </c>
      <c r="D280" s="6" t="s">
        <v>63</v>
      </c>
      <c r="E280" s="42">
        <v>85.37</v>
      </c>
      <c r="F280" s="42">
        <v>2.44</v>
      </c>
      <c r="G280" s="42">
        <v>0</v>
      </c>
      <c r="H280" s="42">
        <v>0</v>
      </c>
      <c r="I280" s="43">
        <v>12.2</v>
      </c>
    </row>
    <row r="281" spans="1:9" x14ac:dyDescent="0.2">
      <c r="A281" s="9" t="s">
        <v>54</v>
      </c>
      <c r="B281" s="4">
        <v>2</v>
      </c>
      <c r="C281" s="5">
        <v>41414</v>
      </c>
      <c r="D281" s="6" t="s">
        <v>257</v>
      </c>
      <c r="E281" s="42">
        <v>57.96</v>
      </c>
      <c r="F281" s="42">
        <v>26.75</v>
      </c>
      <c r="G281" s="42">
        <v>3.18</v>
      </c>
      <c r="H281" s="42">
        <v>1.91</v>
      </c>
      <c r="I281" s="43">
        <v>10.19</v>
      </c>
    </row>
    <row r="282" spans="1:9" x14ac:dyDescent="0.2">
      <c r="A282" s="9" t="s">
        <v>54</v>
      </c>
      <c r="B282" s="4">
        <v>3</v>
      </c>
      <c r="C282" s="5">
        <v>41406</v>
      </c>
      <c r="D282" s="6" t="s">
        <v>410</v>
      </c>
      <c r="E282" s="42">
        <v>48.06</v>
      </c>
      <c r="F282" s="42">
        <v>34.11</v>
      </c>
      <c r="G282" s="42">
        <v>5.43</v>
      </c>
      <c r="H282" s="42">
        <v>3.1</v>
      </c>
      <c r="I282" s="43">
        <v>9.3000000000000007</v>
      </c>
    </row>
    <row r="283" spans="1:9" x14ac:dyDescent="0.2">
      <c r="A283" s="9" t="s">
        <v>54</v>
      </c>
      <c r="B283" s="4">
        <v>4</v>
      </c>
      <c r="C283" s="5">
        <v>41409</v>
      </c>
      <c r="D283" s="6" t="s">
        <v>404</v>
      </c>
      <c r="E283" s="42">
        <v>51.4</v>
      </c>
      <c r="F283" s="42">
        <v>32.71</v>
      </c>
      <c r="G283" s="42">
        <v>3.27</v>
      </c>
      <c r="H283" s="42">
        <v>4.67</v>
      </c>
      <c r="I283" s="43">
        <v>7.94</v>
      </c>
    </row>
    <row r="284" spans="1:9" x14ac:dyDescent="0.2">
      <c r="A284" s="9" t="s">
        <v>54</v>
      </c>
      <c r="B284" s="4">
        <v>5</v>
      </c>
      <c r="C284" s="5">
        <v>41407</v>
      </c>
      <c r="D284" s="6" t="s">
        <v>334</v>
      </c>
      <c r="E284" s="42">
        <v>75.760000000000005</v>
      </c>
      <c r="F284" s="42">
        <v>12.12</v>
      </c>
      <c r="G284" s="42">
        <v>1.52</v>
      </c>
      <c r="H284" s="42">
        <v>3.03</v>
      </c>
      <c r="I284" s="43">
        <v>7.58</v>
      </c>
    </row>
    <row r="285" spans="1:9" x14ac:dyDescent="0.2">
      <c r="A285" s="9" t="s">
        <v>54</v>
      </c>
      <c r="B285" s="4">
        <v>6</v>
      </c>
      <c r="C285" s="5">
        <v>41430</v>
      </c>
      <c r="D285" s="6" t="s">
        <v>482</v>
      </c>
      <c r="E285" s="42">
        <v>55.61</v>
      </c>
      <c r="F285" s="42">
        <v>28.34</v>
      </c>
      <c r="G285" s="42">
        <v>7.49</v>
      </c>
      <c r="H285" s="42">
        <v>2.14</v>
      </c>
      <c r="I285" s="43">
        <v>6.42</v>
      </c>
    </row>
    <row r="286" spans="1:9" x14ac:dyDescent="0.2">
      <c r="A286" s="9" t="s">
        <v>54</v>
      </c>
      <c r="B286" s="4">
        <v>7</v>
      </c>
      <c r="C286" s="5">
        <v>41401</v>
      </c>
      <c r="D286" s="6" t="s">
        <v>123</v>
      </c>
      <c r="E286" s="42">
        <v>44.44</v>
      </c>
      <c r="F286" s="42">
        <v>33.33</v>
      </c>
      <c r="G286" s="42">
        <v>11.11</v>
      </c>
      <c r="H286" s="42">
        <v>5.56</v>
      </c>
      <c r="I286" s="43">
        <v>5.56</v>
      </c>
    </row>
    <row r="287" spans="1:9" x14ac:dyDescent="0.2">
      <c r="A287" s="9" t="s">
        <v>54</v>
      </c>
      <c r="B287" s="4">
        <v>8</v>
      </c>
      <c r="C287" s="5">
        <v>41419</v>
      </c>
      <c r="D287" s="6" t="s">
        <v>352</v>
      </c>
      <c r="E287" s="42">
        <v>44.09</v>
      </c>
      <c r="F287" s="42">
        <v>44.88</v>
      </c>
      <c r="G287" s="42">
        <v>4.72</v>
      </c>
      <c r="H287" s="42">
        <v>0.79</v>
      </c>
      <c r="I287" s="43">
        <v>5.51</v>
      </c>
    </row>
    <row r="288" spans="1:9" x14ac:dyDescent="0.2">
      <c r="A288" s="9" t="s">
        <v>54</v>
      </c>
      <c r="B288" s="4">
        <v>9</v>
      </c>
      <c r="C288" s="5">
        <v>41405</v>
      </c>
      <c r="D288" s="6" t="s">
        <v>278</v>
      </c>
      <c r="E288" s="42">
        <v>74.62</v>
      </c>
      <c r="F288" s="42">
        <v>10.77</v>
      </c>
      <c r="G288" s="42">
        <v>7.69</v>
      </c>
      <c r="H288" s="42">
        <v>1.54</v>
      </c>
      <c r="I288" s="43">
        <v>5.38</v>
      </c>
    </row>
    <row r="289" spans="1:9" x14ac:dyDescent="0.2">
      <c r="A289" s="9" t="s">
        <v>54</v>
      </c>
      <c r="B289" s="4">
        <v>10</v>
      </c>
      <c r="C289" s="5">
        <v>41412</v>
      </c>
      <c r="D289" s="6" t="s">
        <v>77</v>
      </c>
      <c r="E289" s="42">
        <v>74.58</v>
      </c>
      <c r="F289" s="42">
        <v>13.56</v>
      </c>
      <c r="G289" s="42">
        <v>5.08</v>
      </c>
      <c r="H289" s="42">
        <v>1.69</v>
      </c>
      <c r="I289" s="43">
        <v>5.08</v>
      </c>
    </row>
    <row r="290" spans="1:9" x14ac:dyDescent="0.2">
      <c r="A290" s="9" t="s">
        <v>54</v>
      </c>
      <c r="B290" s="4">
        <v>11</v>
      </c>
      <c r="C290" s="5">
        <v>41415</v>
      </c>
      <c r="D290" s="6" t="s">
        <v>231</v>
      </c>
      <c r="E290" s="42">
        <v>65.790000000000006</v>
      </c>
      <c r="F290" s="42">
        <v>26.84</v>
      </c>
      <c r="G290" s="42">
        <v>2.63</v>
      </c>
      <c r="H290" s="42">
        <v>0</v>
      </c>
      <c r="I290" s="43">
        <v>4.74</v>
      </c>
    </row>
    <row r="291" spans="1:9" x14ac:dyDescent="0.2">
      <c r="A291" s="9" t="s">
        <v>54</v>
      </c>
      <c r="B291" s="4">
        <v>12</v>
      </c>
      <c r="C291" s="5">
        <v>41413</v>
      </c>
      <c r="D291" s="6" t="s">
        <v>132</v>
      </c>
      <c r="E291" s="42">
        <v>69.95</v>
      </c>
      <c r="F291" s="42">
        <v>19.25</v>
      </c>
      <c r="G291" s="42">
        <v>1.41</v>
      </c>
      <c r="H291" s="42">
        <v>4.6900000000000004</v>
      </c>
      <c r="I291" s="43">
        <v>4.6900000000000004</v>
      </c>
    </row>
    <row r="292" spans="1:9" x14ac:dyDescent="0.2">
      <c r="A292" s="9" t="s">
        <v>54</v>
      </c>
      <c r="B292" s="4">
        <v>13</v>
      </c>
      <c r="C292" s="5">
        <v>41404</v>
      </c>
      <c r="D292" s="6" t="s">
        <v>175</v>
      </c>
      <c r="E292" s="42">
        <v>47.29</v>
      </c>
      <c r="F292" s="42">
        <v>42.6</v>
      </c>
      <c r="G292" s="42">
        <v>1.81</v>
      </c>
      <c r="H292" s="42">
        <v>3.61</v>
      </c>
      <c r="I292" s="43">
        <v>4.6900000000000004</v>
      </c>
    </row>
    <row r="293" spans="1:9" x14ac:dyDescent="0.2">
      <c r="A293" s="9" t="s">
        <v>54</v>
      </c>
      <c r="B293" s="4">
        <v>14</v>
      </c>
      <c r="C293" s="5">
        <v>41408</v>
      </c>
      <c r="D293" s="6" t="s">
        <v>71</v>
      </c>
      <c r="E293" s="42">
        <v>46.44</v>
      </c>
      <c r="F293" s="42">
        <v>22.59</v>
      </c>
      <c r="G293" s="42">
        <v>1.67</v>
      </c>
      <c r="H293" s="42">
        <v>24.69</v>
      </c>
      <c r="I293" s="43">
        <v>4.5999999999999996</v>
      </c>
    </row>
    <row r="294" spans="1:9" x14ac:dyDescent="0.2">
      <c r="A294" s="9" t="s">
        <v>54</v>
      </c>
      <c r="B294" s="4">
        <v>15</v>
      </c>
      <c r="C294" s="5">
        <v>41429</v>
      </c>
      <c r="D294" s="6" t="s">
        <v>244</v>
      </c>
      <c r="E294" s="42">
        <v>58.82</v>
      </c>
      <c r="F294" s="42">
        <v>30.07</v>
      </c>
      <c r="G294" s="42">
        <v>6.54</v>
      </c>
      <c r="H294" s="42">
        <v>0</v>
      </c>
      <c r="I294" s="43">
        <v>4.58</v>
      </c>
    </row>
    <row r="295" spans="1:9" x14ac:dyDescent="0.2">
      <c r="A295" s="9" t="s">
        <v>54</v>
      </c>
      <c r="B295" s="4">
        <v>16</v>
      </c>
      <c r="C295" s="5">
        <v>41421</v>
      </c>
      <c r="D295" s="6" t="s">
        <v>282</v>
      </c>
      <c r="E295" s="42">
        <v>59.79</v>
      </c>
      <c r="F295" s="42">
        <v>26.8</v>
      </c>
      <c r="G295" s="42">
        <v>9.2799999999999994</v>
      </c>
      <c r="H295" s="42">
        <v>0</v>
      </c>
      <c r="I295" s="43">
        <v>4.12</v>
      </c>
    </row>
    <row r="296" spans="1:9" x14ac:dyDescent="0.2">
      <c r="A296" s="9" t="s">
        <v>54</v>
      </c>
      <c r="B296" s="4">
        <v>17</v>
      </c>
      <c r="C296" s="5">
        <v>41403</v>
      </c>
      <c r="D296" s="6" t="s">
        <v>359</v>
      </c>
      <c r="E296" s="42">
        <v>64.75</v>
      </c>
      <c r="F296" s="42">
        <v>17.21</v>
      </c>
      <c r="G296" s="42">
        <v>9.02</v>
      </c>
      <c r="H296" s="42">
        <v>4.92</v>
      </c>
      <c r="I296" s="43">
        <v>4.0999999999999996</v>
      </c>
    </row>
    <row r="297" spans="1:9" x14ac:dyDescent="0.2">
      <c r="A297" s="9" t="s">
        <v>54</v>
      </c>
      <c r="B297" s="4">
        <v>18</v>
      </c>
      <c r="C297" s="5">
        <v>41418</v>
      </c>
      <c r="D297" s="6" t="s">
        <v>245</v>
      </c>
      <c r="E297" s="42">
        <v>66.41</v>
      </c>
      <c r="F297" s="42">
        <v>25</v>
      </c>
      <c r="G297" s="42">
        <v>4.6900000000000004</v>
      </c>
      <c r="H297" s="42">
        <v>0</v>
      </c>
      <c r="I297" s="43">
        <v>3.91</v>
      </c>
    </row>
    <row r="298" spans="1:9" x14ac:dyDescent="0.2">
      <c r="A298" s="9" t="s">
        <v>54</v>
      </c>
      <c r="B298" s="4">
        <v>19</v>
      </c>
      <c r="C298" s="5">
        <v>41402</v>
      </c>
      <c r="D298" s="6" t="s">
        <v>398</v>
      </c>
      <c r="E298" s="42">
        <v>63.12</v>
      </c>
      <c r="F298" s="42">
        <v>25.53</v>
      </c>
      <c r="G298" s="42">
        <v>5.32</v>
      </c>
      <c r="H298" s="42">
        <v>2.13</v>
      </c>
      <c r="I298" s="43">
        <v>3.9</v>
      </c>
    </row>
    <row r="299" spans="1:9" x14ac:dyDescent="0.2">
      <c r="A299" s="9" t="s">
        <v>54</v>
      </c>
      <c r="B299" s="4">
        <v>20</v>
      </c>
      <c r="C299" s="5">
        <v>41411</v>
      </c>
      <c r="D299" s="6" t="s">
        <v>328</v>
      </c>
      <c r="E299" s="42">
        <v>50.75</v>
      </c>
      <c r="F299" s="42">
        <v>36.090000000000003</v>
      </c>
      <c r="G299" s="42">
        <v>6.39</v>
      </c>
      <c r="H299" s="42">
        <v>3.01</v>
      </c>
      <c r="I299" s="43">
        <v>3.76</v>
      </c>
    </row>
    <row r="300" spans="1:9" x14ac:dyDescent="0.2">
      <c r="A300" s="9" t="s">
        <v>54</v>
      </c>
      <c r="B300" s="4">
        <v>21</v>
      </c>
      <c r="C300" s="5">
        <v>41417</v>
      </c>
      <c r="D300" s="6" t="s">
        <v>402</v>
      </c>
      <c r="E300" s="42">
        <v>60.18</v>
      </c>
      <c r="F300" s="42">
        <v>31.67</v>
      </c>
      <c r="G300" s="42">
        <v>4.07</v>
      </c>
      <c r="H300" s="42">
        <v>0.45</v>
      </c>
      <c r="I300" s="43">
        <v>3.62</v>
      </c>
    </row>
    <row r="301" spans="1:9" x14ac:dyDescent="0.2">
      <c r="A301" s="9" t="s">
        <v>54</v>
      </c>
      <c r="B301" s="4">
        <v>22</v>
      </c>
      <c r="C301" s="5">
        <v>41423</v>
      </c>
      <c r="D301" s="6" t="s">
        <v>308</v>
      </c>
      <c r="E301" s="42">
        <v>57.75</v>
      </c>
      <c r="F301" s="42">
        <v>32.17</v>
      </c>
      <c r="G301" s="42">
        <v>5.81</v>
      </c>
      <c r="H301" s="42">
        <v>0.78</v>
      </c>
      <c r="I301" s="43">
        <v>3.49</v>
      </c>
    </row>
    <row r="302" spans="1:9" x14ac:dyDescent="0.2">
      <c r="A302" s="9" t="s">
        <v>54</v>
      </c>
      <c r="B302" s="4">
        <v>23</v>
      </c>
      <c r="C302" s="5">
        <v>41426</v>
      </c>
      <c r="D302" s="6" t="s">
        <v>161</v>
      </c>
      <c r="E302" s="42">
        <v>62.31</v>
      </c>
      <c r="F302" s="42">
        <v>30.6</v>
      </c>
      <c r="G302" s="42">
        <v>1.87</v>
      </c>
      <c r="H302" s="42">
        <v>1.87</v>
      </c>
      <c r="I302" s="43">
        <v>3.36</v>
      </c>
    </row>
    <row r="303" spans="1:9" x14ac:dyDescent="0.2">
      <c r="A303" s="9" t="s">
        <v>54</v>
      </c>
      <c r="B303" s="4">
        <v>24</v>
      </c>
      <c r="C303" s="5">
        <v>41428</v>
      </c>
      <c r="D303" s="6" t="s">
        <v>227</v>
      </c>
      <c r="E303" s="42">
        <v>52.83</v>
      </c>
      <c r="F303" s="42">
        <v>25.16</v>
      </c>
      <c r="G303" s="42">
        <v>6.29</v>
      </c>
      <c r="H303" s="42">
        <v>12.58</v>
      </c>
      <c r="I303" s="43">
        <v>3.14</v>
      </c>
    </row>
    <row r="304" spans="1:9" x14ac:dyDescent="0.2">
      <c r="A304" s="9" t="s">
        <v>54</v>
      </c>
      <c r="B304" s="4">
        <v>25</v>
      </c>
      <c r="C304" s="5">
        <v>41420</v>
      </c>
      <c r="D304" s="6" t="s">
        <v>420</v>
      </c>
      <c r="E304" s="42">
        <v>51.43</v>
      </c>
      <c r="F304" s="42">
        <v>39.590000000000003</v>
      </c>
      <c r="G304" s="42">
        <v>5.71</v>
      </c>
      <c r="H304" s="42">
        <v>0.41</v>
      </c>
      <c r="I304" s="43">
        <v>2.86</v>
      </c>
    </row>
    <row r="305" spans="1:9" x14ac:dyDescent="0.2">
      <c r="A305" s="9" t="s">
        <v>54</v>
      </c>
      <c r="B305" s="4">
        <v>26</v>
      </c>
      <c r="C305" s="5">
        <v>41410</v>
      </c>
      <c r="D305" s="6" t="s">
        <v>295</v>
      </c>
      <c r="E305" s="42">
        <v>74.39</v>
      </c>
      <c r="F305" s="42">
        <v>20.73</v>
      </c>
      <c r="G305" s="42">
        <v>0</v>
      </c>
      <c r="H305" s="42">
        <v>2.44</v>
      </c>
      <c r="I305" s="43">
        <v>2.44</v>
      </c>
    </row>
    <row r="306" spans="1:9" x14ac:dyDescent="0.2">
      <c r="A306" s="9" t="s">
        <v>54</v>
      </c>
      <c r="B306" s="4">
        <v>27</v>
      </c>
      <c r="C306" s="5">
        <v>41424</v>
      </c>
      <c r="D306" s="6" t="s">
        <v>61</v>
      </c>
      <c r="E306" s="42">
        <v>48.89</v>
      </c>
      <c r="F306" s="42">
        <v>50</v>
      </c>
      <c r="G306" s="42">
        <v>0</v>
      </c>
      <c r="H306" s="42">
        <v>1.1100000000000001</v>
      </c>
      <c r="I306" s="43">
        <v>0</v>
      </c>
    </row>
    <row r="307" spans="1:9" x14ac:dyDescent="0.2">
      <c r="A307" s="9" t="s">
        <v>54</v>
      </c>
      <c r="B307" s="4">
        <v>28</v>
      </c>
      <c r="C307" s="5">
        <v>41427</v>
      </c>
      <c r="D307" s="6" t="s">
        <v>209</v>
      </c>
      <c r="E307" s="42">
        <v>75.56</v>
      </c>
      <c r="F307" s="42">
        <v>17.78</v>
      </c>
      <c r="G307" s="42">
        <v>6.67</v>
      </c>
      <c r="H307" s="42">
        <v>0</v>
      </c>
      <c r="I307" s="43">
        <v>0</v>
      </c>
    </row>
    <row r="308" spans="1:9" x14ac:dyDescent="0.2">
      <c r="A308" s="9" t="s">
        <v>55</v>
      </c>
      <c r="B308" s="4">
        <v>1</v>
      </c>
      <c r="C308" s="5">
        <v>40201</v>
      </c>
      <c r="D308" s="6" t="s">
        <v>473</v>
      </c>
      <c r="E308" s="42">
        <v>53.57</v>
      </c>
      <c r="F308" s="42">
        <v>11.9</v>
      </c>
      <c r="G308" s="42">
        <v>1.19</v>
      </c>
      <c r="H308" s="42">
        <v>11.9</v>
      </c>
      <c r="I308" s="43">
        <v>21.43</v>
      </c>
    </row>
    <row r="309" spans="1:9" x14ac:dyDescent="0.2">
      <c r="A309" s="9" t="s">
        <v>55</v>
      </c>
      <c r="B309" s="4">
        <v>2</v>
      </c>
      <c r="C309" s="5">
        <v>41522</v>
      </c>
      <c r="D309" s="6" t="s">
        <v>407</v>
      </c>
      <c r="E309" s="42">
        <v>59.65</v>
      </c>
      <c r="F309" s="42">
        <v>19.88</v>
      </c>
      <c r="G309" s="42">
        <v>5.26</v>
      </c>
      <c r="H309" s="42">
        <v>4.68</v>
      </c>
      <c r="I309" s="43">
        <v>10.53</v>
      </c>
    </row>
    <row r="310" spans="1:9" x14ac:dyDescent="0.2">
      <c r="A310" s="9" t="s">
        <v>55</v>
      </c>
      <c r="B310" s="4">
        <v>3</v>
      </c>
      <c r="C310" s="5">
        <v>41505</v>
      </c>
      <c r="D310" s="6" t="s">
        <v>291</v>
      </c>
      <c r="E310" s="42">
        <v>62.7</v>
      </c>
      <c r="F310" s="42">
        <v>15.68</v>
      </c>
      <c r="G310" s="42">
        <v>5.41</v>
      </c>
      <c r="H310" s="42">
        <v>6.49</v>
      </c>
      <c r="I310" s="43">
        <v>9.73</v>
      </c>
    </row>
    <row r="311" spans="1:9" x14ac:dyDescent="0.2">
      <c r="A311" s="9" t="s">
        <v>55</v>
      </c>
      <c r="B311" s="4">
        <v>4</v>
      </c>
      <c r="C311" s="5">
        <v>41504</v>
      </c>
      <c r="D311" s="6" t="s">
        <v>102</v>
      </c>
      <c r="E311" s="42">
        <v>74.77</v>
      </c>
      <c r="F311" s="42">
        <v>14.02</v>
      </c>
      <c r="G311" s="42">
        <v>0</v>
      </c>
      <c r="H311" s="42">
        <v>1.87</v>
      </c>
      <c r="I311" s="43">
        <v>9.35</v>
      </c>
    </row>
    <row r="312" spans="1:9" x14ac:dyDescent="0.2">
      <c r="A312" s="9" t="s">
        <v>55</v>
      </c>
      <c r="B312" s="4">
        <v>5</v>
      </c>
      <c r="C312" s="5">
        <v>41508</v>
      </c>
      <c r="D312" s="6" t="s">
        <v>393</v>
      </c>
      <c r="E312" s="42">
        <v>48.65</v>
      </c>
      <c r="F312" s="42">
        <v>31.08</v>
      </c>
      <c r="G312" s="42">
        <v>4.05</v>
      </c>
      <c r="H312" s="42">
        <v>9.4600000000000009</v>
      </c>
      <c r="I312" s="43">
        <v>6.76</v>
      </c>
    </row>
    <row r="313" spans="1:9" x14ac:dyDescent="0.2">
      <c r="A313" s="9" t="s">
        <v>55</v>
      </c>
      <c r="B313" s="4">
        <v>6</v>
      </c>
      <c r="C313" s="5">
        <v>41506</v>
      </c>
      <c r="D313" s="6" t="s">
        <v>238</v>
      </c>
      <c r="E313" s="42">
        <v>56.4</v>
      </c>
      <c r="F313" s="42">
        <v>25.95</v>
      </c>
      <c r="G313" s="42">
        <v>3.46</v>
      </c>
      <c r="H313" s="42">
        <v>7.61</v>
      </c>
      <c r="I313" s="43">
        <v>6.57</v>
      </c>
    </row>
    <row r="314" spans="1:9" x14ac:dyDescent="0.2">
      <c r="A314" s="9" t="s">
        <v>55</v>
      </c>
      <c r="B314" s="4">
        <v>7</v>
      </c>
      <c r="C314" s="5">
        <v>41511</v>
      </c>
      <c r="D314" s="6" t="s">
        <v>300</v>
      </c>
      <c r="E314" s="42">
        <v>60.76</v>
      </c>
      <c r="F314" s="42">
        <v>24.05</v>
      </c>
      <c r="G314" s="42">
        <v>6.33</v>
      </c>
      <c r="H314" s="42">
        <v>2.5299999999999998</v>
      </c>
      <c r="I314" s="43">
        <v>6.33</v>
      </c>
    </row>
    <row r="315" spans="1:9" x14ac:dyDescent="0.2">
      <c r="A315" s="9" t="s">
        <v>55</v>
      </c>
      <c r="B315" s="4">
        <v>8</v>
      </c>
      <c r="C315" s="5">
        <v>41507</v>
      </c>
      <c r="D315" s="6" t="s">
        <v>297</v>
      </c>
      <c r="E315" s="42">
        <v>56.69</v>
      </c>
      <c r="F315" s="42">
        <v>13.78</v>
      </c>
      <c r="G315" s="42">
        <v>3.15</v>
      </c>
      <c r="H315" s="42">
        <v>20.079999999999998</v>
      </c>
      <c r="I315" s="43">
        <v>6.3</v>
      </c>
    </row>
    <row r="316" spans="1:9" x14ac:dyDescent="0.2">
      <c r="A316" s="9" t="s">
        <v>55</v>
      </c>
      <c r="B316" s="4">
        <v>9</v>
      </c>
      <c r="C316" s="5">
        <v>41517</v>
      </c>
      <c r="D316" s="6" t="s">
        <v>195</v>
      </c>
      <c r="E316" s="42">
        <v>49.17</v>
      </c>
      <c r="F316" s="42">
        <v>37.21</v>
      </c>
      <c r="G316" s="42">
        <v>1.66</v>
      </c>
      <c r="H316" s="42">
        <v>5.98</v>
      </c>
      <c r="I316" s="43">
        <v>5.98</v>
      </c>
    </row>
    <row r="317" spans="1:9" x14ac:dyDescent="0.2">
      <c r="A317" s="9" t="s">
        <v>55</v>
      </c>
      <c r="B317" s="4">
        <v>10</v>
      </c>
      <c r="C317" s="5">
        <v>41503</v>
      </c>
      <c r="D317" s="6" t="s">
        <v>280</v>
      </c>
      <c r="E317" s="42">
        <v>80.17</v>
      </c>
      <c r="F317" s="42">
        <v>10.34</v>
      </c>
      <c r="G317" s="42">
        <v>4.3099999999999996</v>
      </c>
      <c r="H317" s="42">
        <v>0.86</v>
      </c>
      <c r="I317" s="43">
        <v>4.3099999999999996</v>
      </c>
    </row>
    <row r="318" spans="1:9" x14ac:dyDescent="0.2">
      <c r="A318" s="9" t="s">
        <v>55</v>
      </c>
      <c r="B318" s="4">
        <v>11</v>
      </c>
      <c r="C318" s="5">
        <v>41510</v>
      </c>
      <c r="D318" s="6" t="s">
        <v>268</v>
      </c>
      <c r="E318" s="42">
        <v>64.66</v>
      </c>
      <c r="F318" s="42">
        <v>20.260000000000002</v>
      </c>
      <c r="G318" s="42">
        <v>2.59</v>
      </c>
      <c r="H318" s="42">
        <v>8.19</v>
      </c>
      <c r="I318" s="43">
        <v>4.3099999999999996</v>
      </c>
    </row>
    <row r="319" spans="1:9" x14ac:dyDescent="0.2">
      <c r="A319" s="9" t="s">
        <v>55</v>
      </c>
      <c r="B319" s="4">
        <v>12</v>
      </c>
      <c r="C319" s="5">
        <v>41513</v>
      </c>
      <c r="D319" s="6" t="s">
        <v>98</v>
      </c>
      <c r="E319" s="42">
        <v>75.760000000000005</v>
      </c>
      <c r="F319" s="42">
        <v>9.09</v>
      </c>
      <c r="G319" s="42">
        <v>9.09</v>
      </c>
      <c r="H319" s="42">
        <v>2.02</v>
      </c>
      <c r="I319" s="43">
        <v>4.04</v>
      </c>
    </row>
    <row r="320" spans="1:9" x14ac:dyDescent="0.2">
      <c r="A320" s="9" t="s">
        <v>55</v>
      </c>
      <c r="B320" s="4">
        <v>13</v>
      </c>
      <c r="C320" s="5">
        <v>41518</v>
      </c>
      <c r="D320" s="6" t="s">
        <v>173</v>
      </c>
      <c r="E320" s="42">
        <v>79.13</v>
      </c>
      <c r="F320" s="42">
        <v>13.48</v>
      </c>
      <c r="G320" s="42">
        <v>3.04</v>
      </c>
      <c r="H320" s="42">
        <v>0.43</v>
      </c>
      <c r="I320" s="43">
        <v>3.91</v>
      </c>
    </row>
    <row r="321" spans="1:9" x14ac:dyDescent="0.2">
      <c r="A321" s="9" t="s">
        <v>55</v>
      </c>
      <c r="B321" s="4">
        <v>14</v>
      </c>
      <c r="C321" s="5">
        <v>41512</v>
      </c>
      <c r="D321" s="6" t="s">
        <v>65</v>
      </c>
      <c r="E321" s="42">
        <v>35.93</v>
      </c>
      <c r="F321" s="42">
        <v>7.78</v>
      </c>
      <c r="G321" s="42">
        <v>1.2</v>
      </c>
      <c r="H321" s="42">
        <v>51.5</v>
      </c>
      <c r="I321" s="43">
        <v>3.59</v>
      </c>
    </row>
    <row r="322" spans="1:9" x14ac:dyDescent="0.2">
      <c r="A322" s="9" t="s">
        <v>55</v>
      </c>
      <c r="B322" s="4">
        <v>15</v>
      </c>
      <c r="C322" s="5">
        <v>41509</v>
      </c>
      <c r="D322" s="6" t="s">
        <v>261</v>
      </c>
      <c r="E322" s="42">
        <v>64.349999999999994</v>
      </c>
      <c r="F322" s="42">
        <v>20</v>
      </c>
      <c r="G322" s="42">
        <v>3.48</v>
      </c>
      <c r="H322" s="42">
        <v>8.6999999999999993</v>
      </c>
      <c r="I322" s="43">
        <v>3.48</v>
      </c>
    </row>
    <row r="323" spans="1:9" x14ac:dyDescent="0.2">
      <c r="A323" s="9" t="s">
        <v>55</v>
      </c>
      <c r="B323" s="4">
        <v>16</v>
      </c>
      <c r="C323" s="5">
        <v>41502</v>
      </c>
      <c r="D323" s="6" t="s">
        <v>180</v>
      </c>
      <c r="E323" s="42">
        <v>66.23</v>
      </c>
      <c r="F323" s="42">
        <v>27.27</v>
      </c>
      <c r="G323" s="42">
        <v>1.95</v>
      </c>
      <c r="H323" s="42">
        <v>1.95</v>
      </c>
      <c r="I323" s="43">
        <v>2.6</v>
      </c>
    </row>
    <row r="324" spans="1:9" x14ac:dyDescent="0.2">
      <c r="A324" s="9" t="s">
        <v>55</v>
      </c>
      <c r="B324" s="4">
        <v>17</v>
      </c>
      <c r="C324" s="5">
        <v>41515</v>
      </c>
      <c r="D324" s="6" t="s">
        <v>117</v>
      </c>
      <c r="E324" s="42">
        <v>86.93</v>
      </c>
      <c r="F324" s="42">
        <v>8.0399999999999991</v>
      </c>
      <c r="G324" s="42">
        <v>2.0099999999999998</v>
      </c>
      <c r="H324" s="42">
        <v>1.51</v>
      </c>
      <c r="I324" s="43">
        <v>1.51</v>
      </c>
    </row>
    <row r="325" spans="1:9" x14ac:dyDescent="0.2">
      <c r="A325" s="9" t="s">
        <v>55</v>
      </c>
      <c r="B325" s="4">
        <v>18</v>
      </c>
      <c r="C325" s="5">
        <v>41521</v>
      </c>
      <c r="D325" s="6" t="s">
        <v>199</v>
      </c>
      <c r="E325" s="42">
        <v>75.12</v>
      </c>
      <c r="F325" s="42">
        <v>18.05</v>
      </c>
      <c r="G325" s="42">
        <v>1.95</v>
      </c>
      <c r="H325" s="42">
        <v>3.41</v>
      </c>
      <c r="I325" s="43">
        <v>1.46</v>
      </c>
    </row>
    <row r="326" spans="1:9" x14ac:dyDescent="0.2">
      <c r="A326" s="9" t="s">
        <v>55</v>
      </c>
      <c r="B326" s="4">
        <v>19</v>
      </c>
      <c r="C326" s="5">
        <v>41514</v>
      </c>
      <c r="D326" s="6" t="s">
        <v>422</v>
      </c>
      <c r="E326" s="42">
        <v>64.099999999999994</v>
      </c>
      <c r="F326" s="42">
        <v>28.85</v>
      </c>
      <c r="G326" s="42">
        <v>2.56</v>
      </c>
      <c r="H326" s="42">
        <v>3.21</v>
      </c>
      <c r="I326" s="43">
        <v>1.28</v>
      </c>
    </row>
    <row r="327" spans="1:9" x14ac:dyDescent="0.2">
      <c r="A327" s="9" t="s">
        <v>55</v>
      </c>
      <c r="B327" s="4">
        <v>20</v>
      </c>
      <c r="C327" s="5">
        <v>41516</v>
      </c>
      <c r="D327" s="6" t="s">
        <v>197</v>
      </c>
      <c r="E327" s="42">
        <v>78.62</v>
      </c>
      <c r="F327" s="42">
        <v>11.95</v>
      </c>
      <c r="G327" s="42">
        <v>5.66</v>
      </c>
      <c r="H327" s="42">
        <v>2.52</v>
      </c>
      <c r="I327" s="43">
        <v>1.26</v>
      </c>
    </row>
    <row r="328" spans="1:9" x14ac:dyDescent="0.2">
      <c r="A328" s="9" t="s">
        <v>55</v>
      </c>
      <c r="B328" s="4">
        <v>21</v>
      </c>
      <c r="C328" s="5">
        <v>41501</v>
      </c>
      <c r="D328" s="6" t="s">
        <v>103</v>
      </c>
      <c r="E328" s="42">
        <v>68.97</v>
      </c>
      <c r="F328" s="42">
        <v>26.21</v>
      </c>
      <c r="G328" s="42">
        <v>2.76</v>
      </c>
      <c r="H328" s="42">
        <v>1.38</v>
      </c>
      <c r="I328" s="43">
        <v>0.69</v>
      </c>
    </row>
    <row r="329" spans="1:9" x14ac:dyDescent="0.2">
      <c r="A329" s="9" t="s">
        <v>56</v>
      </c>
      <c r="B329" s="4">
        <v>1</v>
      </c>
      <c r="C329" s="5">
        <v>41627</v>
      </c>
      <c r="D329" s="6" t="s">
        <v>327</v>
      </c>
      <c r="E329" s="42">
        <v>51.52</v>
      </c>
      <c r="F329" s="42">
        <v>16.670000000000002</v>
      </c>
      <c r="G329" s="42">
        <v>1.52</v>
      </c>
      <c r="H329" s="42">
        <v>1.52</v>
      </c>
      <c r="I329" s="43">
        <v>28.79</v>
      </c>
    </row>
    <row r="330" spans="1:9" x14ac:dyDescent="0.2">
      <c r="A330" s="9" t="s">
        <v>56</v>
      </c>
      <c r="B330" s="4">
        <v>2</v>
      </c>
      <c r="C330" s="5" t="s">
        <v>42</v>
      </c>
      <c r="D330" s="6" t="s">
        <v>474</v>
      </c>
      <c r="E330" s="42">
        <v>57.14</v>
      </c>
      <c r="F330" s="42">
        <v>12.86</v>
      </c>
      <c r="G330" s="42">
        <v>0</v>
      </c>
      <c r="H330" s="42">
        <v>7.14</v>
      </c>
      <c r="I330" s="43">
        <v>22.86</v>
      </c>
    </row>
    <row r="331" spans="1:9" x14ac:dyDescent="0.2">
      <c r="A331" s="9" t="s">
        <v>56</v>
      </c>
      <c r="B331" s="4">
        <v>3</v>
      </c>
      <c r="C331" s="5">
        <v>41623</v>
      </c>
      <c r="D331" s="6" t="s">
        <v>396</v>
      </c>
      <c r="E331" s="42">
        <v>62.5</v>
      </c>
      <c r="F331" s="42">
        <v>17.71</v>
      </c>
      <c r="G331" s="42">
        <v>3.13</v>
      </c>
      <c r="H331" s="42">
        <v>2.08</v>
      </c>
      <c r="I331" s="43">
        <v>14.58</v>
      </c>
    </row>
    <row r="332" spans="1:9" x14ac:dyDescent="0.2">
      <c r="A332" s="9" t="s">
        <v>56</v>
      </c>
      <c r="B332" s="4">
        <v>4</v>
      </c>
      <c r="C332" s="5" t="s">
        <v>41</v>
      </c>
      <c r="D332" s="6" t="s">
        <v>455</v>
      </c>
      <c r="E332" s="42">
        <v>53.03</v>
      </c>
      <c r="F332" s="42">
        <v>16.670000000000002</v>
      </c>
      <c r="G332" s="42">
        <v>3.03</v>
      </c>
      <c r="H332" s="42">
        <v>13.64</v>
      </c>
      <c r="I332" s="43">
        <v>13.64</v>
      </c>
    </row>
    <row r="333" spans="1:9" x14ac:dyDescent="0.2">
      <c r="A333" s="9" t="s">
        <v>56</v>
      </c>
      <c r="B333" s="4">
        <v>5</v>
      </c>
      <c r="C333" s="5">
        <v>41617</v>
      </c>
      <c r="D333" s="6" t="s">
        <v>236</v>
      </c>
      <c r="E333" s="42">
        <v>74.44</v>
      </c>
      <c r="F333" s="42">
        <v>10</v>
      </c>
      <c r="G333" s="42">
        <v>2.2200000000000002</v>
      </c>
      <c r="H333" s="42">
        <v>0</v>
      </c>
      <c r="I333" s="43">
        <v>13.33</v>
      </c>
    </row>
    <row r="334" spans="1:9" x14ac:dyDescent="0.2">
      <c r="A334" s="9" t="s">
        <v>56</v>
      </c>
      <c r="B334" s="4">
        <v>6</v>
      </c>
      <c r="C334" s="5">
        <v>41618</v>
      </c>
      <c r="D334" s="6" t="s">
        <v>125</v>
      </c>
      <c r="E334" s="42">
        <v>78.08</v>
      </c>
      <c r="F334" s="42">
        <v>5.48</v>
      </c>
      <c r="G334" s="42">
        <v>2.74</v>
      </c>
      <c r="H334" s="42">
        <v>1.37</v>
      </c>
      <c r="I334" s="43">
        <v>12.33</v>
      </c>
    </row>
    <row r="335" spans="1:9" x14ac:dyDescent="0.2">
      <c r="A335" s="9" t="s">
        <v>56</v>
      </c>
      <c r="B335" s="4">
        <v>7</v>
      </c>
      <c r="C335" s="5" t="s">
        <v>38</v>
      </c>
      <c r="D335" s="6" t="s">
        <v>380</v>
      </c>
      <c r="E335" s="42">
        <v>75</v>
      </c>
      <c r="F335" s="42">
        <v>5.88</v>
      </c>
      <c r="G335" s="42">
        <v>0</v>
      </c>
      <c r="H335" s="42">
        <v>7.35</v>
      </c>
      <c r="I335" s="43">
        <v>11.76</v>
      </c>
    </row>
    <row r="336" spans="1:9" x14ac:dyDescent="0.2">
      <c r="A336" s="9" t="s">
        <v>56</v>
      </c>
      <c r="B336" s="4">
        <v>8</v>
      </c>
      <c r="C336" s="5">
        <v>41603</v>
      </c>
      <c r="D336" s="6" t="s">
        <v>326</v>
      </c>
      <c r="E336" s="42">
        <v>64.45</v>
      </c>
      <c r="F336" s="42">
        <v>21.48</v>
      </c>
      <c r="G336" s="42">
        <v>1.95</v>
      </c>
      <c r="H336" s="42">
        <v>1.95</v>
      </c>
      <c r="I336" s="43">
        <v>10.16</v>
      </c>
    </row>
    <row r="337" spans="1:9" x14ac:dyDescent="0.2">
      <c r="A337" s="9" t="s">
        <v>56</v>
      </c>
      <c r="B337" s="4">
        <v>9</v>
      </c>
      <c r="C337" s="5">
        <v>41609</v>
      </c>
      <c r="D337" s="6" t="s">
        <v>203</v>
      </c>
      <c r="E337" s="42">
        <v>66.52</v>
      </c>
      <c r="F337" s="42">
        <v>22.62</v>
      </c>
      <c r="G337" s="42">
        <v>0.45</v>
      </c>
      <c r="H337" s="42">
        <v>0.45</v>
      </c>
      <c r="I337" s="43">
        <v>9.9499999999999993</v>
      </c>
    </row>
    <row r="338" spans="1:9" x14ac:dyDescent="0.2">
      <c r="A338" s="9" t="s">
        <v>56</v>
      </c>
      <c r="B338" s="4">
        <v>10</v>
      </c>
      <c r="C338" s="5">
        <v>41628</v>
      </c>
      <c r="D338" s="6" t="s">
        <v>255</v>
      </c>
      <c r="E338" s="42">
        <v>59.61</v>
      </c>
      <c r="F338" s="42">
        <v>21.17</v>
      </c>
      <c r="G338" s="42">
        <v>3.06</v>
      </c>
      <c r="H338" s="42">
        <v>6.41</v>
      </c>
      <c r="I338" s="43">
        <v>9.75</v>
      </c>
    </row>
    <row r="339" spans="1:9" x14ac:dyDescent="0.2">
      <c r="A339" s="9" t="s">
        <v>56</v>
      </c>
      <c r="B339" s="4">
        <v>11</v>
      </c>
      <c r="C339" s="5">
        <v>41624</v>
      </c>
      <c r="D339" s="6" t="s">
        <v>413</v>
      </c>
      <c r="E339" s="42">
        <v>70.97</v>
      </c>
      <c r="F339" s="42">
        <v>11.29</v>
      </c>
      <c r="G339" s="42">
        <v>4.03</v>
      </c>
      <c r="H339" s="42">
        <v>4.03</v>
      </c>
      <c r="I339" s="43">
        <v>9.68</v>
      </c>
    </row>
    <row r="340" spans="1:9" x14ac:dyDescent="0.2">
      <c r="A340" s="9" t="s">
        <v>56</v>
      </c>
      <c r="B340" s="4">
        <v>12</v>
      </c>
      <c r="C340" s="5">
        <v>41621</v>
      </c>
      <c r="D340" s="6" t="s">
        <v>285</v>
      </c>
      <c r="E340" s="42">
        <v>72.55</v>
      </c>
      <c r="F340" s="42">
        <v>9.8000000000000007</v>
      </c>
      <c r="G340" s="42">
        <v>0</v>
      </c>
      <c r="H340" s="42">
        <v>8.82</v>
      </c>
      <c r="I340" s="43">
        <v>8.82</v>
      </c>
    </row>
    <row r="341" spans="1:9" x14ac:dyDescent="0.2">
      <c r="A341" s="9" t="s">
        <v>56</v>
      </c>
      <c r="B341" s="4">
        <v>13</v>
      </c>
      <c r="C341" s="5">
        <v>41605</v>
      </c>
      <c r="D341" s="6" t="s">
        <v>306</v>
      </c>
      <c r="E341" s="42">
        <v>77.53</v>
      </c>
      <c r="F341" s="42">
        <v>9.6300000000000008</v>
      </c>
      <c r="G341" s="42">
        <v>0.99</v>
      </c>
      <c r="H341" s="42">
        <v>3.46</v>
      </c>
      <c r="I341" s="43">
        <v>8.4</v>
      </c>
    </row>
    <row r="342" spans="1:9" x14ac:dyDescent="0.2">
      <c r="A342" s="9" t="s">
        <v>56</v>
      </c>
      <c r="B342" s="4">
        <v>14</v>
      </c>
      <c r="C342" s="5">
        <v>41604</v>
      </c>
      <c r="D342" s="6" t="s">
        <v>332</v>
      </c>
      <c r="E342" s="42">
        <v>71.28</v>
      </c>
      <c r="F342" s="42">
        <v>18.09</v>
      </c>
      <c r="G342" s="42">
        <v>1.06</v>
      </c>
      <c r="H342" s="42">
        <v>1.6</v>
      </c>
      <c r="I342" s="43">
        <v>7.98</v>
      </c>
    </row>
    <row r="343" spans="1:9" x14ac:dyDescent="0.2">
      <c r="A343" s="9" t="s">
        <v>56</v>
      </c>
      <c r="B343" s="4">
        <v>15</v>
      </c>
      <c r="C343" s="5">
        <v>41606</v>
      </c>
      <c r="D343" s="6" t="s">
        <v>375</v>
      </c>
      <c r="E343" s="42">
        <v>72.41</v>
      </c>
      <c r="F343" s="42">
        <v>13.1</v>
      </c>
      <c r="G343" s="42">
        <v>4.1399999999999997</v>
      </c>
      <c r="H343" s="42">
        <v>3.45</v>
      </c>
      <c r="I343" s="43">
        <v>6.9</v>
      </c>
    </row>
    <row r="344" spans="1:9" x14ac:dyDescent="0.2">
      <c r="A344" s="9" t="s">
        <v>56</v>
      </c>
      <c r="B344" s="4">
        <v>16</v>
      </c>
      <c r="C344" s="5">
        <v>41613</v>
      </c>
      <c r="D344" s="6" t="s">
        <v>361</v>
      </c>
      <c r="E344" s="42">
        <v>77.52</v>
      </c>
      <c r="F344" s="42">
        <v>9.3000000000000007</v>
      </c>
      <c r="G344" s="42">
        <v>2.33</v>
      </c>
      <c r="H344" s="42">
        <v>4.6500000000000004</v>
      </c>
      <c r="I344" s="43">
        <v>6.2</v>
      </c>
    </row>
    <row r="345" spans="1:9" x14ac:dyDescent="0.2">
      <c r="A345" s="9" t="s">
        <v>56</v>
      </c>
      <c r="B345" s="4">
        <v>17</v>
      </c>
      <c r="C345" s="5">
        <v>41615</v>
      </c>
      <c r="D345" s="6" t="s">
        <v>329</v>
      </c>
      <c r="E345" s="42">
        <v>65.48</v>
      </c>
      <c r="F345" s="42">
        <v>25</v>
      </c>
      <c r="G345" s="42">
        <v>3.57</v>
      </c>
      <c r="H345" s="42">
        <v>0</v>
      </c>
      <c r="I345" s="43">
        <v>5.95</v>
      </c>
    </row>
    <row r="346" spans="1:9" x14ac:dyDescent="0.2">
      <c r="A346" s="9" t="s">
        <v>56</v>
      </c>
      <c r="B346" s="4">
        <v>18</v>
      </c>
      <c r="C346" s="5">
        <v>41614</v>
      </c>
      <c r="D346" s="6" t="s">
        <v>182</v>
      </c>
      <c r="E346" s="42">
        <v>74.03</v>
      </c>
      <c r="F346" s="42">
        <v>16.88</v>
      </c>
      <c r="G346" s="42">
        <v>2.6</v>
      </c>
      <c r="H346" s="42">
        <v>0.65</v>
      </c>
      <c r="I346" s="43">
        <v>5.84</v>
      </c>
    </row>
    <row r="347" spans="1:9" x14ac:dyDescent="0.2">
      <c r="A347" s="9" t="s">
        <v>56</v>
      </c>
      <c r="B347" s="4">
        <v>19</v>
      </c>
      <c r="C347" s="5">
        <v>41601</v>
      </c>
      <c r="D347" s="6" t="s">
        <v>338</v>
      </c>
      <c r="E347" s="42">
        <v>55.98</v>
      </c>
      <c r="F347" s="42">
        <v>30.14</v>
      </c>
      <c r="G347" s="42">
        <v>4.78</v>
      </c>
      <c r="H347" s="42">
        <v>3.35</v>
      </c>
      <c r="I347" s="43">
        <v>5.74</v>
      </c>
    </row>
    <row r="348" spans="1:9" x14ac:dyDescent="0.2">
      <c r="A348" s="9" t="s">
        <v>56</v>
      </c>
      <c r="B348" s="4">
        <v>20</v>
      </c>
      <c r="C348" s="5">
        <v>41626</v>
      </c>
      <c r="D348" s="6" t="s">
        <v>193</v>
      </c>
      <c r="E348" s="42">
        <v>70.89</v>
      </c>
      <c r="F348" s="42">
        <v>20.25</v>
      </c>
      <c r="G348" s="42">
        <v>0.63</v>
      </c>
      <c r="H348" s="42">
        <v>2.5299999999999998</v>
      </c>
      <c r="I348" s="43">
        <v>5.7</v>
      </c>
    </row>
    <row r="349" spans="1:9" x14ac:dyDescent="0.2">
      <c r="A349" s="9" t="s">
        <v>56</v>
      </c>
      <c r="B349" s="4">
        <v>21</v>
      </c>
      <c r="C349" s="5">
        <v>41619</v>
      </c>
      <c r="D349" s="6" t="s">
        <v>188</v>
      </c>
      <c r="E349" s="42">
        <v>63.2</v>
      </c>
      <c r="F349" s="42">
        <v>23.81</v>
      </c>
      <c r="G349" s="42">
        <v>1.3</v>
      </c>
      <c r="H349" s="42">
        <v>6.06</v>
      </c>
      <c r="I349" s="43">
        <v>5.63</v>
      </c>
    </row>
    <row r="350" spans="1:9" x14ac:dyDescent="0.2">
      <c r="A350" s="9" t="s">
        <v>56</v>
      </c>
      <c r="B350" s="4">
        <v>22</v>
      </c>
      <c r="C350" s="5">
        <v>41620</v>
      </c>
      <c r="D350" s="6" t="s">
        <v>166</v>
      </c>
      <c r="E350" s="42">
        <v>71.78</v>
      </c>
      <c r="F350" s="42">
        <v>9.82</v>
      </c>
      <c r="G350" s="42">
        <v>2.4500000000000002</v>
      </c>
      <c r="H350" s="42">
        <v>10.43</v>
      </c>
      <c r="I350" s="43">
        <v>5.52</v>
      </c>
    </row>
    <row r="351" spans="1:9" x14ac:dyDescent="0.2">
      <c r="A351" s="9" t="s">
        <v>56</v>
      </c>
      <c r="B351" s="4">
        <v>23</v>
      </c>
      <c r="C351" s="5">
        <v>41612</v>
      </c>
      <c r="D351" s="6" t="s">
        <v>321</v>
      </c>
      <c r="E351" s="42">
        <v>73.06</v>
      </c>
      <c r="F351" s="42">
        <v>15.98</v>
      </c>
      <c r="G351" s="42">
        <v>3.65</v>
      </c>
      <c r="H351" s="42">
        <v>1.83</v>
      </c>
      <c r="I351" s="43">
        <v>5.48</v>
      </c>
    </row>
    <row r="352" spans="1:9" x14ac:dyDescent="0.2">
      <c r="A352" s="9" t="s">
        <v>56</v>
      </c>
      <c r="B352" s="4">
        <v>24</v>
      </c>
      <c r="C352" s="5">
        <v>41608</v>
      </c>
      <c r="D352" s="6" t="s">
        <v>225</v>
      </c>
      <c r="E352" s="42">
        <v>89.33</v>
      </c>
      <c r="F352" s="42">
        <v>2.67</v>
      </c>
      <c r="G352" s="42">
        <v>1.33</v>
      </c>
      <c r="H352" s="42">
        <v>1.33</v>
      </c>
      <c r="I352" s="43">
        <v>5.33</v>
      </c>
    </row>
    <row r="353" spans="1:9" x14ac:dyDescent="0.2">
      <c r="A353" s="9" t="s">
        <v>56</v>
      </c>
      <c r="B353" s="4">
        <v>25</v>
      </c>
      <c r="C353" s="5">
        <v>41602</v>
      </c>
      <c r="D353" s="6" t="s">
        <v>157</v>
      </c>
      <c r="E353" s="42">
        <v>81.99</v>
      </c>
      <c r="F353" s="42">
        <v>10.25</v>
      </c>
      <c r="G353" s="42">
        <v>0.93</v>
      </c>
      <c r="H353" s="42">
        <v>1.55</v>
      </c>
      <c r="I353" s="43">
        <v>5.28</v>
      </c>
    </row>
    <row r="354" spans="1:9" x14ac:dyDescent="0.2">
      <c r="A354" s="9" t="s">
        <v>56</v>
      </c>
      <c r="B354" s="4">
        <v>26</v>
      </c>
      <c r="C354" s="5">
        <v>41611</v>
      </c>
      <c r="D354" s="6" t="s">
        <v>343</v>
      </c>
      <c r="E354" s="42">
        <v>48.96</v>
      </c>
      <c r="F354" s="42">
        <v>32.29</v>
      </c>
      <c r="G354" s="42">
        <v>8.33</v>
      </c>
      <c r="H354" s="42">
        <v>6.25</v>
      </c>
      <c r="I354" s="43">
        <v>4.17</v>
      </c>
    </row>
    <row r="355" spans="1:9" x14ac:dyDescent="0.2">
      <c r="A355" s="9" t="s">
        <v>56</v>
      </c>
      <c r="B355" s="4">
        <v>27</v>
      </c>
      <c r="C355" s="5">
        <v>41622</v>
      </c>
      <c r="D355" s="6" t="s">
        <v>346</v>
      </c>
      <c r="E355" s="42">
        <v>65.87</v>
      </c>
      <c r="F355" s="42">
        <v>28.14</v>
      </c>
      <c r="G355" s="42">
        <v>1.8</v>
      </c>
      <c r="H355" s="42">
        <v>2.99</v>
      </c>
      <c r="I355" s="43">
        <v>1.2</v>
      </c>
    </row>
    <row r="356" spans="1:9" x14ac:dyDescent="0.2">
      <c r="A356" s="9" t="s">
        <v>57</v>
      </c>
      <c r="B356" s="4">
        <v>1</v>
      </c>
      <c r="C356" s="5">
        <v>41737</v>
      </c>
      <c r="D356" s="6" t="s">
        <v>467</v>
      </c>
      <c r="E356" s="42">
        <v>68.83</v>
      </c>
      <c r="F356" s="42">
        <v>6.49</v>
      </c>
      <c r="G356" s="42">
        <v>3.9</v>
      </c>
      <c r="H356" s="42">
        <v>5.19</v>
      </c>
      <c r="I356" s="43">
        <v>15.58</v>
      </c>
    </row>
    <row r="357" spans="1:9" x14ac:dyDescent="0.2">
      <c r="A357" s="9" t="s">
        <v>57</v>
      </c>
      <c r="B357" s="4">
        <v>2</v>
      </c>
      <c r="C357" s="5">
        <v>41749</v>
      </c>
      <c r="D357" s="6" t="s">
        <v>341</v>
      </c>
      <c r="E357" s="42">
        <v>63.57</v>
      </c>
      <c r="F357" s="42">
        <v>11.63</v>
      </c>
      <c r="G357" s="42">
        <v>5.43</v>
      </c>
      <c r="H357" s="42">
        <v>3.88</v>
      </c>
      <c r="I357" s="43">
        <v>15.5</v>
      </c>
    </row>
    <row r="358" spans="1:9" x14ac:dyDescent="0.2">
      <c r="A358" s="9" t="s">
        <v>57</v>
      </c>
      <c r="B358" s="4">
        <v>3</v>
      </c>
      <c r="C358" s="5">
        <v>41752</v>
      </c>
      <c r="D358" s="6" t="s">
        <v>340</v>
      </c>
      <c r="E358" s="42">
        <v>71.58</v>
      </c>
      <c r="F358" s="42">
        <v>9.4700000000000006</v>
      </c>
      <c r="G358" s="42">
        <v>3.16</v>
      </c>
      <c r="H358" s="42">
        <v>1.05</v>
      </c>
      <c r="I358" s="43">
        <v>14.74</v>
      </c>
    </row>
    <row r="359" spans="1:9" x14ac:dyDescent="0.2">
      <c r="A359" s="9" t="s">
        <v>57</v>
      </c>
      <c r="B359" s="4">
        <v>4</v>
      </c>
      <c r="C359" s="5">
        <v>41730</v>
      </c>
      <c r="D359" s="6" t="s">
        <v>290</v>
      </c>
      <c r="E359" s="42">
        <v>70</v>
      </c>
      <c r="F359" s="42">
        <v>12</v>
      </c>
      <c r="G359" s="42">
        <v>4</v>
      </c>
      <c r="H359" s="42">
        <v>0</v>
      </c>
      <c r="I359" s="43">
        <v>14</v>
      </c>
    </row>
    <row r="360" spans="1:9" x14ac:dyDescent="0.2">
      <c r="A360" s="9" t="s">
        <v>57</v>
      </c>
      <c r="B360" s="4">
        <v>5</v>
      </c>
      <c r="C360" s="5">
        <v>41713</v>
      </c>
      <c r="D360" s="6" t="s">
        <v>372</v>
      </c>
      <c r="E360" s="42">
        <v>51.52</v>
      </c>
      <c r="F360" s="42">
        <v>16.670000000000002</v>
      </c>
      <c r="G360" s="42">
        <v>7.58</v>
      </c>
      <c r="H360" s="42">
        <v>10.61</v>
      </c>
      <c r="I360" s="43">
        <v>13.64</v>
      </c>
    </row>
    <row r="361" spans="1:9" x14ac:dyDescent="0.2">
      <c r="A361" s="9" t="s">
        <v>57</v>
      </c>
      <c r="B361" s="4">
        <v>6</v>
      </c>
      <c r="C361" s="5">
        <v>41739</v>
      </c>
      <c r="D361" s="6" t="s">
        <v>417</v>
      </c>
      <c r="E361" s="42">
        <v>76.430000000000007</v>
      </c>
      <c r="F361" s="42">
        <v>5.71</v>
      </c>
      <c r="G361" s="42">
        <v>1.43</v>
      </c>
      <c r="H361" s="42">
        <v>2.86</v>
      </c>
      <c r="I361" s="43">
        <v>13.57</v>
      </c>
    </row>
    <row r="362" spans="1:9" x14ac:dyDescent="0.2">
      <c r="A362" s="9" t="s">
        <v>57</v>
      </c>
      <c r="B362" s="4">
        <v>7</v>
      </c>
      <c r="C362" s="5">
        <v>41740</v>
      </c>
      <c r="D362" s="6" t="s">
        <v>242</v>
      </c>
      <c r="E362" s="42">
        <v>53.73</v>
      </c>
      <c r="F362" s="42">
        <v>28.36</v>
      </c>
      <c r="G362" s="42">
        <v>4.4800000000000004</v>
      </c>
      <c r="H362" s="42">
        <v>0</v>
      </c>
      <c r="I362" s="43">
        <v>13.43</v>
      </c>
    </row>
    <row r="363" spans="1:9" x14ac:dyDescent="0.2">
      <c r="A363" s="9" t="s">
        <v>57</v>
      </c>
      <c r="B363" s="4">
        <v>8</v>
      </c>
      <c r="C363" s="5">
        <v>41710</v>
      </c>
      <c r="D363" s="6" t="s">
        <v>363</v>
      </c>
      <c r="E363" s="42">
        <v>65.349999999999994</v>
      </c>
      <c r="F363" s="42">
        <v>17.32</v>
      </c>
      <c r="G363" s="42">
        <v>3.94</v>
      </c>
      <c r="H363" s="42">
        <v>0</v>
      </c>
      <c r="I363" s="43">
        <v>13.39</v>
      </c>
    </row>
    <row r="364" spans="1:9" x14ac:dyDescent="0.2">
      <c r="A364" s="9" t="s">
        <v>57</v>
      </c>
      <c r="B364" s="4">
        <v>9</v>
      </c>
      <c r="C364" s="5">
        <v>41723</v>
      </c>
      <c r="D364" s="6" t="s">
        <v>399</v>
      </c>
      <c r="E364" s="42">
        <v>55.91</v>
      </c>
      <c r="F364" s="42">
        <v>17.2</v>
      </c>
      <c r="G364" s="42">
        <v>0</v>
      </c>
      <c r="H364" s="42">
        <v>15.05</v>
      </c>
      <c r="I364" s="43">
        <v>11.83</v>
      </c>
    </row>
    <row r="365" spans="1:9" x14ac:dyDescent="0.2">
      <c r="A365" s="9" t="s">
        <v>57</v>
      </c>
      <c r="B365" s="4">
        <v>10</v>
      </c>
      <c r="C365" s="5">
        <v>41711</v>
      </c>
      <c r="D365" s="6" t="s">
        <v>450</v>
      </c>
      <c r="E365" s="42">
        <v>61.24</v>
      </c>
      <c r="F365" s="42">
        <v>20.16</v>
      </c>
      <c r="G365" s="42">
        <v>6.2</v>
      </c>
      <c r="H365" s="42">
        <v>1.55</v>
      </c>
      <c r="I365" s="43">
        <v>10.85</v>
      </c>
    </row>
    <row r="366" spans="1:9" x14ac:dyDescent="0.2">
      <c r="A366" s="9" t="s">
        <v>57</v>
      </c>
      <c r="B366" s="4">
        <v>11</v>
      </c>
      <c r="C366" s="5">
        <v>41716</v>
      </c>
      <c r="D366" s="6" t="s">
        <v>411</v>
      </c>
      <c r="E366" s="42">
        <v>61.44</v>
      </c>
      <c r="F366" s="42">
        <v>18.3</v>
      </c>
      <c r="G366" s="42">
        <v>7.19</v>
      </c>
      <c r="H366" s="42">
        <v>2.61</v>
      </c>
      <c r="I366" s="43">
        <v>10.46</v>
      </c>
    </row>
    <row r="367" spans="1:9" x14ac:dyDescent="0.2">
      <c r="A367" s="9" t="s">
        <v>57</v>
      </c>
      <c r="B367" s="4">
        <v>12</v>
      </c>
      <c r="C367" s="5">
        <v>41702</v>
      </c>
      <c r="D367" s="6" t="s">
        <v>160</v>
      </c>
      <c r="E367" s="42">
        <v>57.14</v>
      </c>
      <c r="F367" s="42">
        <v>9.09</v>
      </c>
      <c r="G367" s="42">
        <v>14.29</v>
      </c>
      <c r="H367" s="42">
        <v>9.09</v>
      </c>
      <c r="I367" s="43">
        <v>10.39</v>
      </c>
    </row>
    <row r="368" spans="1:9" x14ac:dyDescent="0.2">
      <c r="A368" s="9" t="s">
        <v>57</v>
      </c>
      <c r="B368" s="4">
        <v>13</v>
      </c>
      <c r="C368" s="5">
        <v>41743</v>
      </c>
      <c r="D368" s="6" t="s">
        <v>394</v>
      </c>
      <c r="E368" s="42">
        <v>77.36</v>
      </c>
      <c r="F368" s="42">
        <v>10.38</v>
      </c>
      <c r="G368" s="42">
        <v>0</v>
      </c>
      <c r="H368" s="42">
        <v>1.89</v>
      </c>
      <c r="I368" s="43">
        <v>10.38</v>
      </c>
    </row>
    <row r="369" spans="1:9" x14ac:dyDescent="0.2">
      <c r="A369" s="9" t="s">
        <v>57</v>
      </c>
      <c r="B369" s="4">
        <v>14</v>
      </c>
      <c r="C369" s="5">
        <v>41731</v>
      </c>
      <c r="D369" s="6" t="s">
        <v>443</v>
      </c>
      <c r="E369" s="42">
        <v>44.74</v>
      </c>
      <c r="F369" s="42">
        <v>13.16</v>
      </c>
      <c r="G369" s="42">
        <v>27.63</v>
      </c>
      <c r="H369" s="42">
        <v>4.3899999999999997</v>
      </c>
      <c r="I369" s="43">
        <v>10.09</v>
      </c>
    </row>
    <row r="370" spans="1:9" x14ac:dyDescent="0.2">
      <c r="A370" s="9" t="s">
        <v>57</v>
      </c>
      <c r="B370" s="4">
        <v>15</v>
      </c>
      <c r="C370" s="5">
        <v>41747</v>
      </c>
      <c r="D370" s="6" t="s">
        <v>439</v>
      </c>
      <c r="E370" s="42">
        <v>71.959999999999994</v>
      </c>
      <c r="F370" s="42">
        <v>12.17</v>
      </c>
      <c r="G370" s="42">
        <v>4.76</v>
      </c>
      <c r="H370" s="42">
        <v>1.06</v>
      </c>
      <c r="I370" s="43">
        <v>10.050000000000001</v>
      </c>
    </row>
    <row r="371" spans="1:9" x14ac:dyDescent="0.2">
      <c r="A371" s="9" t="s">
        <v>57</v>
      </c>
      <c r="B371" s="4">
        <v>16</v>
      </c>
      <c r="C371" s="5">
        <v>41722</v>
      </c>
      <c r="D371" s="6" t="s">
        <v>458</v>
      </c>
      <c r="E371" s="42">
        <v>50</v>
      </c>
      <c r="F371" s="42">
        <v>26.98</v>
      </c>
      <c r="G371" s="42">
        <v>8.73</v>
      </c>
      <c r="H371" s="42">
        <v>4.76</v>
      </c>
      <c r="I371" s="43">
        <v>9.52</v>
      </c>
    </row>
    <row r="372" spans="1:9" x14ac:dyDescent="0.2">
      <c r="A372" s="9" t="s">
        <v>57</v>
      </c>
      <c r="B372" s="4">
        <v>17</v>
      </c>
      <c r="C372" s="5">
        <v>41714</v>
      </c>
      <c r="D372" s="6" t="s">
        <v>251</v>
      </c>
      <c r="E372" s="42">
        <v>73.03</v>
      </c>
      <c r="F372" s="42">
        <v>13.48</v>
      </c>
      <c r="G372" s="42">
        <v>4.49</v>
      </c>
      <c r="H372" s="42">
        <v>0</v>
      </c>
      <c r="I372" s="43">
        <v>8.99</v>
      </c>
    </row>
    <row r="373" spans="1:9" x14ac:dyDescent="0.2">
      <c r="A373" s="9" t="s">
        <v>57</v>
      </c>
      <c r="B373" s="4">
        <v>18</v>
      </c>
      <c r="C373" s="5">
        <v>41719</v>
      </c>
      <c r="D373" s="6" t="s">
        <v>362</v>
      </c>
      <c r="E373" s="42">
        <v>69.44</v>
      </c>
      <c r="F373" s="42">
        <v>9.0299999999999994</v>
      </c>
      <c r="G373" s="42">
        <v>9.0299999999999994</v>
      </c>
      <c r="H373" s="42">
        <v>4.17</v>
      </c>
      <c r="I373" s="43">
        <v>8.33</v>
      </c>
    </row>
    <row r="374" spans="1:9" x14ac:dyDescent="0.2">
      <c r="A374" s="9" t="s">
        <v>57</v>
      </c>
      <c r="B374" s="4">
        <v>19</v>
      </c>
      <c r="C374" s="5">
        <v>41729</v>
      </c>
      <c r="D374" s="6" t="s">
        <v>241</v>
      </c>
      <c r="E374" s="42">
        <v>50</v>
      </c>
      <c r="F374" s="42">
        <v>23.33</v>
      </c>
      <c r="G374" s="42">
        <v>1.67</v>
      </c>
      <c r="H374" s="42">
        <v>16.670000000000002</v>
      </c>
      <c r="I374" s="43">
        <v>8.33</v>
      </c>
    </row>
    <row r="375" spans="1:9" x14ac:dyDescent="0.2">
      <c r="A375" s="9" t="s">
        <v>57</v>
      </c>
      <c r="B375" s="4">
        <v>20</v>
      </c>
      <c r="C375" s="5">
        <v>41746</v>
      </c>
      <c r="D375" s="6" t="s">
        <v>454</v>
      </c>
      <c r="E375" s="42">
        <v>56.67</v>
      </c>
      <c r="F375" s="42">
        <v>18.329999999999998</v>
      </c>
      <c r="G375" s="42">
        <v>13.33</v>
      </c>
      <c r="H375" s="42">
        <v>3.33</v>
      </c>
      <c r="I375" s="43">
        <v>8.33</v>
      </c>
    </row>
    <row r="376" spans="1:9" x14ac:dyDescent="0.2">
      <c r="A376" s="9" t="s">
        <v>57</v>
      </c>
      <c r="B376" s="4">
        <v>21</v>
      </c>
      <c r="C376" s="5">
        <v>41732</v>
      </c>
      <c r="D376" s="6" t="s">
        <v>302</v>
      </c>
      <c r="E376" s="42">
        <v>58.9</v>
      </c>
      <c r="F376" s="42">
        <v>23.29</v>
      </c>
      <c r="G376" s="42">
        <v>9.59</v>
      </c>
      <c r="H376" s="42">
        <v>0</v>
      </c>
      <c r="I376" s="43">
        <v>8.2200000000000006</v>
      </c>
    </row>
    <row r="377" spans="1:9" x14ac:dyDescent="0.2">
      <c r="A377" s="9" t="s">
        <v>57</v>
      </c>
      <c r="B377" s="4">
        <v>22</v>
      </c>
      <c r="C377" s="5">
        <v>41733</v>
      </c>
      <c r="D377" s="6" t="s">
        <v>287</v>
      </c>
      <c r="E377" s="42">
        <v>60.47</v>
      </c>
      <c r="F377" s="42">
        <v>13.95</v>
      </c>
      <c r="G377" s="42">
        <v>11.63</v>
      </c>
      <c r="H377" s="42">
        <v>5.81</v>
      </c>
      <c r="I377" s="43">
        <v>8.14</v>
      </c>
    </row>
    <row r="378" spans="1:9" x14ac:dyDescent="0.2">
      <c r="A378" s="9" t="s">
        <v>57</v>
      </c>
      <c r="B378" s="4">
        <v>23</v>
      </c>
      <c r="C378" s="5">
        <v>41718</v>
      </c>
      <c r="D378" s="6" t="s">
        <v>240</v>
      </c>
      <c r="E378" s="42">
        <v>63.64</v>
      </c>
      <c r="F378" s="42">
        <v>11.36</v>
      </c>
      <c r="G378" s="42">
        <v>15.91</v>
      </c>
      <c r="H378" s="42">
        <v>1.1399999999999999</v>
      </c>
      <c r="I378" s="43">
        <v>7.95</v>
      </c>
    </row>
    <row r="379" spans="1:9" x14ac:dyDescent="0.2">
      <c r="A379" s="9" t="s">
        <v>57</v>
      </c>
      <c r="B379" s="4">
        <v>24</v>
      </c>
      <c r="C379" s="5">
        <v>41750</v>
      </c>
      <c r="D379" s="6" t="s">
        <v>270</v>
      </c>
      <c r="E379" s="42">
        <v>73.08</v>
      </c>
      <c r="F379" s="42">
        <v>10.58</v>
      </c>
      <c r="G379" s="42">
        <v>2.88</v>
      </c>
      <c r="H379" s="42">
        <v>5.77</v>
      </c>
      <c r="I379" s="43">
        <v>7.69</v>
      </c>
    </row>
    <row r="380" spans="1:9" x14ac:dyDescent="0.2">
      <c r="A380" s="9" t="s">
        <v>57</v>
      </c>
      <c r="B380" s="4">
        <v>25</v>
      </c>
      <c r="C380" s="5">
        <v>41712</v>
      </c>
      <c r="D380" s="6" t="s">
        <v>169</v>
      </c>
      <c r="E380" s="42">
        <v>79.069999999999993</v>
      </c>
      <c r="F380" s="42">
        <v>8.7200000000000006</v>
      </c>
      <c r="G380" s="42">
        <v>4.07</v>
      </c>
      <c r="H380" s="42">
        <v>0.57999999999999996</v>
      </c>
      <c r="I380" s="43">
        <v>7.56</v>
      </c>
    </row>
    <row r="381" spans="1:9" x14ac:dyDescent="0.2">
      <c r="A381" s="9" t="s">
        <v>57</v>
      </c>
      <c r="B381" s="4">
        <v>26</v>
      </c>
      <c r="C381" s="5">
        <v>41751</v>
      </c>
      <c r="D381" s="6" t="s">
        <v>337</v>
      </c>
      <c r="E381" s="42">
        <v>85.81</v>
      </c>
      <c r="F381" s="42">
        <v>5.41</v>
      </c>
      <c r="G381" s="42">
        <v>0.68</v>
      </c>
      <c r="H381" s="42">
        <v>0.68</v>
      </c>
      <c r="I381" s="43">
        <v>7.43</v>
      </c>
    </row>
    <row r="382" spans="1:9" x14ac:dyDescent="0.2">
      <c r="A382" s="9" t="s">
        <v>57</v>
      </c>
      <c r="B382" s="4">
        <v>27</v>
      </c>
      <c r="C382" s="5">
        <v>41721</v>
      </c>
      <c r="D382" s="6" t="s">
        <v>228</v>
      </c>
      <c r="E382" s="42">
        <v>64.06</v>
      </c>
      <c r="F382" s="42">
        <v>26.04</v>
      </c>
      <c r="G382" s="42">
        <v>2.08</v>
      </c>
      <c r="H382" s="42">
        <v>0.52</v>
      </c>
      <c r="I382" s="43">
        <v>7.29</v>
      </c>
    </row>
    <row r="383" spans="1:9" x14ac:dyDescent="0.2">
      <c r="A383" s="9" t="s">
        <v>57</v>
      </c>
      <c r="B383" s="4">
        <v>28</v>
      </c>
      <c r="C383" s="5">
        <v>41745</v>
      </c>
      <c r="D383" s="6" t="s">
        <v>401</v>
      </c>
      <c r="E383" s="42">
        <v>82.86</v>
      </c>
      <c r="F383" s="42">
        <v>7.14</v>
      </c>
      <c r="G383" s="42">
        <v>0</v>
      </c>
      <c r="H383" s="42">
        <v>2.86</v>
      </c>
      <c r="I383" s="43">
        <v>7.14</v>
      </c>
    </row>
    <row r="384" spans="1:9" x14ac:dyDescent="0.2">
      <c r="A384" s="9" t="s">
        <v>57</v>
      </c>
      <c r="B384" s="4">
        <v>29</v>
      </c>
      <c r="C384" s="5">
        <v>41744</v>
      </c>
      <c r="D384" s="6" t="s">
        <v>408</v>
      </c>
      <c r="E384" s="42">
        <v>72.41</v>
      </c>
      <c r="F384" s="42">
        <v>13.79</v>
      </c>
      <c r="G384" s="42">
        <v>4.3099999999999996</v>
      </c>
      <c r="H384" s="42">
        <v>2.59</v>
      </c>
      <c r="I384" s="43">
        <v>6.9</v>
      </c>
    </row>
    <row r="385" spans="1:9" x14ac:dyDescent="0.2">
      <c r="A385" s="9" t="s">
        <v>57</v>
      </c>
      <c r="B385" s="4">
        <v>30</v>
      </c>
      <c r="C385" s="5">
        <v>41709</v>
      </c>
      <c r="D385" s="6" t="s">
        <v>418</v>
      </c>
      <c r="E385" s="42">
        <v>67.27</v>
      </c>
      <c r="F385" s="42">
        <v>10.51</v>
      </c>
      <c r="G385" s="42">
        <v>4.2</v>
      </c>
      <c r="H385" s="42">
        <v>11.41</v>
      </c>
      <c r="I385" s="43">
        <v>6.61</v>
      </c>
    </row>
    <row r="386" spans="1:9" x14ac:dyDescent="0.2">
      <c r="A386" s="9" t="s">
        <v>57</v>
      </c>
      <c r="B386" s="4">
        <v>31</v>
      </c>
      <c r="C386" s="5">
        <v>41701</v>
      </c>
      <c r="D386" s="6" t="s">
        <v>144</v>
      </c>
      <c r="E386" s="42">
        <v>69.67</v>
      </c>
      <c r="F386" s="42">
        <v>8.1999999999999993</v>
      </c>
      <c r="G386" s="42">
        <v>7.38</v>
      </c>
      <c r="H386" s="42">
        <v>9.02</v>
      </c>
      <c r="I386" s="43">
        <v>5.74</v>
      </c>
    </row>
    <row r="387" spans="1:9" x14ac:dyDescent="0.2">
      <c r="A387" s="9" t="s">
        <v>57</v>
      </c>
      <c r="B387" s="4">
        <v>32</v>
      </c>
      <c r="C387" s="5">
        <v>41705</v>
      </c>
      <c r="D387" s="6" t="s">
        <v>452</v>
      </c>
      <c r="E387" s="42">
        <v>56.56</v>
      </c>
      <c r="F387" s="42">
        <v>10.66</v>
      </c>
      <c r="G387" s="42">
        <v>13.93</v>
      </c>
      <c r="H387" s="42">
        <v>13.11</v>
      </c>
      <c r="I387" s="43">
        <v>5.74</v>
      </c>
    </row>
    <row r="388" spans="1:9" x14ac:dyDescent="0.2">
      <c r="A388" s="9" t="s">
        <v>57</v>
      </c>
      <c r="B388" s="4">
        <v>33</v>
      </c>
      <c r="C388" s="5">
        <v>41735</v>
      </c>
      <c r="D388" s="6" t="s">
        <v>336</v>
      </c>
      <c r="E388" s="42">
        <v>69.66</v>
      </c>
      <c r="F388" s="42">
        <v>23.45</v>
      </c>
      <c r="G388" s="42">
        <v>0.69</v>
      </c>
      <c r="H388" s="42">
        <v>0.69</v>
      </c>
      <c r="I388" s="43">
        <v>5.52</v>
      </c>
    </row>
    <row r="389" spans="1:9" x14ac:dyDescent="0.2">
      <c r="A389" s="9" t="s">
        <v>57</v>
      </c>
      <c r="B389" s="4">
        <v>34</v>
      </c>
      <c r="C389" s="5">
        <v>41734</v>
      </c>
      <c r="D389" s="6" t="s">
        <v>448</v>
      </c>
      <c r="E389" s="42">
        <v>81.19</v>
      </c>
      <c r="F389" s="42">
        <v>4.95</v>
      </c>
      <c r="G389" s="42">
        <v>5.94</v>
      </c>
      <c r="H389" s="42">
        <v>2.97</v>
      </c>
      <c r="I389" s="43">
        <v>4.95</v>
      </c>
    </row>
    <row r="390" spans="1:9" x14ac:dyDescent="0.2">
      <c r="A390" s="9" t="s">
        <v>57</v>
      </c>
      <c r="B390" s="4">
        <v>35</v>
      </c>
      <c r="C390" s="5">
        <v>41720</v>
      </c>
      <c r="D390" s="6" t="s">
        <v>201</v>
      </c>
      <c r="E390" s="42">
        <v>71.03</v>
      </c>
      <c r="F390" s="42">
        <v>14.48</v>
      </c>
      <c r="G390" s="42">
        <v>6.9</v>
      </c>
      <c r="H390" s="42">
        <v>2.76</v>
      </c>
      <c r="I390" s="43">
        <v>4.83</v>
      </c>
    </row>
    <row r="391" spans="1:9" x14ac:dyDescent="0.2">
      <c r="A391" s="9" t="s">
        <v>57</v>
      </c>
      <c r="B391" s="4">
        <v>36</v>
      </c>
      <c r="C391" s="5">
        <v>41703</v>
      </c>
      <c r="D391" s="6" t="s">
        <v>468</v>
      </c>
      <c r="E391" s="42">
        <v>69.77</v>
      </c>
      <c r="F391" s="42">
        <v>11.63</v>
      </c>
      <c r="G391" s="42">
        <v>9.3000000000000007</v>
      </c>
      <c r="H391" s="42">
        <v>4.6500000000000004</v>
      </c>
      <c r="I391" s="43">
        <v>4.6500000000000004</v>
      </c>
    </row>
    <row r="392" spans="1:9" x14ac:dyDescent="0.2">
      <c r="A392" s="9" t="s">
        <v>57</v>
      </c>
      <c r="B392" s="4">
        <v>37</v>
      </c>
      <c r="C392" s="5">
        <v>41707</v>
      </c>
      <c r="D392" s="6" t="s">
        <v>147</v>
      </c>
      <c r="E392" s="42">
        <v>71.430000000000007</v>
      </c>
      <c r="F392" s="42">
        <v>15.58</v>
      </c>
      <c r="G392" s="42">
        <v>4.55</v>
      </c>
      <c r="H392" s="42">
        <v>3.9</v>
      </c>
      <c r="I392" s="43">
        <v>4.55</v>
      </c>
    </row>
    <row r="393" spans="1:9" x14ac:dyDescent="0.2">
      <c r="A393" s="9" t="s">
        <v>57</v>
      </c>
      <c r="B393" s="4">
        <v>38</v>
      </c>
      <c r="C393" s="5">
        <v>41708</v>
      </c>
      <c r="D393" s="6" t="s">
        <v>391</v>
      </c>
      <c r="E393" s="42">
        <v>81.319999999999993</v>
      </c>
      <c r="F393" s="42">
        <v>7.69</v>
      </c>
      <c r="G393" s="42">
        <v>4.4000000000000004</v>
      </c>
      <c r="H393" s="42">
        <v>2.2000000000000002</v>
      </c>
      <c r="I393" s="43">
        <v>4.4000000000000004</v>
      </c>
    </row>
    <row r="394" spans="1:9" x14ac:dyDescent="0.2">
      <c r="A394" s="9" t="s">
        <v>57</v>
      </c>
      <c r="B394" s="4">
        <v>39</v>
      </c>
      <c r="C394" s="5">
        <v>41748</v>
      </c>
      <c r="D394" s="6" t="s">
        <v>355</v>
      </c>
      <c r="E394" s="42">
        <v>66.14</v>
      </c>
      <c r="F394" s="42">
        <v>22.83</v>
      </c>
      <c r="G394" s="42">
        <v>3.15</v>
      </c>
      <c r="H394" s="42">
        <v>3.94</v>
      </c>
      <c r="I394" s="43">
        <v>3.94</v>
      </c>
    </row>
    <row r="395" spans="1:9" x14ac:dyDescent="0.2">
      <c r="A395" s="9" t="s">
        <v>57</v>
      </c>
      <c r="B395" s="4">
        <v>40</v>
      </c>
      <c r="C395" s="5">
        <v>41706</v>
      </c>
      <c r="D395" s="6" t="s">
        <v>409</v>
      </c>
      <c r="E395" s="42">
        <v>70.59</v>
      </c>
      <c r="F395" s="42">
        <v>20.59</v>
      </c>
      <c r="G395" s="42">
        <v>5.15</v>
      </c>
      <c r="H395" s="42">
        <v>0</v>
      </c>
      <c r="I395" s="43">
        <v>3.68</v>
      </c>
    </row>
    <row r="396" spans="1:9" x14ac:dyDescent="0.2">
      <c r="A396" s="9" t="s">
        <v>57</v>
      </c>
      <c r="B396" s="4">
        <v>41</v>
      </c>
      <c r="C396" s="5">
        <v>41724</v>
      </c>
      <c r="D396" s="6" t="s">
        <v>115</v>
      </c>
      <c r="E396" s="42">
        <v>63.64</v>
      </c>
      <c r="F396" s="42">
        <v>14.88</v>
      </c>
      <c r="G396" s="42">
        <v>2.48</v>
      </c>
      <c r="H396" s="42">
        <v>15.7</v>
      </c>
      <c r="I396" s="43">
        <v>3.31</v>
      </c>
    </row>
    <row r="397" spans="1:9" x14ac:dyDescent="0.2">
      <c r="A397" s="9" t="s">
        <v>57</v>
      </c>
      <c r="B397" s="4">
        <v>42</v>
      </c>
      <c r="C397" s="5">
        <v>41704</v>
      </c>
      <c r="D397" s="6" t="s">
        <v>114</v>
      </c>
      <c r="E397" s="42">
        <v>72.44</v>
      </c>
      <c r="F397" s="42">
        <v>14.1</v>
      </c>
      <c r="G397" s="42">
        <v>8.9700000000000006</v>
      </c>
      <c r="H397" s="42">
        <v>1.28</v>
      </c>
      <c r="I397" s="43">
        <v>3.21</v>
      </c>
    </row>
    <row r="398" spans="1:9" x14ac:dyDescent="0.2">
      <c r="A398" s="9" t="s">
        <v>57</v>
      </c>
      <c r="B398" s="4">
        <v>43</v>
      </c>
      <c r="C398" s="5">
        <v>41726</v>
      </c>
      <c r="D398" s="6" t="s">
        <v>426</v>
      </c>
      <c r="E398" s="42">
        <v>59.04</v>
      </c>
      <c r="F398" s="42">
        <v>24.47</v>
      </c>
      <c r="G398" s="42">
        <v>6.38</v>
      </c>
      <c r="H398" s="42">
        <v>6.91</v>
      </c>
      <c r="I398" s="43">
        <v>3.19</v>
      </c>
    </row>
    <row r="399" spans="1:9" x14ac:dyDescent="0.2">
      <c r="A399" s="9" t="s">
        <v>57</v>
      </c>
      <c r="B399" s="4">
        <v>44</v>
      </c>
      <c r="C399" s="5">
        <v>41728</v>
      </c>
      <c r="D399" s="6" t="s">
        <v>91</v>
      </c>
      <c r="E399" s="42">
        <v>64.180000000000007</v>
      </c>
      <c r="F399" s="42">
        <v>17.91</v>
      </c>
      <c r="G399" s="42">
        <v>7.46</v>
      </c>
      <c r="H399" s="42">
        <v>7.46</v>
      </c>
      <c r="I399" s="43">
        <v>2.99</v>
      </c>
    </row>
    <row r="400" spans="1:9" x14ac:dyDescent="0.2">
      <c r="A400" s="9" t="s">
        <v>57</v>
      </c>
      <c r="B400" s="4">
        <v>45</v>
      </c>
      <c r="C400" s="5">
        <v>41741</v>
      </c>
      <c r="D400" s="6" t="s">
        <v>323</v>
      </c>
      <c r="E400" s="42">
        <v>71.010000000000005</v>
      </c>
      <c r="F400" s="42">
        <v>13.04</v>
      </c>
      <c r="G400" s="42">
        <v>10.87</v>
      </c>
      <c r="H400" s="42">
        <v>2.17</v>
      </c>
      <c r="I400" s="43">
        <v>2.9</v>
      </c>
    </row>
    <row r="401" spans="1:9" x14ac:dyDescent="0.2">
      <c r="A401" s="9" t="s">
        <v>57</v>
      </c>
      <c r="B401" s="4">
        <v>46</v>
      </c>
      <c r="C401" s="5">
        <v>41727</v>
      </c>
      <c r="D401" s="6" t="s">
        <v>233</v>
      </c>
      <c r="E401" s="42">
        <v>70.099999999999994</v>
      </c>
      <c r="F401" s="42">
        <v>24.74</v>
      </c>
      <c r="G401" s="42">
        <v>0</v>
      </c>
      <c r="H401" s="42">
        <v>3.09</v>
      </c>
      <c r="I401" s="43">
        <v>2.06</v>
      </c>
    </row>
    <row r="402" spans="1:9" x14ac:dyDescent="0.2">
      <c r="A402" s="9" t="s">
        <v>57</v>
      </c>
      <c r="B402" s="4">
        <v>47</v>
      </c>
      <c r="C402" s="5">
        <v>41717</v>
      </c>
      <c r="D402" s="6" t="s">
        <v>178</v>
      </c>
      <c r="E402" s="42">
        <v>63.87</v>
      </c>
      <c r="F402" s="42">
        <v>26.05</v>
      </c>
      <c r="G402" s="42">
        <v>5.88</v>
      </c>
      <c r="H402" s="42">
        <v>2.52</v>
      </c>
      <c r="I402" s="43">
        <v>1.68</v>
      </c>
    </row>
    <row r="403" spans="1:9" x14ac:dyDescent="0.2">
      <c r="A403" s="9" t="s">
        <v>57</v>
      </c>
      <c r="B403" s="4">
        <v>48</v>
      </c>
      <c r="C403" s="5">
        <v>41742</v>
      </c>
      <c r="D403" s="6" t="s">
        <v>384</v>
      </c>
      <c r="E403" s="42">
        <v>83.06</v>
      </c>
      <c r="F403" s="42">
        <v>13.71</v>
      </c>
      <c r="G403" s="42">
        <v>0</v>
      </c>
      <c r="H403" s="42">
        <v>1.61</v>
      </c>
      <c r="I403" s="43">
        <v>1.61</v>
      </c>
    </row>
    <row r="404" spans="1:9" x14ac:dyDescent="0.2">
      <c r="A404" s="9" t="s">
        <v>58</v>
      </c>
      <c r="B404" s="4">
        <v>1</v>
      </c>
      <c r="C404" s="5">
        <v>41809</v>
      </c>
      <c r="D404" s="6" t="s">
        <v>81</v>
      </c>
      <c r="E404" s="42">
        <v>67.44</v>
      </c>
      <c r="F404" s="42">
        <v>9.3000000000000007</v>
      </c>
      <c r="G404" s="42">
        <v>4.6500000000000004</v>
      </c>
      <c r="H404" s="42">
        <v>4.6500000000000004</v>
      </c>
      <c r="I404" s="43">
        <v>13.95</v>
      </c>
    </row>
    <row r="405" spans="1:9" x14ac:dyDescent="0.2">
      <c r="A405" s="9" t="s">
        <v>58</v>
      </c>
      <c r="B405" s="4">
        <v>2</v>
      </c>
      <c r="C405" s="5" t="s">
        <v>40</v>
      </c>
      <c r="D405" s="6" t="s">
        <v>456</v>
      </c>
      <c r="E405" s="42">
        <v>60.61</v>
      </c>
      <c r="F405" s="42">
        <v>14.14</v>
      </c>
      <c r="G405" s="42">
        <v>7.07</v>
      </c>
      <c r="H405" s="42">
        <v>5.05</v>
      </c>
      <c r="I405" s="43">
        <v>13.13</v>
      </c>
    </row>
    <row r="406" spans="1:9" x14ac:dyDescent="0.2">
      <c r="A406" s="9" t="s">
        <v>58</v>
      </c>
      <c r="B406" s="4">
        <v>3</v>
      </c>
      <c r="C406" s="5">
        <v>41823</v>
      </c>
      <c r="D406" s="6" t="s">
        <v>260</v>
      </c>
      <c r="E406" s="42">
        <v>56.93</v>
      </c>
      <c r="F406" s="42">
        <v>16.059999999999999</v>
      </c>
      <c r="G406" s="42">
        <v>14.6</v>
      </c>
      <c r="H406" s="42">
        <v>0</v>
      </c>
      <c r="I406" s="43">
        <v>12.41</v>
      </c>
    </row>
    <row r="407" spans="1:9" x14ac:dyDescent="0.2">
      <c r="A407" s="9" t="s">
        <v>58</v>
      </c>
      <c r="B407" s="4">
        <v>4</v>
      </c>
      <c r="C407" s="5" t="s">
        <v>37</v>
      </c>
      <c r="D407" s="6" t="s">
        <v>466</v>
      </c>
      <c r="E407" s="42">
        <v>64.180000000000007</v>
      </c>
      <c r="F407" s="42">
        <v>19.399999999999999</v>
      </c>
      <c r="G407" s="42">
        <v>2.99</v>
      </c>
      <c r="H407" s="42">
        <v>2.99</v>
      </c>
      <c r="I407" s="43">
        <v>10.45</v>
      </c>
    </row>
    <row r="408" spans="1:9" x14ac:dyDescent="0.2">
      <c r="A408" s="9" t="s">
        <v>58</v>
      </c>
      <c r="B408" s="4">
        <v>5</v>
      </c>
      <c r="C408" s="5">
        <v>41812</v>
      </c>
      <c r="D408" s="6" t="s">
        <v>444</v>
      </c>
      <c r="E408" s="42">
        <v>64.760000000000005</v>
      </c>
      <c r="F408" s="42">
        <v>15.24</v>
      </c>
      <c r="G408" s="42">
        <v>8.57</v>
      </c>
      <c r="H408" s="42">
        <v>1.9</v>
      </c>
      <c r="I408" s="43">
        <v>9.52</v>
      </c>
    </row>
    <row r="409" spans="1:9" x14ac:dyDescent="0.2">
      <c r="A409" s="9" t="s">
        <v>58</v>
      </c>
      <c r="B409" s="4">
        <v>6</v>
      </c>
      <c r="C409" s="5">
        <v>41818</v>
      </c>
      <c r="D409" s="6" t="s">
        <v>79</v>
      </c>
      <c r="E409" s="42">
        <v>70.42</v>
      </c>
      <c r="F409" s="42">
        <v>14.08</v>
      </c>
      <c r="G409" s="42">
        <v>7.04</v>
      </c>
      <c r="H409" s="42">
        <v>0</v>
      </c>
      <c r="I409" s="43">
        <v>8.4499999999999993</v>
      </c>
    </row>
    <row r="410" spans="1:9" x14ac:dyDescent="0.2">
      <c r="A410" s="9" t="s">
        <v>58</v>
      </c>
      <c r="B410" s="4">
        <v>7</v>
      </c>
      <c r="C410" s="5">
        <v>41807</v>
      </c>
      <c r="D410" s="6" t="s">
        <v>111</v>
      </c>
      <c r="E410" s="42">
        <v>75.47</v>
      </c>
      <c r="F410" s="42">
        <v>14.15</v>
      </c>
      <c r="G410" s="42">
        <v>2.83</v>
      </c>
      <c r="H410" s="42">
        <v>0</v>
      </c>
      <c r="I410" s="43">
        <v>7.55</v>
      </c>
    </row>
    <row r="411" spans="1:9" x14ac:dyDescent="0.2">
      <c r="A411" s="9" t="s">
        <v>58</v>
      </c>
      <c r="B411" s="4">
        <v>8</v>
      </c>
      <c r="C411" s="5">
        <v>41805</v>
      </c>
      <c r="D411" s="6" t="s">
        <v>229</v>
      </c>
      <c r="E411" s="42">
        <v>68.290000000000006</v>
      </c>
      <c r="F411" s="42">
        <v>16.100000000000001</v>
      </c>
      <c r="G411" s="42">
        <v>8.7799999999999994</v>
      </c>
      <c r="H411" s="42">
        <v>0</v>
      </c>
      <c r="I411" s="43">
        <v>6.83</v>
      </c>
    </row>
    <row r="412" spans="1:9" x14ac:dyDescent="0.2">
      <c r="A412" s="9" t="s">
        <v>58</v>
      </c>
      <c r="B412" s="4">
        <v>9</v>
      </c>
      <c r="C412" s="5">
        <v>41808</v>
      </c>
      <c r="D412" s="6" t="s">
        <v>252</v>
      </c>
      <c r="E412" s="42">
        <v>65.569999999999993</v>
      </c>
      <c r="F412" s="42">
        <v>18.850000000000001</v>
      </c>
      <c r="G412" s="42">
        <v>8.1999999999999993</v>
      </c>
      <c r="H412" s="42">
        <v>0.82</v>
      </c>
      <c r="I412" s="43">
        <v>6.56</v>
      </c>
    </row>
    <row r="413" spans="1:9" x14ac:dyDescent="0.2">
      <c r="A413" s="9" t="s">
        <v>58</v>
      </c>
      <c r="B413" s="4">
        <v>10</v>
      </c>
      <c r="C413" s="5">
        <v>41806</v>
      </c>
      <c r="D413" s="6" t="s">
        <v>316</v>
      </c>
      <c r="E413" s="42">
        <v>78.989999999999995</v>
      </c>
      <c r="F413" s="42">
        <v>9.42</v>
      </c>
      <c r="G413" s="42">
        <v>4.3499999999999996</v>
      </c>
      <c r="H413" s="42">
        <v>0.72</v>
      </c>
      <c r="I413" s="43">
        <v>6.52</v>
      </c>
    </row>
    <row r="414" spans="1:9" x14ac:dyDescent="0.2">
      <c r="A414" s="9" t="s">
        <v>58</v>
      </c>
      <c r="B414" s="4">
        <v>11</v>
      </c>
      <c r="C414" s="5">
        <v>41810</v>
      </c>
      <c r="D414" s="6" t="s">
        <v>189</v>
      </c>
      <c r="E414" s="42">
        <v>61.86</v>
      </c>
      <c r="F414" s="42">
        <v>5.08</v>
      </c>
      <c r="G414" s="42">
        <v>23.73</v>
      </c>
      <c r="H414" s="42">
        <v>3.39</v>
      </c>
      <c r="I414" s="43">
        <v>5.93</v>
      </c>
    </row>
    <row r="415" spans="1:9" x14ac:dyDescent="0.2">
      <c r="A415" s="9" t="s">
        <v>58</v>
      </c>
      <c r="B415" s="4">
        <v>12</v>
      </c>
      <c r="C415" s="5">
        <v>41819</v>
      </c>
      <c r="D415" s="6" t="s">
        <v>122</v>
      </c>
      <c r="E415" s="42">
        <v>73.44</v>
      </c>
      <c r="F415" s="42">
        <v>13.02</v>
      </c>
      <c r="G415" s="42">
        <v>6.25</v>
      </c>
      <c r="H415" s="42">
        <v>1.56</v>
      </c>
      <c r="I415" s="43">
        <v>5.73</v>
      </c>
    </row>
    <row r="416" spans="1:9" x14ac:dyDescent="0.2">
      <c r="A416" s="9" t="s">
        <v>58</v>
      </c>
      <c r="B416" s="4">
        <v>13</v>
      </c>
      <c r="C416" s="5">
        <v>41814</v>
      </c>
      <c r="D416" s="6" t="s">
        <v>90</v>
      </c>
      <c r="E416" s="42">
        <v>72.540000000000006</v>
      </c>
      <c r="F416" s="42">
        <v>12.68</v>
      </c>
      <c r="G416" s="42">
        <v>7.75</v>
      </c>
      <c r="H416" s="42">
        <v>1.41</v>
      </c>
      <c r="I416" s="43">
        <v>5.63</v>
      </c>
    </row>
    <row r="417" spans="1:9" x14ac:dyDescent="0.2">
      <c r="A417" s="9" t="s">
        <v>58</v>
      </c>
      <c r="B417" s="4">
        <v>14</v>
      </c>
      <c r="C417" s="5">
        <v>41821</v>
      </c>
      <c r="D417" s="6" t="s">
        <v>222</v>
      </c>
      <c r="E417" s="42">
        <v>62.98</v>
      </c>
      <c r="F417" s="42">
        <v>17.02</v>
      </c>
      <c r="G417" s="42">
        <v>14.04</v>
      </c>
      <c r="H417" s="42">
        <v>0.85</v>
      </c>
      <c r="I417" s="43">
        <v>5.1100000000000003</v>
      </c>
    </row>
    <row r="418" spans="1:9" x14ac:dyDescent="0.2">
      <c r="A418" s="9" t="s">
        <v>58</v>
      </c>
      <c r="B418" s="4">
        <v>15</v>
      </c>
      <c r="C418" s="5">
        <v>41824</v>
      </c>
      <c r="D418" s="6" t="s">
        <v>172</v>
      </c>
      <c r="E418" s="42">
        <v>81.3</v>
      </c>
      <c r="F418" s="42">
        <v>7.32</v>
      </c>
      <c r="G418" s="42">
        <v>4.88</v>
      </c>
      <c r="H418" s="42">
        <v>1.63</v>
      </c>
      <c r="I418" s="43">
        <v>4.88</v>
      </c>
    </row>
    <row r="419" spans="1:9" x14ac:dyDescent="0.2">
      <c r="A419" s="9" t="s">
        <v>58</v>
      </c>
      <c r="B419" s="4">
        <v>16</v>
      </c>
      <c r="C419" s="5">
        <v>41822</v>
      </c>
      <c r="D419" s="6" t="s">
        <v>66</v>
      </c>
      <c r="E419" s="42">
        <v>55.45</v>
      </c>
      <c r="F419" s="42">
        <v>10.43</v>
      </c>
      <c r="G419" s="42">
        <v>28.91</v>
      </c>
      <c r="H419" s="42">
        <v>0.95</v>
      </c>
      <c r="I419" s="43">
        <v>4.2699999999999996</v>
      </c>
    </row>
    <row r="420" spans="1:9" x14ac:dyDescent="0.2">
      <c r="A420" s="9" t="s">
        <v>58</v>
      </c>
      <c r="B420" s="4">
        <v>17</v>
      </c>
      <c r="C420" s="5">
        <v>41804</v>
      </c>
      <c r="D420" s="6" t="s">
        <v>101</v>
      </c>
      <c r="E420" s="42">
        <v>70.41</v>
      </c>
      <c r="F420" s="42">
        <v>14.29</v>
      </c>
      <c r="G420" s="42">
        <v>7.14</v>
      </c>
      <c r="H420" s="42">
        <v>4.08</v>
      </c>
      <c r="I420" s="43">
        <v>4.08</v>
      </c>
    </row>
    <row r="421" spans="1:9" x14ac:dyDescent="0.2">
      <c r="A421" s="9" t="s">
        <v>58</v>
      </c>
      <c r="B421" s="4">
        <v>18</v>
      </c>
      <c r="C421" s="5">
        <v>41817</v>
      </c>
      <c r="D421" s="6" t="s">
        <v>119</v>
      </c>
      <c r="E421" s="42">
        <v>78.180000000000007</v>
      </c>
      <c r="F421" s="42">
        <v>8.48</v>
      </c>
      <c r="G421" s="42">
        <v>9.09</v>
      </c>
      <c r="H421" s="42">
        <v>0.61</v>
      </c>
      <c r="I421" s="43">
        <v>3.64</v>
      </c>
    </row>
    <row r="422" spans="1:9" x14ac:dyDescent="0.2">
      <c r="A422" s="9" t="s">
        <v>58</v>
      </c>
      <c r="B422" s="4">
        <v>19</v>
      </c>
      <c r="C422" s="5">
        <v>41815</v>
      </c>
      <c r="D422" s="6" t="s">
        <v>76</v>
      </c>
      <c r="E422" s="42">
        <v>84.25</v>
      </c>
      <c r="F422" s="42">
        <v>6.85</v>
      </c>
      <c r="G422" s="42">
        <v>5.48</v>
      </c>
      <c r="H422" s="42">
        <v>0</v>
      </c>
      <c r="I422" s="43">
        <v>3.42</v>
      </c>
    </row>
    <row r="423" spans="1:9" x14ac:dyDescent="0.2">
      <c r="A423" s="9" t="s">
        <v>58</v>
      </c>
      <c r="B423" s="4">
        <v>20</v>
      </c>
      <c r="C423" s="5">
        <v>41816</v>
      </c>
      <c r="D423" s="6" t="s">
        <v>93</v>
      </c>
      <c r="E423" s="42">
        <v>76.56</v>
      </c>
      <c r="F423" s="42">
        <v>13.4</v>
      </c>
      <c r="G423" s="42">
        <v>4.78</v>
      </c>
      <c r="H423" s="42">
        <v>1.91</v>
      </c>
      <c r="I423" s="43">
        <v>3.35</v>
      </c>
    </row>
    <row r="424" spans="1:9" x14ac:dyDescent="0.2">
      <c r="A424" s="9" t="s">
        <v>58</v>
      </c>
      <c r="B424" s="4">
        <v>21</v>
      </c>
      <c r="C424" s="5">
        <v>41802</v>
      </c>
      <c r="D424" s="6" t="s">
        <v>60</v>
      </c>
      <c r="E424" s="42">
        <v>66.13</v>
      </c>
      <c r="F424" s="42">
        <v>9.68</v>
      </c>
      <c r="G424" s="42">
        <v>20.97</v>
      </c>
      <c r="H424" s="42">
        <v>0</v>
      </c>
      <c r="I424" s="43">
        <v>3.23</v>
      </c>
    </row>
    <row r="425" spans="1:9" x14ac:dyDescent="0.2">
      <c r="A425" s="9" t="s">
        <v>58</v>
      </c>
      <c r="B425" s="4">
        <v>22</v>
      </c>
      <c r="C425" s="5">
        <v>41813</v>
      </c>
      <c r="D425" s="6" t="s">
        <v>85</v>
      </c>
      <c r="E425" s="42">
        <v>64.209999999999994</v>
      </c>
      <c r="F425" s="42">
        <v>18.95</v>
      </c>
      <c r="G425" s="42">
        <v>12.63</v>
      </c>
      <c r="H425" s="42">
        <v>1.05</v>
      </c>
      <c r="I425" s="43">
        <v>3.16</v>
      </c>
    </row>
    <row r="426" spans="1:9" x14ac:dyDescent="0.2">
      <c r="A426" s="9" t="s">
        <v>58</v>
      </c>
      <c r="B426" s="4">
        <v>23</v>
      </c>
      <c r="C426" s="5">
        <v>41803</v>
      </c>
      <c r="D426" s="6" t="s">
        <v>174</v>
      </c>
      <c r="E426" s="42">
        <v>79.27</v>
      </c>
      <c r="F426" s="42">
        <v>15.03</v>
      </c>
      <c r="G426" s="42">
        <v>2.59</v>
      </c>
      <c r="H426" s="42">
        <v>0</v>
      </c>
      <c r="I426" s="43">
        <v>3.11</v>
      </c>
    </row>
    <row r="427" spans="1:9" x14ac:dyDescent="0.2">
      <c r="A427" s="9" t="s">
        <v>58</v>
      </c>
      <c r="B427" s="4">
        <v>24</v>
      </c>
      <c r="C427" s="5">
        <v>41801</v>
      </c>
      <c r="D427" s="6" t="s">
        <v>74</v>
      </c>
      <c r="E427" s="42">
        <v>80</v>
      </c>
      <c r="F427" s="42">
        <v>9.09</v>
      </c>
      <c r="G427" s="42">
        <v>10.91</v>
      </c>
      <c r="H427" s="42">
        <v>0</v>
      </c>
      <c r="I427" s="43">
        <v>0</v>
      </c>
    </row>
    <row r="428" spans="1:9" x14ac:dyDescent="0.2">
      <c r="A428" s="9" t="s">
        <v>58</v>
      </c>
      <c r="B428" s="4">
        <v>25</v>
      </c>
      <c r="C428" s="5">
        <v>41820</v>
      </c>
      <c r="D428" s="6" t="s">
        <v>464</v>
      </c>
      <c r="E428" s="42">
        <v>84.21</v>
      </c>
      <c r="F428" s="42">
        <v>5.26</v>
      </c>
      <c r="G428" s="42">
        <v>10.53</v>
      </c>
      <c r="H428" s="42">
        <v>0</v>
      </c>
      <c r="I428" s="43">
        <v>0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fitToHeight="10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4"/>
  <dimension ref="A1:H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6.28515625" style="2" customWidth="1"/>
    <col min="2" max="2" width="8.28515625" style="3" customWidth="1"/>
    <col min="3" max="3" width="30.7109375" style="1" customWidth="1"/>
    <col min="4" max="4" width="9.7109375" style="12" customWidth="1"/>
    <col min="5" max="8" width="9.7109375" style="1" customWidth="1"/>
    <col min="9" max="16384" width="11.42578125" style="1"/>
  </cols>
  <sheetData>
    <row r="1" spans="1:8" ht="15.75" x14ac:dyDescent="0.25">
      <c r="A1" s="14" t="str">
        <f>"Landwirtschaftskammerwahl " &amp; TEXT(Wahltag,"TT. MMMM JJJJ")</f>
        <v>Landwirtschaftskammerwahl 24. Jänner 2021</v>
      </c>
      <c r="D1" s="1"/>
    </row>
    <row r="2" spans="1:8" ht="15.75" x14ac:dyDescent="0.25">
      <c r="A2" s="14" t="str">
        <f ca="1">"Analyse: " &amp; RIGHT(CELL("dateiname",A1),LEN(CELL("dateiname",A1))-SEARCH("]",CELL("dateiname",A1)))</f>
        <v>Analyse: OÖBB Differenz - OÖ</v>
      </c>
      <c r="D2" s="1"/>
    </row>
    <row r="3" spans="1:8" x14ac:dyDescent="0.2">
      <c r="D3" s="1"/>
    </row>
    <row r="4" spans="1:8" x14ac:dyDescent="0.2">
      <c r="A4" s="8" t="s">
        <v>2</v>
      </c>
      <c r="B4" s="7" t="s">
        <v>3</v>
      </c>
      <c r="C4" s="7" t="s">
        <v>4</v>
      </c>
      <c r="D4" s="8" t="s">
        <v>9</v>
      </c>
      <c r="E4" s="8" t="s">
        <v>8</v>
      </c>
      <c r="F4" s="8" t="s">
        <v>5</v>
      </c>
      <c r="G4" s="8" t="s">
        <v>6</v>
      </c>
      <c r="H4" s="8" t="s">
        <v>7</v>
      </c>
    </row>
    <row r="5" spans="1:8" x14ac:dyDescent="0.2">
      <c r="A5" s="4">
        <v>1</v>
      </c>
      <c r="B5" s="5">
        <v>40422</v>
      </c>
      <c r="C5" s="6" t="s">
        <v>435</v>
      </c>
      <c r="D5" s="43">
        <v>22.49</v>
      </c>
      <c r="E5" s="42">
        <v>-6.69</v>
      </c>
      <c r="F5" s="42">
        <v>-10.79</v>
      </c>
      <c r="G5" s="42">
        <v>-1.17</v>
      </c>
      <c r="H5" s="42">
        <v>-3.85</v>
      </c>
    </row>
    <row r="6" spans="1:8" x14ac:dyDescent="0.2">
      <c r="A6" s="4">
        <v>2</v>
      </c>
      <c r="B6" s="5" t="s">
        <v>36</v>
      </c>
      <c r="C6" s="6" t="s">
        <v>145</v>
      </c>
      <c r="D6" s="43">
        <v>18.940000000000001</v>
      </c>
      <c r="E6" s="42">
        <v>7.13</v>
      </c>
      <c r="F6" s="42">
        <v>-26.86</v>
      </c>
      <c r="G6" s="42">
        <v>-0.47</v>
      </c>
      <c r="H6" s="42">
        <v>1.25</v>
      </c>
    </row>
    <row r="7" spans="1:8" x14ac:dyDescent="0.2">
      <c r="A7" s="4">
        <v>3</v>
      </c>
      <c r="B7" s="5">
        <v>41818</v>
      </c>
      <c r="C7" s="6" t="s">
        <v>79</v>
      </c>
      <c r="D7" s="43">
        <v>18.7</v>
      </c>
      <c r="E7" s="42">
        <v>4.8899999999999997</v>
      </c>
      <c r="F7" s="42">
        <v>-18.25</v>
      </c>
      <c r="G7" s="42">
        <v>-11.49</v>
      </c>
      <c r="H7" s="42">
        <v>6.15</v>
      </c>
    </row>
    <row r="8" spans="1:8" x14ac:dyDescent="0.2">
      <c r="A8" s="4">
        <v>4</v>
      </c>
      <c r="B8" s="5">
        <v>41745</v>
      </c>
      <c r="C8" s="6" t="s">
        <v>401</v>
      </c>
      <c r="D8" s="43">
        <v>18.47</v>
      </c>
      <c r="E8" s="42">
        <v>1.66</v>
      </c>
      <c r="F8" s="42">
        <v>-8.2200000000000006</v>
      </c>
      <c r="G8" s="42">
        <v>-13.58</v>
      </c>
      <c r="H8" s="42">
        <v>1.66</v>
      </c>
    </row>
    <row r="9" spans="1:8" x14ac:dyDescent="0.2">
      <c r="A9" s="4">
        <v>5</v>
      </c>
      <c r="B9" s="5">
        <v>40911</v>
      </c>
      <c r="C9" s="6" t="s">
        <v>70</v>
      </c>
      <c r="D9" s="43">
        <v>17.29</v>
      </c>
      <c r="E9" s="42">
        <v>-2.89</v>
      </c>
      <c r="F9" s="42">
        <v>1.1599999999999999</v>
      </c>
      <c r="G9" s="42">
        <v>-15.66</v>
      </c>
      <c r="H9" s="42">
        <v>0.1</v>
      </c>
    </row>
    <row r="10" spans="1:8" x14ac:dyDescent="0.2">
      <c r="A10" s="4">
        <v>6</v>
      </c>
      <c r="B10" s="5">
        <v>40712</v>
      </c>
      <c r="C10" s="6" t="s">
        <v>137</v>
      </c>
      <c r="D10" s="43">
        <v>17.239999999999998</v>
      </c>
      <c r="E10" s="42">
        <v>3.45</v>
      </c>
      <c r="F10" s="42">
        <v>0</v>
      </c>
      <c r="G10" s="42">
        <v>-17.239999999999998</v>
      </c>
      <c r="H10" s="42">
        <v>-3.45</v>
      </c>
    </row>
    <row r="11" spans="1:8" x14ac:dyDescent="0.2">
      <c r="A11" s="4">
        <v>7</v>
      </c>
      <c r="B11" s="5">
        <v>41227</v>
      </c>
      <c r="C11" s="6" t="s">
        <v>110</v>
      </c>
      <c r="D11" s="43">
        <v>16.78</v>
      </c>
      <c r="E11" s="42">
        <v>-9.8699999999999992</v>
      </c>
      <c r="F11" s="42">
        <v>-5.96</v>
      </c>
      <c r="G11" s="42">
        <v>0</v>
      </c>
      <c r="H11" s="42">
        <v>-0.95</v>
      </c>
    </row>
    <row r="12" spans="1:8" x14ac:dyDescent="0.2">
      <c r="A12" s="4">
        <v>8</v>
      </c>
      <c r="B12" s="5">
        <v>41226</v>
      </c>
      <c r="C12" s="6" t="s">
        <v>94</v>
      </c>
      <c r="D12" s="43">
        <v>16.16</v>
      </c>
      <c r="E12" s="42">
        <v>-2.2999999999999998</v>
      </c>
      <c r="F12" s="42">
        <v>-6.59</v>
      </c>
      <c r="G12" s="42">
        <v>-0.51</v>
      </c>
      <c r="H12" s="42">
        <v>-6.76</v>
      </c>
    </row>
    <row r="13" spans="1:8" x14ac:dyDescent="0.2">
      <c r="A13" s="4">
        <v>9</v>
      </c>
      <c r="B13" s="5">
        <v>40814</v>
      </c>
      <c r="C13" s="6" t="s">
        <v>121</v>
      </c>
      <c r="D13" s="43">
        <v>15.5</v>
      </c>
      <c r="E13" s="42">
        <v>2.41</v>
      </c>
      <c r="F13" s="42">
        <v>-5.17</v>
      </c>
      <c r="G13" s="42">
        <v>-2.14</v>
      </c>
      <c r="H13" s="42">
        <v>-10.6</v>
      </c>
    </row>
    <row r="14" spans="1:8" x14ac:dyDescent="0.2">
      <c r="A14" s="4">
        <v>10</v>
      </c>
      <c r="B14" s="5">
        <v>40917</v>
      </c>
      <c r="C14" s="6" t="s">
        <v>365</v>
      </c>
      <c r="D14" s="43">
        <v>14.99</v>
      </c>
      <c r="E14" s="42">
        <v>-1.83</v>
      </c>
      <c r="F14" s="42">
        <v>-8.19</v>
      </c>
      <c r="G14" s="42">
        <v>-3.51</v>
      </c>
      <c r="H14" s="42">
        <v>-1.46</v>
      </c>
    </row>
    <row r="15" spans="1:8" x14ac:dyDescent="0.2">
      <c r="A15" s="4">
        <v>11</v>
      </c>
      <c r="B15" s="5">
        <v>40406</v>
      </c>
      <c r="C15" s="6" t="s">
        <v>333</v>
      </c>
      <c r="D15" s="43">
        <v>14.49</v>
      </c>
      <c r="E15" s="42">
        <v>2</v>
      </c>
      <c r="F15" s="42">
        <v>-11.51</v>
      </c>
      <c r="G15" s="42">
        <v>-3.35</v>
      </c>
      <c r="H15" s="42">
        <v>-1.63</v>
      </c>
    </row>
    <row r="16" spans="1:8" x14ac:dyDescent="0.2">
      <c r="A16" s="4">
        <v>12</v>
      </c>
      <c r="B16" s="5">
        <v>41230</v>
      </c>
      <c r="C16" s="6" t="s">
        <v>149</v>
      </c>
      <c r="D16" s="43">
        <v>14.16</v>
      </c>
      <c r="E16" s="42">
        <v>3.39</v>
      </c>
      <c r="F16" s="42">
        <v>-15.24</v>
      </c>
      <c r="G16" s="42">
        <v>-1.82</v>
      </c>
      <c r="H16" s="42">
        <v>-0.49</v>
      </c>
    </row>
    <row r="17" spans="1:8" x14ac:dyDescent="0.2">
      <c r="A17" s="4">
        <v>13</v>
      </c>
      <c r="B17" s="5">
        <v>41522</v>
      </c>
      <c r="C17" s="6" t="s">
        <v>407</v>
      </c>
      <c r="D17" s="43">
        <v>13.35</v>
      </c>
      <c r="E17" s="42">
        <v>1.36</v>
      </c>
      <c r="F17" s="42">
        <v>-8.93</v>
      </c>
      <c r="G17" s="42">
        <v>0.36</v>
      </c>
      <c r="H17" s="42">
        <v>-6.14</v>
      </c>
    </row>
    <row r="18" spans="1:8" x14ac:dyDescent="0.2">
      <c r="A18" s="4">
        <v>14</v>
      </c>
      <c r="B18" s="5">
        <v>41103</v>
      </c>
      <c r="C18" s="6" t="s">
        <v>138</v>
      </c>
      <c r="D18" s="43">
        <v>13.22</v>
      </c>
      <c r="E18" s="42">
        <v>-4.62</v>
      </c>
      <c r="F18" s="42">
        <v>-5.32</v>
      </c>
      <c r="G18" s="42">
        <v>-1.3</v>
      </c>
      <c r="H18" s="42">
        <v>-1.98</v>
      </c>
    </row>
    <row r="19" spans="1:8" x14ac:dyDescent="0.2">
      <c r="A19" s="4">
        <v>15</v>
      </c>
      <c r="B19" s="5">
        <v>40703</v>
      </c>
      <c r="C19" s="6" t="s">
        <v>469</v>
      </c>
      <c r="D19" s="43">
        <v>12.99</v>
      </c>
      <c r="E19" s="42">
        <v>-4.59</v>
      </c>
      <c r="F19" s="42">
        <v>-5.27</v>
      </c>
      <c r="G19" s="42">
        <v>-1.73</v>
      </c>
      <c r="H19" s="42">
        <v>-1.41</v>
      </c>
    </row>
    <row r="20" spans="1:8" x14ac:dyDescent="0.2">
      <c r="A20" s="4">
        <v>16</v>
      </c>
      <c r="B20" s="5">
        <v>41411</v>
      </c>
      <c r="C20" s="6" t="s">
        <v>328</v>
      </c>
      <c r="D20" s="43">
        <v>12.64</v>
      </c>
      <c r="E20" s="42">
        <v>1.25</v>
      </c>
      <c r="F20" s="42">
        <v>-8.36</v>
      </c>
      <c r="G20" s="42">
        <v>-4.37</v>
      </c>
      <c r="H20" s="42">
        <v>-1.1599999999999999</v>
      </c>
    </row>
    <row r="21" spans="1:8" x14ac:dyDescent="0.2">
      <c r="A21" s="4">
        <v>17</v>
      </c>
      <c r="B21" s="5">
        <v>40429</v>
      </c>
      <c r="C21" s="6" t="s">
        <v>369</v>
      </c>
      <c r="D21" s="43">
        <v>12.14</v>
      </c>
      <c r="E21" s="42">
        <v>-5.44</v>
      </c>
      <c r="F21" s="42">
        <v>-3.74</v>
      </c>
      <c r="G21" s="42">
        <v>-4.26</v>
      </c>
      <c r="H21" s="42">
        <v>1.3</v>
      </c>
    </row>
    <row r="22" spans="1:8" x14ac:dyDescent="0.2">
      <c r="A22" s="4">
        <v>18</v>
      </c>
      <c r="B22" s="5">
        <v>41820</v>
      </c>
      <c r="C22" s="6" t="s">
        <v>464</v>
      </c>
      <c r="D22" s="43">
        <v>11.99</v>
      </c>
      <c r="E22" s="42">
        <v>-0.28999999999999998</v>
      </c>
      <c r="F22" s="42">
        <v>-0.57999999999999996</v>
      </c>
      <c r="G22" s="42">
        <v>-11.11</v>
      </c>
      <c r="H22" s="42">
        <v>0</v>
      </c>
    </row>
    <row r="23" spans="1:8" x14ac:dyDescent="0.2">
      <c r="A23" s="4">
        <v>19</v>
      </c>
      <c r="B23" s="5">
        <v>40504</v>
      </c>
      <c r="C23" s="6" t="s">
        <v>186</v>
      </c>
      <c r="D23" s="43">
        <v>11.86</v>
      </c>
      <c r="E23" s="42">
        <v>6.49</v>
      </c>
      <c r="F23" s="42">
        <v>-13.49</v>
      </c>
      <c r="G23" s="42">
        <v>0.26</v>
      </c>
      <c r="H23" s="42">
        <v>-5.12</v>
      </c>
    </row>
    <row r="24" spans="1:8" x14ac:dyDescent="0.2">
      <c r="A24" s="4">
        <v>20</v>
      </c>
      <c r="B24" s="5">
        <v>40401</v>
      </c>
      <c r="C24" s="6" t="s">
        <v>162</v>
      </c>
      <c r="D24" s="43">
        <v>11.69</v>
      </c>
      <c r="E24" s="42">
        <v>8.0299999999999994</v>
      </c>
      <c r="F24" s="42">
        <v>-16.14</v>
      </c>
      <c r="G24" s="42">
        <v>-0.83</v>
      </c>
      <c r="H24" s="42">
        <v>-2.75</v>
      </c>
    </row>
    <row r="25" spans="1:8" x14ac:dyDescent="0.2">
      <c r="A25" s="4">
        <v>21</v>
      </c>
      <c r="B25" s="5">
        <v>40616</v>
      </c>
      <c r="C25" s="6" t="s">
        <v>208</v>
      </c>
      <c r="D25" s="43">
        <v>11.58</v>
      </c>
      <c r="E25" s="42">
        <v>7.41</v>
      </c>
      <c r="F25" s="42">
        <v>-0.96</v>
      </c>
      <c r="G25" s="42">
        <v>-19.68</v>
      </c>
      <c r="H25" s="42">
        <v>1.66</v>
      </c>
    </row>
    <row r="26" spans="1:8" x14ac:dyDescent="0.2">
      <c r="A26" s="4">
        <v>22</v>
      </c>
      <c r="B26" s="5">
        <v>40439</v>
      </c>
      <c r="C26" s="6" t="s">
        <v>378</v>
      </c>
      <c r="D26" s="43">
        <v>11.46</v>
      </c>
      <c r="E26" s="42">
        <v>2.82</v>
      </c>
      <c r="F26" s="42">
        <v>-7.89</v>
      </c>
      <c r="G26" s="42">
        <v>-1.32</v>
      </c>
      <c r="H26" s="42">
        <v>-5.07</v>
      </c>
    </row>
    <row r="27" spans="1:8" x14ac:dyDescent="0.2">
      <c r="A27" s="4">
        <v>23</v>
      </c>
      <c r="B27" s="5">
        <v>41605</v>
      </c>
      <c r="C27" s="6" t="s">
        <v>306</v>
      </c>
      <c r="D27" s="43">
        <v>10.25</v>
      </c>
      <c r="E27" s="42">
        <v>0.25</v>
      </c>
      <c r="F27" s="42">
        <v>-3.82</v>
      </c>
      <c r="G27" s="42">
        <v>-6.84</v>
      </c>
      <c r="H27" s="42">
        <v>0.16</v>
      </c>
    </row>
    <row r="28" spans="1:8" x14ac:dyDescent="0.2">
      <c r="A28" s="4">
        <v>24</v>
      </c>
      <c r="B28" s="5">
        <v>41405</v>
      </c>
      <c r="C28" s="6" t="s">
        <v>278</v>
      </c>
      <c r="D28" s="43">
        <v>10.029999999999999</v>
      </c>
      <c r="E28" s="42">
        <v>-3.12</v>
      </c>
      <c r="F28" s="42">
        <v>-4.8099999999999996</v>
      </c>
      <c r="G28" s="42">
        <v>-4.0199999999999996</v>
      </c>
      <c r="H28" s="42">
        <v>1.91</v>
      </c>
    </row>
    <row r="29" spans="1:8" x14ac:dyDescent="0.2">
      <c r="A29" s="4">
        <v>25</v>
      </c>
      <c r="B29" s="5">
        <v>40918</v>
      </c>
      <c r="C29" s="6" t="s">
        <v>364</v>
      </c>
      <c r="D29" s="43">
        <v>9.89</v>
      </c>
      <c r="E29" s="42">
        <v>-2.75</v>
      </c>
      <c r="F29" s="42">
        <v>-3.3</v>
      </c>
      <c r="G29" s="42">
        <v>-5.49</v>
      </c>
      <c r="H29" s="42">
        <v>1.65</v>
      </c>
    </row>
    <row r="30" spans="1:8" x14ac:dyDescent="0.2">
      <c r="A30" s="4">
        <v>26</v>
      </c>
      <c r="B30" s="5">
        <v>41503</v>
      </c>
      <c r="C30" s="6" t="s">
        <v>280</v>
      </c>
      <c r="D30" s="43">
        <v>9.8000000000000007</v>
      </c>
      <c r="E30" s="42">
        <v>-2.62</v>
      </c>
      <c r="F30" s="42">
        <v>-9.58</v>
      </c>
      <c r="G30" s="42">
        <v>-0.06</v>
      </c>
      <c r="H30" s="42">
        <v>2.46</v>
      </c>
    </row>
    <row r="31" spans="1:8" x14ac:dyDescent="0.2">
      <c r="A31" s="4">
        <v>27</v>
      </c>
      <c r="B31" s="5">
        <v>41735</v>
      </c>
      <c r="C31" s="6" t="s">
        <v>336</v>
      </c>
      <c r="D31" s="43">
        <v>9.66</v>
      </c>
      <c r="E31" s="42">
        <v>-10.49</v>
      </c>
      <c r="F31" s="42">
        <v>-1.73</v>
      </c>
      <c r="G31" s="42">
        <v>0.08</v>
      </c>
      <c r="H31" s="42">
        <v>2.4900000000000002</v>
      </c>
    </row>
    <row r="32" spans="1:8" x14ac:dyDescent="0.2">
      <c r="A32" s="4">
        <v>28</v>
      </c>
      <c r="B32" s="5">
        <v>40717</v>
      </c>
      <c r="C32" s="6" t="s">
        <v>131</v>
      </c>
      <c r="D32" s="43">
        <v>9.51</v>
      </c>
      <c r="E32" s="42">
        <v>1.47</v>
      </c>
      <c r="F32" s="42">
        <v>0</v>
      </c>
      <c r="G32" s="42">
        <v>-12.46</v>
      </c>
      <c r="H32" s="42">
        <v>1.48</v>
      </c>
    </row>
    <row r="33" spans="1:8" x14ac:dyDescent="0.2">
      <c r="A33" s="4">
        <v>29</v>
      </c>
      <c r="B33" s="5">
        <v>41809</v>
      </c>
      <c r="C33" s="6" t="s">
        <v>81</v>
      </c>
      <c r="D33" s="43">
        <v>9.26</v>
      </c>
      <c r="E33" s="42">
        <v>-7.06</v>
      </c>
      <c r="F33" s="42">
        <v>-4.4400000000000004</v>
      </c>
      <c r="G33" s="42">
        <v>1.01</v>
      </c>
      <c r="H33" s="42">
        <v>1.23</v>
      </c>
    </row>
    <row r="34" spans="1:8" x14ac:dyDescent="0.2">
      <c r="A34" s="4">
        <v>30</v>
      </c>
      <c r="B34" s="5">
        <v>41337</v>
      </c>
      <c r="C34" s="6" t="s">
        <v>315</v>
      </c>
      <c r="D34" s="43">
        <v>9.19</v>
      </c>
      <c r="E34" s="42">
        <v>-10.91</v>
      </c>
      <c r="F34" s="42">
        <v>-0.94</v>
      </c>
      <c r="G34" s="42">
        <v>-0.76</v>
      </c>
      <c r="H34" s="42">
        <v>3.42</v>
      </c>
    </row>
    <row r="35" spans="1:8" x14ac:dyDescent="0.2">
      <c r="A35" s="4">
        <v>31</v>
      </c>
      <c r="B35" s="5" t="s">
        <v>34</v>
      </c>
      <c r="C35" s="6" t="s">
        <v>357</v>
      </c>
      <c r="D35" s="43">
        <v>9.1</v>
      </c>
      <c r="E35" s="42">
        <v>-1.78</v>
      </c>
      <c r="F35" s="42">
        <v>0.41</v>
      </c>
      <c r="G35" s="42">
        <v>-5.17</v>
      </c>
      <c r="H35" s="42">
        <v>-2.56</v>
      </c>
    </row>
    <row r="36" spans="1:8" x14ac:dyDescent="0.2">
      <c r="A36" s="4">
        <v>32</v>
      </c>
      <c r="B36" s="5">
        <v>40411</v>
      </c>
      <c r="C36" s="6" t="s">
        <v>395</v>
      </c>
      <c r="D36" s="43">
        <v>9.09</v>
      </c>
      <c r="E36" s="42">
        <v>0</v>
      </c>
      <c r="F36" s="42">
        <v>-3.64</v>
      </c>
      <c r="G36" s="42">
        <v>0</v>
      </c>
      <c r="H36" s="42">
        <v>-5.45</v>
      </c>
    </row>
    <row r="37" spans="1:8" x14ac:dyDescent="0.2">
      <c r="A37" s="4">
        <v>33</v>
      </c>
      <c r="B37" s="5">
        <v>41742</v>
      </c>
      <c r="C37" s="6" t="s">
        <v>384</v>
      </c>
      <c r="D37" s="43">
        <v>9.06</v>
      </c>
      <c r="E37" s="42">
        <v>-0.69</v>
      </c>
      <c r="F37" s="42">
        <v>-5.2</v>
      </c>
      <c r="G37" s="42">
        <v>-0.79</v>
      </c>
      <c r="H37" s="42">
        <v>-2.39</v>
      </c>
    </row>
    <row r="38" spans="1:8" x14ac:dyDescent="0.2">
      <c r="A38" s="4">
        <v>34</v>
      </c>
      <c r="B38" s="5">
        <v>41312</v>
      </c>
      <c r="C38" s="6" t="s">
        <v>267</v>
      </c>
      <c r="D38" s="43">
        <v>9.0500000000000007</v>
      </c>
      <c r="E38" s="42">
        <v>-12.7</v>
      </c>
      <c r="F38" s="42">
        <v>1.0900000000000001</v>
      </c>
      <c r="G38" s="42">
        <v>0.64</v>
      </c>
      <c r="H38" s="42">
        <v>1.92</v>
      </c>
    </row>
    <row r="39" spans="1:8" x14ac:dyDescent="0.2">
      <c r="A39" s="4">
        <v>35</v>
      </c>
      <c r="B39" s="5">
        <v>40706</v>
      </c>
      <c r="C39" s="6" t="s">
        <v>118</v>
      </c>
      <c r="D39" s="43">
        <v>8.9</v>
      </c>
      <c r="E39" s="42">
        <v>4.63</v>
      </c>
      <c r="F39" s="42">
        <v>-5.92</v>
      </c>
      <c r="G39" s="42">
        <v>-10.25</v>
      </c>
      <c r="H39" s="42">
        <v>2.64</v>
      </c>
    </row>
    <row r="40" spans="1:8" x14ac:dyDescent="0.2">
      <c r="A40" s="4">
        <v>36</v>
      </c>
      <c r="B40" s="5">
        <v>40904</v>
      </c>
      <c r="C40" s="6" t="s">
        <v>304</v>
      </c>
      <c r="D40" s="43">
        <v>8.6999999999999993</v>
      </c>
      <c r="E40" s="42">
        <v>4.5599999999999996</v>
      </c>
      <c r="F40" s="42">
        <v>-6.53</v>
      </c>
      <c r="G40" s="42">
        <v>-8.5399999999999991</v>
      </c>
      <c r="H40" s="42">
        <v>1.82</v>
      </c>
    </row>
    <row r="41" spans="1:8" x14ac:dyDescent="0.2">
      <c r="A41" s="4">
        <v>37</v>
      </c>
      <c r="B41" s="5">
        <v>41426</v>
      </c>
      <c r="C41" s="6" t="s">
        <v>161</v>
      </c>
      <c r="D41" s="43">
        <v>8.64</v>
      </c>
      <c r="E41" s="42">
        <v>-2.12</v>
      </c>
      <c r="F41" s="42">
        <v>-3.65</v>
      </c>
      <c r="G41" s="42">
        <v>-2.1800000000000002</v>
      </c>
      <c r="H41" s="42">
        <v>-0.69</v>
      </c>
    </row>
    <row r="42" spans="1:8" x14ac:dyDescent="0.2">
      <c r="A42" s="4">
        <v>38</v>
      </c>
      <c r="B42" s="5">
        <v>41414</v>
      </c>
      <c r="C42" s="6" t="s">
        <v>257</v>
      </c>
      <c r="D42" s="43">
        <v>8.5399999999999991</v>
      </c>
      <c r="E42" s="42">
        <v>9.89</v>
      </c>
      <c r="F42" s="42">
        <v>-11.93</v>
      </c>
      <c r="G42" s="42">
        <v>-5.07</v>
      </c>
      <c r="H42" s="42">
        <v>-1.44</v>
      </c>
    </row>
    <row r="43" spans="1:8" x14ac:dyDescent="0.2">
      <c r="A43" s="4">
        <v>39</v>
      </c>
      <c r="B43" s="5">
        <v>40920</v>
      </c>
      <c r="C43" s="6" t="s">
        <v>148</v>
      </c>
      <c r="D43" s="43">
        <v>8.5</v>
      </c>
      <c r="E43" s="42">
        <v>1.57</v>
      </c>
      <c r="F43" s="42">
        <v>-4.7300000000000004</v>
      </c>
      <c r="G43" s="42">
        <v>-2.09</v>
      </c>
      <c r="H43" s="42">
        <v>-3.25</v>
      </c>
    </row>
    <row r="44" spans="1:8" x14ac:dyDescent="0.2">
      <c r="A44" s="4">
        <v>40</v>
      </c>
      <c r="B44" s="5">
        <v>41412</v>
      </c>
      <c r="C44" s="6" t="s">
        <v>77</v>
      </c>
      <c r="D44" s="43">
        <v>8.4499999999999993</v>
      </c>
      <c r="E44" s="42">
        <v>-2.57</v>
      </c>
      <c r="F44" s="42">
        <v>-1.37</v>
      </c>
      <c r="G44" s="42">
        <v>-4.76</v>
      </c>
      <c r="H44" s="42">
        <v>0.25</v>
      </c>
    </row>
    <row r="45" spans="1:8" x14ac:dyDescent="0.2">
      <c r="A45" s="4">
        <v>41</v>
      </c>
      <c r="B45" s="5">
        <v>41407</v>
      </c>
      <c r="C45" s="6" t="s">
        <v>334</v>
      </c>
      <c r="D45" s="43">
        <v>8.19</v>
      </c>
      <c r="E45" s="42">
        <v>-2.74</v>
      </c>
      <c r="F45" s="42">
        <v>-5.24</v>
      </c>
      <c r="G45" s="42">
        <v>0.33</v>
      </c>
      <c r="H45" s="42">
        <v>-0.53</v>
      </c>
    </row>
    <row r="46" spans="1:8" x14ac:dyDescent="0.2">
      <c r="A46" s="4">
        <v>42</v>
      </c>
      <c r="B46" s="5">
        <v>40907</v>
      </c>
      <c r="C46" s="6" t="s">
        <v>167</v>
      </c>
      <c r="D46" s="43">
        <v>8.11</v>
      </c>
      <c r="E46" s="42">
        <v>3.73</v>
      </c>
      <c r="F46" s="42">
        <v>-8.2799999999999994</v>
      </c>
      <c r="G46" s="42">
        <v>-0.33</v>
      </c>
      <c r="H46" s="42">
        <v>-3.24</v>
      </c>
    </row>
    <row r="47" spans="1:8" x14ac:dyDescent="0.2">
      <c r="A47" s="4">
        <v>43</v>
      </c>
      <c r="B47" s="5">
        <v>41508</v>
      </c>
      <c r="C47" s="6" t="s">
        <v>393</v>
      </c>
      <c r="D47" s="43">
        <v>7.88</v>
      </c>
      <c r="E47" s="42">
        <v>-7.77</v>
      </c>
      <c r="F47" s="42">
        <v>-0.4</v>
      </c>
      <c r="G47" s="42">
        <v>1.18</v>
      </c>
      <c r="H47" s="42">
        <v>-0.89</v>
      </c>
    </row>
    <row r="48" spans="1:8" x14ac:dyDescent="0.2">
      <c r="A48" s="4">
        <v>44</v>
      </c>
      <c r="B48" s="5">
        <v>40417</v>
      </c>
      <c r="C48" s="6" t="s">
        <v>387</v>
      </c>
      <c r="D48" s="43">
        <v>7.87</v>
      </c>
      <c r="E48" s="42">
        <v>-7</v>
      </c>
      <c r="F48" s="42">
        <v>0.66</v>
      </c>
      <c r="G48" s="42">
        <v>-4.92</v>
      </c>
      <c r="H48" s="42">
        <v>3.39</v>
      </c>
    </row>
    <row r="49" spans="1:8" x14ac:dyDescent="0.2">
      <c r="A49" s="4">
        <v>45</v>
      </c>
      <c r="B49" s="5">
        <v>40812</v>
      </c>
      <c r="C49" s="6" t="s">
        <v>249</v>
      </c>
      <c r="D49" s="43">
        <v>7.81</v>
      </c>
      <c r="E49" s="42">
        <v>-0.38</v>
      </c>
      <c r="F49" s="42">
        <v>-8.59</v>
      </c>
      <c r="G49" s="42">
        <v>-0.19</v>
      </c>
      <c r="H49" s="42">
        <v>1.36</v>
      </c>
    </row>
    <row r="50" spans="1:8" x14ac:dyDescent="0.2">
      <c r="A50" s="4">
        <v>46</v>
      </c>
      <c r="B50" s="5">
        <v>40922</v>
      </c>
      <c r="C50" s="6" t="s">
        <v>271</v>
      </c>
      <c r="D50" s="43">
        <v>7.78</v>
      </c>
      <c r="E50" s="42">
        <v>-0.97</v>
      </c>
      <c r="F50" s="42">
        <v>-6.16</v>
      </c>
      <c r="G50" s="42">
        <v>-1.44</v>
      </c>
      <c r="H50" s="42">
        <v>0.78</v>
      </c>
    </row>
    <row r="51" spans="1:8" x14ac:dyDescent="0.2">
      <c r="A51" s="4">
        <v>47</v>
      </c>
      <c r="B51" s="5">
        <v>41608</v>
      </c>
      <c r="C51" s="6" t="s">
        <v>225</v>
      </c>
      <c r="D51" s="43">
        <v>7.64</v>
      </c>
      <c r="E51" s="42">
        <v>-7.19</v>
      </c>
      <c r="F51" s="42">
        <v>-1.48</v>
      </c>
      <c r="G51" s="42">
        <v>-2.89</v>
      </c>
      <c r="H51" s="42">
        <v>3.92</v>
      </c>
    </row>
    <row r="52" spans="1:8" x14ac:dyDescent="0.2">
      <c r="A52" s="4">
        <v>48</v>
      </c>
      <c r="B52" s="5">
        <v>40626</v>
      </c>
      <c r="C52" s="6" t="s">
        <v>284</v>
      </c>
      <c r="D52" s="43">
        <v>7.53</v>
      </c>
      <c r="E52" s="42">
        <v>0.69</v>
      </c>
      <c r="F52" s="42">
        <v>-11.07</v>
      </c>
      <c r="G52" s="42">
        <v>-0.16</v>
      </c>
      <c r="H52" s="42">
        <v>3.02</v>
      </c>
    </row>
    <row r="53" spans="1:8" x14ac:dyDescent="0.2">
      <c r="A53" s="4">
        <v>49</v>
      </c>
      <c r="B53" s="5" t="s">
        <v>31</v>
      </c>
      <c r="C53" s="6" t="s">
        <v>318</v>
      </c>
      <c r="D53" s="43">
        <v>7.45</v>
      </c>
      <c r="E53" s="42">
        <v>6.13</v>
      </c>
      <c r="F53" s="42">
        <v>-4.67</v>
      </c>
      <c r="G53" s="42">
        <v>-10.77</v>
      </c>
      <c r="H53" s="42">
        <v>1.86</v>
      </c>
    </row>
    <row r="54" spans="1:8" x14ac:dyDescent="0.2">
      <c r="A54" s="4">
        <v>50</v>
      </c>
      <c r="B54" s="5">
        <v>41307</v>
      </c>
      <c r="C54" s="6" t="s">
        <v>104</v>
      </c>
      <c r="D54" s="43">
        <v>7.43</v>
      </c>
      <c r="E54" s="42">
        <v>5.37</v>
      </c>
      <c r="F54" s="42">
        <v>-5.46</v>
      </c>
      <c r="G54" s="42">
        <v>-0.94</v>
      </c>
      <c r="H54" s="42">
        <v>-6.4</v>
      </c>
    </row>
    <row r="55" spans="1:8" x14ac:dyDescent="0.2">
      <c r="A55" s="4">
        <v>51</v>
      </c>
      <c r="B55" s="5">
        <v>41516</v>
      </c>
      <c r="C55" s="6" t="s">
        <v>197</v>
      </c>
      <c r="D55" s="43">
        <v>7.32</v>
      </c>
      <c r="E55" s="42">
        <v>2.86</v>
      </c>
      <c r="F55" s="42">
        <v>-7.74</v>
      </c>
      <c r="G55" s="42">
        <v>0.12</v>
      </c>
      <c r="H55" s="42">
        <v>-2.57</v>
      </c>
    </row>
    <row r="56" spans="1:8" x14ac:dyDescent="0.2">
      <c r="A56" s="4">
        <v>52</v>
      </c>
      <c r="B56" s="5">
        <v>41741</v>
      </c>
      <c r="C56" s="6" t="s">
        <v>323</v>
      </c>
      <c r="D56" s="43">
        <v>7.32</v>
      </c>
      <c r="E56" s="42">
        <v>4.76</v>
      </c>
      <c r="F56" s="42">
        <v>-13.33</v>
      </c>
      <c r="G56" s="42">
        <v>0.26</v>
      </c>
      <c r="H56" s="42">
        <v>0.99</v>
      </c>
    </row>
    <row r="57" spans="1:8" x14ac:dyDescent="0.2">
      <c r="A57" s="4">
        <v>53</v>
      </c>
      <c r="B57" s="5">
        <v>41804</v>
      </c>
      <c r="C57" s="6" t="s">
        <v>101</v>
      </c>
      <c r="D57" s="43">
        <v>7.3</v>
      </c>
      <c r="E57" s="42">
        <v>5.4</v>
      </c>
      <c r="F57" s="42">
        <v>-5.75</v>
      </c>
      <c r="G57" s="42">
        <v>-3.92</v>
      </c>
      <c r="H57" s="42">
        <v>-3.03</v>
      </c>
    </row>
    <row r="58" spans="1:8" x14ac:dyDescent="0.2">
      <c r="A58" s="4">
        <v>54</v>
      </c>
      <c r="B58" s="5">
        <v>41413</v>
      </c>
      <c r="C58" s="6" t="s">
        <v>132</v>
      </c>
      <c r="D58" s="43">
        <v>6.97</v>
      </c>
      <c r="E58" s="42">
        <v>4.78</v>
      </c>
      <c r="F58" s="42">
        <v>-5.4</v>
      </c>
      <c r="G58" s="42">
        <v>-10.199999999999999</v>
      </c>
      <c r="H58" s="42">
        <v>3.84</v>
      </c>
    </row>
    <row r="59" spans="1:8" x14ac:dyDescent="0.2">
      <c r="A59" s="4">
        <v>55</v>
      </c>
      <c r="B59" s="5">
        <v>40444</v>
      </c>
      <c r="C59" s="6" t="s">
        <v>211</v>
      </c>
      <c r="D59" s="43">
        <v>6.92</v>
      </c>
      <c r="E59" s="42">
        <v>-9.7899999999999991</v>
      </c>
      <c r="F59" s="42">
        <v>7.09</v>
      </c>
      <c r="G59" s="42">
        <v>-2.11</v>
      </c>
      <c r="H59" s="42">
        <v>-2.11</v>
      </c>
    </row>
    <row r="60" spans="1:8" x14ac:dyDescent="0.2">
      <c r="A60" s="4">
        <v>56</v>
      </c>
      <c r="B60" s="5">
        <v>40440</v>
      </c>
      <c r="C60" s="6" t="s">
        <v>258</v>
      </c>
      <c r="D60" s="43">
        <v>6.86</v>
      </c>
      <c r="E60" s="42">
        <v>5.23</v>
      </c>
      <c r="F60" s="42">
        <v>-11.43</v>
      </c>
      <c r="G60" s="42">
        <v>-1.37</v>
      </c>
      <c r="H60" s="42">
        <v>0.71</v>
      </c>
    </row>
    <row r="61" spans="1:8" x14ac:dyDescent="0.2">
      <c r="A61" s="4">
        <v>57</v>
      </c>
      <c r="B61" s="5">
        <v>41316</v>
      </c>
      <c r="C61" s="6" t="s">
        <v>87</v>
      </c>
      <c r="D61" s="43">
        <v>6.67</v>
      </c>
      <c r="E61" s="42">
        <v>0.23</v>
      </c>
      <c r="F61" s="42">
        <v>-5.99</v>
      </c>
      <c r="G61" s="42">
        <v>-2.17</v>
      </c>
      <c r="H61" s="42">
        <v>1.26</v>
      </c>
    </row>
    <row r="62" spans="1:8" x14ac:dyDescent="0.2">
      <c r="A62" s="4">
        <v>58</v>
      </c>
      <c r="B62" s="5">
        <v>41223</v>
      </c>
      <c r="C62" s="6" t="s">
        <v>200</v>
      </c>
      <c r="D62" s="43">
        <v>6.55</v>
      </c>
      <c r="E62" s="42">
        <v>-4.9000000000000004</v>
      </c>
      <c r="F62" s="42">
        <v>-2.99</v>
      </c>
      <c r="G62" s="42">
        <v>-3.77</v>
      </c>
      <c r="H62" s="42">
        <v>5.1100000000000003</v>
      </c>
    </row>
    <row r="63" spans="1:8" x14ac:dyDescent="0.2">
      <c r="A63" s="4">
        <v>59</v>
      </c>
      <c r="B63" s="5">
        <v>41515</v>
      </c>
      <c r="C63" s="6" t="s">
        <v>117</v>
      </c>
      <c r="D63" s="43">
        <v>6.54</v>
      </c>
      <c r="E63" s="42">
        <v>-1.27</v>
      </c>
      <c r="F63" s="42">
        <v>-4.3600000000000003</v>
      </c>
      <c r="G63" s="42">
        <v>-0.45</v>
      </c>
      <c r="H63" s="42">
        <v>-0.45</v>
      </c>
    </row>
    <row r="64" spans="1:8" x14ac:dyDescent="0.2">
      <c r="A64" s="4">
        <v>60</v>
      </c>
      <c r="B64" s="5">
        <v>41751</v>
      </c>
      <c r="C64" s="6" t="s">
        <v>337</v>
      </c>
      <c r="D64" s="43">
        <v>6.46</v>
      </c>
      <c r="E64" s="42">
        <v>-6.21</v>
      </c>
      <c r="F64" s="42">
        <v>-4.49</v>
      </c>
      <c r="G64" s="42">
        <v>-0.61</v>
      </c>
      <c r="H64" s="42">
        <v>4.8499999999999996</v>
      </c>
    </row>
    <row r="65" spans="1:8" x14ac:dyDescent="0.2">
      <c r="A65" s="4">
        <v>61</v>
      </c>
      <c r="B65" s="5">
        <v>40913</v>
      </c>
      <c r="C65" s="6" t="s">
        <v>223</v>
      </c>
      <c r="D65" s="43">
        <v>6.45</v>
      </c>
      <c r="E65" s="42">
        <v>4.6900000000000004</v>
      </c>
      <c r="F65" s="42">
        <v>-10.5</v>
      </c>
      <c r="G65" s="42">
        <v>-0.71</v>
      </c>
      <c r="H65" s="42">
        <v>7.0000000000000007E-2</v>
      </c>
    </row>
    <row r="66" spans="1:8" x14ac:dyDescent="0.2">
      <c r="A66" s="4">
        <v>62</v>
      </c>
      <c r="B66" s="5">
        <v>41408</v>
      </c>
      <c r="C66" s="6" t="s">
        <v>71</v>
      </c>
      <c r="D66" s="43">
        <v>6.44</v>
      </c>
      <c r="E66" s="42">
        <v>8.0500000000000007</v>
      </c>
      <c r="F66" s="42">
        <v>-0.87</v>
      </c>
      <c r="G66" s="42">
        <v>-16.399999999999999</v>
      </c>
      <c r="H66" s="42">
        <v>2.78</v>
      </c>
    </row>
    <row r="67" spans="1:8" x14ac:dyDescent="0.2">
      <c r="A67" s="4">
        <v>63</v>
      </c>
      <c r="B67" s="5">
        <v>40441</v>
      </c>
      <c r="C67" s="6" t="s">
        <v>461</v>
      </c>
      <c r="D67" s="43">
        <v>6.3</v>
      </c>
      <c r="E67" s="42">
        <v>7.86</v>
      </c>
      <c r="F67" s="42">
        <v>-6</v>
      </c>
      <c r="G67" s="42">
        <v>-11.15</v>
      </c>
      <c r="H67" s="42">
        <v>3</v>
      </c>
    </row>
    <row r="68" spans="1:8" x14ac:dyDescent="0.2">
      <c r="A68" s="4">
        <v>64</v>
      </c>
      <c r="B68" s="5">
        <v>40832</v>
      </c>
      <c r="C68" s="6" t="s">
        <v>354</v>
      </c>
      <c r="D68" s="43">
        <v>6.26</v>
      </c>
      <c r="E68" s="42">
        <v>2.02</v>
      </c>
      <c r="F68" s="42">
        <v>-5.68</v>
      </c>
      <c r="G68" s="42">
        <v>-4.72</v>
      </c>
      <c r="H68" s="42">
        <v>2.13</v>
      </c>
    </row>
    <row r="69" spans="1:8" x14ac:dyDescent="0.2">
      <c r="A69" s="4">
        <v>65</v>
      </c>
      <c r="B69" s="5">
        <v>41709</v>
      </c>
      <c r="C69" s="6" t="s">
        <v>418</v>
      </c>
      <c r="D69" s="43">
        <v>6.24</v>
      </c>
      <c r="E69" s="42">
        <v>-3.53</v>
      </c>
      <c r="F69" s="42">
        <v>-1.81</v>
      </c>
      <c r="G69" s="42">
        <v>-3.2</v>
      </c>
      <c r="H69" s="42">
        <v>2.31</v>
      </c>
    </row>
    <row r="70" spans="1:8" x14ac:dyDescent="0.2">
      <c r="A70" s="4">
        <v>66</v>
      </c>
      <c r="B70" s="5">
        <v>40416</v>
      </c>
      <c r="C70" s="6" t="s">
        <v>112</v>
      </c>
      <c r="D70" s="43">
        <v>6.24</v>
      </c>
      <c r="E70" s="42">
        <v>8.82</v>
      </c>
      <c r="F70" s="42">
        <v>-6.73</v>
      </c>
      <c r="G70" s="42">
        <v>-12.01</v>
      </c>
      <c r="H70" s="42">
        <v>3.68</v>
      </c>
    </row>
    <row r="71" spans="1:8" x14ac:dyDescent="0.2">
      <c r="A71" s="4">
        <v>67</v>
      </c>
      <c r="B71" s="5">
        <v>40419</v>
      </c>
      <c r="C71" s="6" t="s">
        <v>370</v>
      </c>
      <c r="D71" s="43">
        <v>6.21</v>
      </c>
      <c r="E71" s="42">
        <v>-2.1800000000000002</v>
      </c>
      <c r="F71" s="42">
        <v>-4.3899999999999997</v>
      </c>
      <c r="G71" s="42">
        <v>-1.89</v>
      </c>
      <c r="H71" s="42">
        <v>2.25</v>
      </c>
    </row>
    <row r="72" spans="1:8" x14ac:dyDescent="0.2">
      <c r="A72" s="4">
        <v>68</v>
      </c>
      <c r="B72" s="5">
        <v>41105</v>
      </c>
      <c r="C72" s="6" t="s">
        <v>350</v>
      </c>
      <c r="D72" s="43">
        <v>6.11</v>
      </c>
      <c r="E72" s="42">
        <v>2.92</v>
      </c>
      <c r="F72" s="42">
        <v>-1.66</v>
      </c>
      <c r="G72" s="42">
        <v>-7.27</v>
      </c>
      <c r="H72" s="42">
        <v>-0.1</v>
      </c>
    </row>
    <row r="73" spans="1:8" x14ac:dyDescent="0.2">
      <c r="A73" s="4">
        <v>69</v>
      </c>
      <c r="B73" s="5">
        <v>41418</v>
      </c>
      <c r="C73" s="6" t="s">
        <v>245</v>
      </c>
      <c r="D73" s="43">
        <v>6.03</v>
      </c>
      <c r="E73" s="42">
        <v>-2.04</v>
      </c>
      <c r="F73" s="42">
        <v>-2.23</v>
      </c>
      <c r="G73" s="42">
        <v>-3.77</v>
      </c>
      <c r="H73" s="42">
        <v>2.02</v>
      </c>
    </row>
    <row r="74" spans="1:8" x14ac:dyDescent="0.2">
      <c r="A74" s="4">
        <v>70</v>
      </c>
      <c r="B74" s="5">
        <v>41009</v>
      </c>
      <c r="C74" s="6" t="s">
        <v>158</v>
      </c>
      <c r="D74" s="43">
        <v>5.98</v>
      </c>
      <c r="E74" s="42">
        <v>-1.28</v>
      </c>
      <c r="F74" s="42">
        <v>-7.16</v>
      </c>
      <c r="G74" s="42">
        <v>-0.53</v>
      </c>
      <c r="H74" s="42">
        <v>2.99</v>
      </c>
    </row>
    <row r="75" spans="1:8" x14ac:dyDescent="0.2">
      <c r="A75" s="4">
        <v>71</v>
      </c>
      <c r="B75" s="5">
        <v>40501</v>
      </c>
      <c r="C75" s="6" t="s">
        <v>234</v>
      </c>
      <c r="D75" s="43">
        <v>5.97</v>
      </c>
      <c r="E75" s="42">
        <v>8.0299999999999994</v>
      </c>
      <c r="F75" s="42">
        <v>-13.21</v>
      </c>
      <c r="G75" s="42">
        <v>-1.41</v>
      </c>
      <c r="H75" s="42">
        <v>0.62</v>
      </c>
    </row>
    <row r="76" spans="1:8" x14ac:dyDescent="0.2">
      <c r="A76" s="4">
        <v>72</v>
      </c>
      <c r="B76" s="5">
        <v>41236</v>
      </c>
      <c r="C76" s="6" t="s">
        <v>213</v>
      </c>
      <c r="D76" s="43">
        <v>5.95</v>
      </c>
      <c r="E76" s="42">
        <v>-2.86</v>
      </c>
      <c r="F76" s="42">
        <v>1.19</v>
      </c>
      <c r="G76" s="42">
        <v>-3.1</v>
      </c>
      <c r="H76" s="42">
        <v>-1.19</v>
      </c>
    </row>
    <row r="77" spans="1:8" x14ac:dyDescent="0.2">
      <c r="A77" s="4">
        <v>73</v>
      </c>
      <c r="B77" s="5">
        <v>41620</v>
      </c>
      <c r="C77" s="6" t="s">
        <v>166</v>
      </c>
      <c r="D77" s="43">
        <v>5.95</v>
      </c>
      <c r="E77" s="42">
        <v>-0.74</v>
      </c>
      <c r="F77" s="42">
        <v>-0.56000000000000005</v>
      </c>
      <c r="G77" s="42">
        <v>-5.65</v>
      </c>
      <c r="H77" s="42">
        <v>1</v>
      </c>
    </row>
    <row r="78" spans="1:8" x14ac:dyDescent="0.2">
      <c r="A78" s="4">
        <v>74</v>
      </c>
      <c r="B78" s="5">
        <v>41703</v>
      </c>
      <c r="C78" s="6" t="s">
        <v>468</v>
      </c>
      <c r="D78" s="43">
        <v>5.94</v>
      </c>
      <c r="E78" s="42">
        <v>0.99</v>
      </c>
      <c r="F78" s="42">
        <v>-5.59</v>
      </c>
      <c r="G78" s="42">
        <v>-5.99</v>
      </c>
      <c r="H78" s="42">
        <v>4.6500000000000004</v>
      </c>
    </row>
    <row r="79" spans="1:8" x14ac:dyDescent="0.2">
      <c r="A79" s="4">
        <v>75</v>
      </c>
      <c r="B79" s="5">
        <v>41806</v>
      </c>
      <c r="C79" s="6" t="s">
        <v>316</v>
      </c>
      <c r="D79" s="43">
        <v>5.81</v>
      </c>
      <c r="E79" s="42">
        <v>1.49</v>
      </c>
      <c r="F79" s="42">
        <v>-7.24</v>
      </c>
      <c r="G79" s="42">
        <v>-2.93</v>
      </c>
      <c r="H79" s="42">
        <v>2.86</v>
      </c>
    </row>
    <row r="80" spans="1:8" x14ac:dyDescent="0.2">
      <c r="A80" s="4">
        <v>76</v>
      </c>
      <c r="B80" s="5">
        <v>41123</v>
      </c>
      <c r="C80" s="6" t="s">
        <v>152</v>
      </c>
      <c r="D80" s="43">
        <v>5.51</v>
      </c>
      <c r="E80" s="42">
        <v>3.29</v>
      </c>
      <c r="F80" s="42">
        <v>-8.01</v>
      </c>
      <c r="G80" s="42">
        <v>1.72</v>
      </c>
      <c r="H80" s="42">
        <v>-2.52</v>
      </c>
    </row>
    <row r="81" spans="1:8" x14ac:dyDescent="0.2">
      <c r="A81" s="4">
        <v>77</v>
      </c>
      <c r="B81" s="5">
        <v>41712</v>
      </c>
      <c r="C81" s="6" t="s">
        <v>169</v>
      </c>
      <c r="D81" s="43">
        <v>5.42</v>
      </c>
      <c r="E81" s="42">
        <v>-5.47</v>
      </c>
      <c r="F81" s="42">
        <v>-3.36</v>
      </c>
      <c r="G81" s="42">
        <v>-0.09</v>
      </c>
      <c r="H81" s="42">
        <v>3.5</v>
      </c>
    </row>
    <row r="82" spans="1:8" x14ac:dyDescent="0.2">
      <c r="A82" s="4">
        <v>78</v>
      </c>
      <c r="B82" s="5">
        <v>40442</v>
      </c>
      <c r="C82" s="6" t="s">
        <v>406</v>
      </c>
      <c r="D82" s="43">
        <v>5.38</v>
      </c>
      <c r="E82" s="42">
        <v>13.93</v>
      </c>
      <c r="F82" s="42">
        <v>-11.11</v>
      </c>
      <c r="G82" s="42">
        <v>-3.57</v>
      </c>
      <c r="H82" s="42">
        <v>-4.63</v>
      </c>
    </row>
    <row r="83" spans="1:8" x14ac:dyDescent="0.2">
      <c r="A83" s="4">
        <v>79</v>
      </c>
      <c r="B83" s="5">
        <v>40707</v>
      </c>
      <c r="C83" s="6" t="s">
        <v>429</v>
      </c>
      <c r="D83" s="43">
        <v>5.37</v>
      </c>
      <c r="E83" s="42">
        <v>2.2599999999999998</v>
      </c>
      <c r="F83" s="42">
        <v>-5.04</v>
      </c>
      <c r="G83" s="42">
        <v>-8.89</v>
      </c>
      <c r="H83" s="42">
        <v>6.3</v>
      </c>
    </row>
    <row r="84" spans="1:8" x14ac:dyDescent="0.2">
      <c r="A84" s="4">
        <v>80</v>
      </c>
      <c r="B84" s="5">
        <v>40510</v>
      </c>
      <c r="C84" s="6" t="s">
        <v>171</v>
      </c>
      <c r="D84" s="43">
        <v>5.36</v>
      </c>
      <c r="E84" s="42">
        <v>3.66</v>
      </c>
      <c r="F84" s="42">
        <v>-11.18</v>
      </c>
      <c r="G84" s="42">
        <v>-2.02</v>
      </c>
      <c r="H84" s="42">
        <v>4.17</v>
      </c>
    </row>
    <row r="85" spans="1:8" x14ac:dyDescent="0.2">
      <c r="A85" s="4">
        <v>81</v>
      </c>
      <c r="B85" s="5">
        <v>41801</v>
      </c>
      <c r="C85" s="6" t="s">
        <v>74</v>
      </c>
      <c r="D85" s="43">
        <v>5.35</v>
      </c>
      <c r="E85" s="42">
        <v>2.0499999999999998</v>
      </c>
      <c r="F85" s="42">
        <v>-3.18</v>
      </c>
      <c r="G85" s="42">
        <v>-4.2300000000000004</v>
      </c>
      <c r="H85" s="42">
        <v>0</v>
      </c>
    </row>
    <row r="86" spans="1:8" x14ac:dyDescent="0.2">
      <c r="A86" s="4">
        <v>82</v>
      </c>
      <c r="B86" s="5">
        <v>41017</v>
      </c>
      <c r="C86" s="6" t="s">
        <v>348</v>
      </c>
      <c r="D86" s="43">
        <v>5.0999999999999996</v>
      </c>
      <c r="E86" s="42">
        <v>1.7</v>
      </c>
      <c r="F86" s="42">
        <v>-1.75</v>
      </c>
      <c r="G86" s="42">
        <v>-2.34</v>
      </c>
      <c r="H86" s="42">
        <v>-2.71</v>
      </c>
    </row>
    <row r="87" spans="1:8" x14ac:dyDescent="0.2">
      <c r="A87" s="4">
        <v>83</v>
      </c>
      <c r="B87" s="5" t="s">
        <v>38</v>
      </c>
      <c r="C87" s="6" t="s">
        <v>380</v>
      </c>
      <c r="D87" s="43">
        <v>5</v>
      </c>
      <c r="E87" s="42">
        <v>-4.12</v>
      </c>
      <c r="F87" s="42">
        <v>-1.1100000000000001</v>
      </c>
      <c r="G87" s="42">
        <v>1.8</v>
      </c>
      <c r="H87" s="42">
        <v>-1.57</v>
      </c>
    </row>
    <row r="88" spans="1:8" x14ac:dyDescent="0.2">
      <c r="A88" s="4">
        <v>84</v>
      </c>
      <c r="B88" s="5">
        <v>41324</v>
      </c>
      <c r="C88" s="6" t="s">
        <v>247</v>
      </c>
      <c r="D88" s="43">
        <v>4.97</v>
      </c>
      <c r="E88" s="42">
        <v>-3.04</v>
      </c>
      <c r="F88" s="42">
        <v>-3.3</v>
      </c>
      <c r="G88" s="42">
        <v>1.37</v>
      </c>
      <c r="H88" s="42">
        <v>0</v>
      </c>
    </row>
    <row r="89" spans="1:8" x14ac:dyDescent="0.2">
      <c r="A89" s="4">
        <v>85</v>
      </c>
      <c r="B89" s="5">
        <v>41101</v>
      </c>
      <c r="C89" s="6" t="s">
        <v>230</v>
      </c>
      <c r="D89" s="43">
        <v>4.95</v>
      </c>
      <c r="E89" s="42">
        <v>0.59</v>
      </c>
      <c r="F89" s="42">
        <v>-5.17</v>
      </c>
      <c r="G89" s="42">
        <v>-4.88</v>
      </c>
      <c r="H89" s="42">
        <v>4.51</v>
      </c>
    </row>
    <row r="90" spans="1:8" x14ac:dyDescent="0.2">
      <c r="A90" s="4">
        <v>86</v>
      </c>
      <c r="B90" s="5">
        <v>40427</v>
      </c>
      <c r="C90" s="6" t="s">
        <v>265</v>
      </c>
      <c r="D90" s="43">
        <v>4.93</v>
      </c>
      <c r="E90" s="42">
        <v>7.2</v>
      </c>
      <c r="F90" s="42">
        <v>-11.48</v>
      </c>
      <c r="G90" s="42">
        <v>0.77</v>
      </c>
      <c r="H90" s="42">
        <v>-1.41</v>
      </c>
    </row>
    <row r="91" spans="1:8" x14ac:dyDescent="0.2">
      <c r="A91" s="4">
        <v>87</v>
      </c>
      <c r="B91" s="5">
        <v>41110</v>
      </c>
      <c r="C91" s="6" t="s">
        <v>135</v>
      </c>
      <c r="D91" s="43">
        <v>4.93</v>
      </c>
      <c r="E91" s="42">
        <v>-5.97</v>
      </c>
      <c r="F91" s="42">
        <v>2.48</v>
      </c>
      <c r="G91" s="42">
        <v>-7.01</v>
      </c>
      <c r="H91" s="42">
        <v>5.57</v>
      </c>
    </row>
    <row r="92" spans="1:8" x14ac:dyDescent="0.2">
      <c r="A92" s="4">
        <v>88</v>
      </c>
      <c r="B92" s="5">
        <v>40617</v>
      </c>
      <c r="C92" s="6" t="s">
        <v>312</v>
      </c>
      <c r="D92" s="43">
        <v>4.8099999999999996</v>
      </c>
      <c r="E92" s="42">
        <v>4.8499999999999996</v>
      </c>
      <c r="F92" s="42">
        <v>-0.28000000000000003</v>
      </c>
      <c r="G92" s="42">
        <v>-11.87</v>
      </c>
      <c r="H92" s="42">
        <v>2.4900000000000002</v>
      </c>
    </row>
    <row r="93" spans="1:8" x14ac:dyDescent="0.2">
      <c r="A93" s="4">
        <v>89</v>
      </c>
      <c r="B93" s="5">
        <v>40909</v>
      </c>
      <c r="C93" s="6" t="s">
        <v>445</v>
      </c>
      <c r="D93" s="43">
        <v>4.78</v>
      </c>
      <c r="E93" s="42">
        <v>2.66</v>
      </c>
      <c r="F93" s="42">
        <v>-8.02</v>
      </c>
      <c r="G93" s="42">
        <v>-1.35</v>
      </c>
      <c r="H93" s="42">
        <v>1.93</v>
      </c>
    </row>
    <row r="94" spans="1:8" x14ac:dyDescent="0.2">
      <c r="A94" s="4">
        <v>90</v>
      </c>
      <c r="B94" s="5">
        <v>40624</v>
      </c>
      <c r="C94" s="6" t="s">
        <v>126</v>
      </c>
      <c r="D94" s="43">
        <v>4.7699999999999996</v>
      </c>
      <c r="E94" s="42">
        <v>2.63</v>
      </c>
      <c r="F94" s="42">
        <v>-7.73</v>
      </c>
      <c r="G94" s="42">
        <v>-0.53</v>
      </c>
      <c r="H94" s="42">
        <v>0.86</v>
      </c>
    </row>
    <row r="95" spans="1:8" x14ac:dyDescent="0.2">
      <c r="A95" s="4">
        <v>91</v>
      </c>
      <c r="B95" s="5">
        <v>41734</v>
      </c>
      <c r="C95" s="6" t="s">
        <v>448</v>
      </c>
      <c r="D95" s="43">
        <v>4.76</v>
      </c>
      <c r="E95" s="42">
        <v>-0.76</v>
      </c>
      <c r="F95" s="42">
        <v>-4.0599999999999996</v>
      </c>
      <c r="G95" s="42">
        <v>-2.74</v>
      </c>
      <c r="H95" s="42">
        <v>2.81</v>
      </c>
    </row>
    <row r="96" spans="1:8" x14ac:dyDescent="0.2">
      <c r="A96" s="4">
        <v>92</v>
      </c>
      <c r="B96" s="5" t="s">
        <v>35</v>
      </c>
      <c r="C96" s="6" t="s">
        <v>317</v>
      </c>
      <c r="D96" s="43">
        <v>4.75</v>
      </c>
      <c r="E96" s="42">
        <v>5.55</v>
      </c>
      <c r="F96" s="42">
        <v>-7.82</v>
      </c>
      <c r="G96" s="42">
        <v>-4.2</v>
      </c>
      <c r="H96" s="42">
        <v>1.72</v>
      </c>
    </row>
    <row r="97" spans="1:8" x14ac:dyDescent="0.2">
      <c r="A97" s="4">
        <v>93</v>
      </c>
      <c r="B97" s="5">
        <v>40923</v>
      </c>
      <c r="C97" s="6" t="s">
        <v>381</v>
      </c>
      <c r="D97" s="43">
        <v>4.7300000000000004</v>
      </c>
      <c r="E97" s="42">
        <v>4.4400000000000004</v>
      </c>
      <c r="F97" s="42">
        <v>-2.7</v>
      </c>
      <c r="G97" s="42">
        <v>-18.920000000000002</v>
      </c>
      <c r="H97" s="42">
        <v>12.45</v>
      </c>
    </row>
    <row r="98" spans="1:8" x14ac:dyDescent="0.2">
      <c r="A98" s="4">
        <v>94</v>
      </c>
      <c r="B98" s="5">
        <v>40430</v>
      </c>
      <c r="C98" s="6" t="s">
        <v>449</v>
      </c>
      <c r="D98" s="43">
        <v>4.72</v>
      </c>
      <c r="E98" s="42">
        <v>0.97</v>
      </c>
      <c r="F98" s="42">
        <v>-10.28</v>
      </c>
      <c r="G98" s="42">
        <v>2.2200000000000002</v>
      </c>
      <c r="H98" s="42">
        <v>2.36</v>
      </c>
    </row>
    <row r="99" spans="1:8" x14ac:dyDescent="0.2">
      <c r="A99" s="4">
        <v>95</v>
      </c>
      <c r="B99" s="5">
        <v>41003</v>
      </c>
      <c r="C99" s="6" t="s">
        <v>212</v>
      </c>
      <c r="D99" s="43">
        <v>4.66</v>
      </c>
      <c r="E99" s="42">
        <v>0.52</v>
      </c>
      <c r="F99" s="42">
        <v>0</v>
      </c>
      <c r="G99" s="42">
        <v>-4.97</v>
      </c>
      <c r="H99" s="42">
        <v>-0.21</v>
      </c>
    </row>
    <row r="100" spans="1:8" x14ac:dyDescent="0.2">
      <c r="A100" s="4">
        <v>96</v>
      </c>
      <c r="B100" s="5">
        <v>40621</v>
      </c>
      <c r="C100" s="6" t="s">
        <v>430</v>
      </c>
      <c r="D100" s="43">
        <v>4.5599999999999996</v>
      </c>
      <c r="E100" s="42">
        <v>-4.55</v>
      </c>
      <c r="F100" s="42">
        <v>-0.76</v>
      </c>
      <c r="G100" s="42">
        <v>-1.05</v>
      </c>
      <c r="H100" s="42">
        <v>1.8</v>
      </c>
    </row>
    <row r="101" spans="1:8" x14ac:dyDescent="0.2">
      <c r="A101" s="4">
        <v>97</v>
      </c>
      <c r="B101" s="5">
        <v>40603</v>
      </c>
      <c r="C101" s="6" t="s">
        <v>276</v>
      </c>
      <c r="D101" s="43">
        <v>4.42</v>
      </c>
      <c r="E101" s="42">
        <v>-1.86</v>
      </c>
      <c r="F101" s="42">
        <v>-1.9</v>
      </c>
      <c r="G101" s="42">
        <v>-1.05</v>
      </c>
      <c r="H101" s="42">
        <v>0.39</v>
      </c>
    </row>
    <row r="102" spans="1:8" x14ac:dyDescent="0.2">
      <c r="A102" s="4">
        <v>98</v>
      </c>
      <c r="B102" s="5">
        <v>41824</v>
      </c>
      <c r="C102" s="6" t="s">
        <v>172</v>
      </c>
      <c r="D102" s="43">
        <v>4.38</v>
      </c>
      <c r="E102" s="42">
        <v>2.83</v>
      </c>
      <c r="F102" s="42">
        <v>-7.3</v>
      </c>
      <c r="G102" s="42">
        <v>-1.58</v>
      </c>
      <c r="H102" s="42">
        <v>1.67</v>
      </c>
    </row>
    <row r="103" spans="1:8" x14ac:dyDescent="0.2">
      <c r="A103" s="4">
        <v>99</v>
      </c>
      <c r="B103" s="5">
        <v>41221</v>
      </c>
      <c r="C103" s="6" t="s">
        <v>377</v>
      </c>
      <c r="D103" s="43">
        <v>4.25</v>
      </c>
      <c r="E103" s="42">
        <v>-0.57999999999999996</v>
      </c>
      <c r="F103" s="42">
        <v>-0.25</v>
      </c>
      <c r="G103" s="42">
        <v>-1.08</v>
      </c>
      <c r="H103" s="42">
        <v>-2.33</v>
      </c>
    </row>
    <row r="104" spans="1:8" x14ac:dyDescent="0.2">
      <c r="A104" s="4">
        <v>100</v>
      </c>
      <c r="B104" s="5">
        <v>41213</v>
      </c>
      <c r="C104" s="6" t="s">
        <v>386</v>
      </c>
      <c r="D104" s="43">
        <v>4.22</v>
      </c>
      <c r="E104" s="42">
        <v>-1.72</v>
      </c>
      <c r="F104" s="42">
        <v>-4.3600000000000003</v>
      </c>
      <c r="G104" s="42">
        <v>-0.6</v>
      </c>
      <c r="H104" s="42">
        <v>2.46</v>
      </c>
    </row>
    <row r="105" spans="1:8" x14ac:dyDescent="0.2">
      <c r="A105" s="4">
        <v>101</v>
      </c>
      <c r="B105" s="5">
        <v>40718</v>
      </c>
      <c r="C105" s="6" t="s">
        <v>421</v>
      </c>
      <c r="D105" s="43">
        <v>4.21</v>
      </c>
      <c r="E105" s="42">
        <v>-3.93</v>
      </c>
      <c r="F105" s="42">
        <v>1.52</v>
      </c>
      <c r="G105" s="42">
        <v>-0.9</v>
      </c>
      <c r="H105" s="42">
        <v>-0.9</v>
      </c>
    </row>
    <row r="106" spans="1:8" x14ac:dyDescent="0.2">
      <c r="A106" s="4">
        <v>102</v>
      </c>
      <c r="B106" s="5">
        <v>41306</v>
      </c>
      <c r="C106" s="6" t="s">
        <v>254</v>
      </c>
      <c r="D106" s="43">
        <v>4.17</v>
      </c>
      <c r="E106" s="42">
        <v>-1.1100000000000001</v>
      </c>
      <c r="F106" s="42">
        <v>-1.94</v>
      </c>
      <c r="G106" s="42">
        <v>-1.39</v>
      </c>
      <c r="H106" s="42">
        <v>0.28000000000000003</v>
      </c>
    </row>
    <row r="107" spans="1:8" x14ac:dyDescent="0.2">
      <c r="A107" s="4">
        <v>103</v>
      </c>
      <c r="B107" s="5">
        <v>40405</v>
      </c>
      <c r="C107" s="6" t="s">
        <v>419</v>
      </c>
      <c r="D107" s="43">
        <v>4.12</v>
      </c>
      <c r="E107" s="42">
        <v>-0.95</v>
      </c>
      <c r="F107" s="42">
        <v>-3.66</v>
      </c>
      <c r="G107" s="42">
        <v>0.14000000000000001</v>
      </c>
      <c r="H107" s="42">
        <v>0.35</v>
      </c>
    </row>
    <row r="108" spans="1:8" x14ac:dyDescent="0.2">
      <c r="A108" s="4">
        <v>104</v>
      </c>
      <c r="B108" s="5">
        <v>41727</v>
      </c>
      <c r="C108" s="6" t="s">
        <v>233</v>
      </c>
      <c r="D108" s="43">
        <v>4.0199999999999996</v>
      </c>
      <c r="E108" s="42">
        <v>11.7</v>
      </c>
      <c r="F108" s="42">
        <v>-4.3499999999999996</v>
      </c>
      <c r="G108" s="42">
        <v>-7.34</v>
      </c>
      <c r="H108" s="42">
        <v>-4.03</v>
      </c>
    </row>
    <row r="109" spans="1:8" x14ac:dyDescent="0.2">
      <c r="A109" s="4">
        <v>105</v>
      </c>
      <c r="B109" s="5">
        <v>40615</v>
      </c>
      <c r="C109" s="6" t="s">
        <v>239</v>
      </c>
      <c r="D109" s="43">
        <v>4</v>
      </c>
      <c r="E109" s="42">
        <v>4</v>
      </c>
      <c r="F109" s="42">
        <v>-7.4</v>
      </c>
      <c r="G109" s="42">
        <v>-1.05</v>
      </c>
      <c r="H109" s="42">
        <v>0.45</v>
      </c>
    </row>
    <row r="110" spans="1:8" x14ac:dyDescent="0.2">
      <c r="A110" s="4">
        <v>106</v>
      </c>
      <c r="B110" s="5">
        <v>40507</v>
      </c>
      <c r="C110" s="6" t="s">
        <v>292</v>
      </c>
      <c r="D110" s="43">
        <v>3.89</v>
      </c>
      <c r="E110" s="42">
        <v>-2.1</v>
      </c>
      <c r="F110" s="42">
        <v>-4.18</v>
      </c>
      <c r="G110" s="42">
        <v>-1.46</v>
      </c>
      <c r="H110" s="42">
        <v>3.85</v>
      </c>
    </row>
    <row r="111" spans="1:8" x14ac:dyDescent="0.2">
      <c r="A111" s="4">
        <v>107</v>
      </c>
      <c r="B111" s="5">
        <v>40432</v>
      </c>
      <c r="C111" s="6" t="s">
        <v>440</v>
      </c>
      <c r="D111" s="43">
        <v>3.88</v>
      </c>
      <c r="E111" s="42">
        <v>-4.41</v>
      </c>
      <c r="F111" s="42">
        <v>1.83</v>
      </c>
      <c r="G111" s="42">
        <v>-1.2</v>
      </c>
      <c r="H111" s="42">
        <v>-0.1</v>
      </c>
    </row>
    <row r="112" spans="1:8" x14ac:dyDescent="0.2">
      <c r="A112" s="4">
        <v>108</v>
      </c>
      <c r="B112" s="5">
        <v>40611</v>
      </c>
      <c r="C112" s="6" t="s">
        <v>185</v>
      </c>
      <c r="D112" s="43">
        <v>3.86</v>
      </c>
      <c r="E112" s="42">
        <v>0.7</v>
      </c>
      <c r="F112" s="42">
        <v>-0.16</v>
      </c>
      <c r="G112" s="42">
        <v>-5.84</v>
      </c>
      <c r="H112" s="42">
        <v>1.45</v>
      </c>
    </row>
    <row r="113" spans="1:8" x14ac:dyDescent="0.2">
      <c r="A113" s="4">
        <v>109</v>
      </c>
      <c r="B113" s="5">
        <v>40622</v>
      </c>
      <c r="C113" s="6" t="s">
        <v>86</v>
      </c>
      <c r="D113" s="43">
        <v>3.85</v>
      </c>
      <c r="E113" s="42">
        <v>-0.42</v>
      </c>
      <c r="F113" s="42">
        <v>-3.8</v>
      </c>
      <c r="G113" s="42">
        <v>-0.66</v>
      </c>
      <c r="H113" s="42">
        <v>1.03</v>
      </c>
    </row>
    <row r="114" spans="1:8" x14ac:dyDescent="0.2">
      <c r="A114" s="4">
        <v>110</v>
      </c>
      <c r="B114" s="5">
        <v>41126</v>
      </c>
      <c r="C114" s="6" t="s">
        <v>153</v>
      </c>
      <c r="D114" s="43">
        <v>3.8</v>
      </c>
      <c r="E114" s="42">
        <v>2.31</v>
      </c>
      <c r="F114" s="42">
        <v>-2.5499999999999998</v>
      </c>
      <c r="G114" s="42">
        <v>1.22</v>
      </c>
      <c r="H114" s="42">
        <v>-4.78</v>
      </c>
    </row>
    <row r="115" spans="1:8" x14ac:dyDescent="0.2">
      <c r="A115" s="4">
        <v>111</v>
      </c>
      <c r="B115" s="5">
        <v>41235</v>
      </c>
      <c r="C115" s="6" t="s">
        <v>68</v>
      </c>
      <c r="D115" s="43">
        <v>3.66</v>
      </c>
      <c r="E115" s="42">
        <v>-3.39</v>
      </c>
      <c r="F115" s="42">
        <v>-2.72</v>
      </c>
      <c r="G115" s="42">
        <v>-2.34</v>
      </c>
      <c r="H115" s="42">
        <v>4.78</v>
      </c>
    </row>
    <row r="116" spans="1:8" x14ac:dyDescent="0.2">
      <c r="A116" s="4">
        <v>112</v>
      </c>
      <c r="B116" s="5">
        <v>40421</v>
      </c>
      <c r="C116" s="6" t="s">
        <v>471</v>
      </c>
      <c r="D116" s="43">
        <v>3.64</v>
      </c>
      <c r="E116" s="42">
        <v>5.87</v>
      </c>
      <c r="F116" s="42">
        <v>-8.27</v>
      </c>
      <c r="G116" s="42">
        <v>-4.47</v>
      </c>
      <c r="H116" s="42">
        <v>3.23</v>
      </c>
    </row>
    <row r="117" spans="1:8" x14ac:dyDescent="0.2">
      <c r="A117" s="4">
        <v>113</v>
      </c>
      <c r="B117" s="5">
        <v>41626</v>
      </c>
      <c r="C117" s="6" t="s">
        <v>193</v>
      </c>
      <c r="D117" s="43">
        <v>3.48</v>
      </c>
      <c r="E117" s="42">
        <v>4.78</v>
      </c>
      <c r="F117" s="42">
        <v>-2.13</v>
      </c>
      <c r="G117" s="42">
        <v>-5.76</v>
      </c>
      <c r="H117" s="42">
        <v>-0.38</v>
      </c>
    </row>
    <row r="118" spans="1:8" x14ac:dyDescent="0.2">
      <c r="A118" s="4">
        <v>114</v>
      </c>
      <c r="B118" s="5">
        <v>40446</v>
      </c>
      <c r="C118" s="6" t="s">
        <v>99</v>
      </c>
      <c r="D118" s="43">
        <v>3.44</v>
      </c>
      <c r="E118" s="42">
        <v>0.24</v>
      </c>
      <c r="F118" s="42">
        <v>-3.68</v>
      </c>
      <c r="G118" s="42">
        <v>-1</v>
      </c>
      <c r="H118" s="42">
        <v>1.01</v>
      </c>
    </row>
    <row r="119" spans="1:8" x14ac:dyDescent="0.2">
      <c r="A119" s="4">
        <v>115</v>
      </c>
      <c r="B119" s="5" t="s">
        <v>32</v>
      </c>
      <c r="C119" s="6" t="s">
        <v>155</v>
      </c>
      <c r="D119" s="43">
        <v>3.43</v>
      </c>
      <c r="E119" s="42">
        <v>12.87</v>
      </c>
      <c r="F119" s="42">
        <v>-18.010000000000002</v>
      </c>
      <c r="G119" s="42">
        <v>-0.61</v>
      </c>
      <c r="H119" s="42">
        <v>2.33</v>
      </c>
    </row>
    <row r="120" spans="1:8" x14ac:dyDescent="0.2">
      <c r="A120" s="4">
        <v>116</v>
      </c>
      <c r="B120" s="5">
        <v>40804</v>
      </c>
      <c r="C120" s="6" t="s">
        <v>392</v>
      </c>
      <c r="D120" s="43">
        <v>3.28</v>
      </c>
      <c r="E120" s="42">
        <v>16.010000000000002</v>
      </c>
      <c r="F120" s="42">
        <v>-7.07</v>
      </c>
      <c r="G120" s="42">
        <v>-11.57</v>
      </c>
      <c r="H120" s="42">
        <v>-0.66</v>
      </c>
    </row>
    <row r="121" spans="1:8" x14ac:dyDescent="0.2">
      <c r="A121" s="4">
        <v>117</v>
      </c>
      <c r="B121" s="5">
        <v>41808</v>
      </c>
      <c r="C121" s="6" t="s">
        <v>252</v>
      </c>
      <c r="D121" s="43">
        <v>3.27</v>
      </c>
      <c r="E121" s="42">
        <v>2.98</v>
      </c>
      <c r="F121" s="42">
        <v>-6.49</v>
      </c>
      <c r="G121" s="42">
        <v>-0.77</v>
      </c>
      <c r="H121" s="42">
        <v>1</v>
      </c>
    </row>
    <row r="122" spans="1:8" x14ac:dyDescent="0.2">
      <c r="A122" s="4">
        <v>118</v>
      </c>
      <c r="B122" s="5">
        <v>40620</v>
      </c>
      <c r="C122" s="6" t="s">
        <v>294</v>
      </c>
      <c r="D122" s="43">
        <v>3.19</v>
      </c>
      <c r="E122" s="42">
        <v>1.2</v>
      </c>
      <c r="F122" s="42">
        <v>-2.65</v>
      </c>
      <c r="G122" s="42">
        <v>-2</v>
      </c>
      <c r="H122" s="42">
        <v>0.26</v>
      </c>
    </row>
    <row r="123" spans="1:8" x14ac:dyDescent="0.2">
      <c r="A123" s="4">
        <v>119</v>
      </c>
      <c r="B123" s="5">
        <v>41011</v>
      </c>
      <c r="C123" s="6" t="s">
        <v>92</v>
      </c>
      <c r="D123" s="43">
        <v>3.15</v>
      </c>
      <c r="E123" s="42">
        <v>1.38</v>
      </c>
      <c r="F123" s="42">
        <v>-4.76</v>
      </c>
      <c r="G123" s="42">
        <v>1.35</v>
      </c>
      <c r="H123" s="42">
        <v>-1.1200000000000001</v>
      </c>
    </row>
    <row r="124" spans="1:8" x14ac:dyDescent="0.2">
      <c r="A124" s="4">
        <v>120</v>
      </c>
      <c r="B124" s="5">
        <v>41228</v>
      </c>
      <c r="C124" s="6" t="s">
        <v>279</v>
      </c>
      <c r="D124" s="43">
        <v>3.13</v>
      </c>
      <c r="E124" s="42">
        <v>0</v>
      </c>
      <c r="F124" s="42">
        <v>-10.94</v>
      </c>
      <c r="G124" s="42">
        <v>-4.6900000000000004</v>
      </c>
      <c r="H124" s="42">
        <v>12.5</v>
      </c>
    </row>
    <row r="125" spans="1:8" x14ac:dyDescent="0.2">
      <c r="A125" s="4">
        <v>121</v>
      </c>
      <c r="B125" s="5">
        <v>40824</v>
      </c>
      <c r="C125" s="6" t="s">
        <v>414</v>
      </c>
      <c r="D125" s="43">
        <v>3.1</v>
      </c>
      <c r="E125" s="42">
        <v>4.8099999999999996</v>
      </c>
      <c r="F125" s="42">
        <v>-5.53</v>
      </c>
      <c r="G125" s="42">
        <v>-2.39</v>
      </c>
      <c r="H125" s="42">
        <v>0.01</v>
      </c>
    </row>
    <row r="126" spans="1:8" x14ac:dyDescent="0.2">
      <c r="A126" s="4">
        <v>122</v>
      </c>
      <c r="B126" s="5">
        <v>41419</v>
      </c>
      <c r="C126" s="6" t="s">
        <v>352</v>
      </c>
      <c r="D126" s="43">
        <v>3.03</v>
      </c>
      <c r="E126" s="42">
        <v>1.17</v>
      </c>
      <c r="F126" s="42">
        <v>-3.22</v>
      </c>
      <c r="G126" s="42">
        <v>-3.85</v>
      </c>
      <c r="H126" s="42">
        <v>2.86</v>
      </c>
    </row>
    <row r="127" spans="1:8" x14ac:dyDescent="0.2">
      <c r="A127" s="4">
        <v>123</v>
      </c>
      <c r="B127" s="5">
        <v>40715</v>
      </c>
      <c r="C127" s="6" t="s">
        <v>256</v>
      </c>
      <c r="D127" s="43">
        <v>3.03</v>
      </c>
      <c r="E127" s="42">
        <v>-0.72</v>
      </c>
      <c r="F127" s="42">
        <v>-3.31</v>
      </c>
      <c r="G127" s="42">
        <v>-0.64</v>
      </c>
      <c r="H127" s="42">
        <v>1.65</v>
      </c>
    </row>
    <row r="128" spans="1:8" x14ac:dyDescent="0.2">
      <c r="A128" s="4">
        <v>124</v>
      </c>
      <c r="B128" s="5">
        <v>41331</v>
      </c>
      <c r="C128" s="6" t="s">
        <v>105</v>
      </c>
      <c r="D128" s="43">
        <v>2.95</v>
      </c>
      <c r="E128" s="42">
        <v>-2.2200000000000002</v>
      </c>
      <c r="F128" s="42">
        <v>-0.05</v>
      </c>
      <c r="G128" s="42">
        <v>0.54</v>
      </c>
      <c r="H128" s="42">
        <v>-1.23</v>
      </c>
    </row>
    <row r="129" spans="1:8" x14ac:dyDescent="0.2">
      <c r="A129" s="4">
        <v>125</v>
      </c>
      <c r="B129" s="5">
        <v>41509</v>
      </c>
      <c r="C129" s="6" t="s">
        <v>261</v>
      </c>
      <c r="D129" s="43">
        <v>2.94</v>
      </c>
      <c r="E129" s="42">
        <v>5.96</v>
      </c>
      <c r="F129" s="42">
        <v>-7.93</v>
      </c>
      <c r="G129" s="42">
        <v>-0.95</v>
      </c>
      <c r="H129" s="42">
        <v>-0.03</v>
      </c>
    </row>
    <row r="130" spans="1:8" x14ac:dyDescent="0.2">
      <c r="A130" s="4">
        <v>126</v>
      </c>
      <c r="B130" s="5">
        <v>41603</v>
      </c>
      <c r="C130" s="6" t="s">
        <v>326</v>
      </c>
      <c r="D130" s="43">
        <v>2.94</v>
      </c>
      <c r="E130" s="42">
        <v>-1.9</v>
      </c>
      <c r="F130" s="42">
        <v>-1.28</v>
      </c>
      <c r="G130" s="42">
        <v>-1.64</v>
      </c>
      <c r="H130" s="42">
        <v>1.88</v>
      </c>
    </row>
    <row r="131" spans="1:8" x14ac:dyDescent="0.2">
      <c r="A131" s="4">
        <v>127</v>
      </c>
      <c r="B131" s="5">
        <v>40705</v>
      </c>
      <c r="C131" s="6" t="s">
        <v>462</v>
      </c>
      <c r="D131" s="43">
        <v>2.94</v>
      </c>
      <c r="E131" s="42">
        <v>-0.73</v>
      </c>
      <c r="F131" s="42">
        <v>-2.46</v>
      </c>
      <c r="G131" s="42">
        <v>0.86</v>
      </c>
      <c r="H131" s="42">
        <v>-0.61</v>
      </c>
    </row>
    <row r="132" spans="1:8" x14ac:dyDescent="0.2">
      <c r="A132" s="4">
        <v>128</v>
      </c>
      <c r="B132" s="5">
        <v>41234</v>
      </c>
      <c r="C132" s="6" t="s">
        <v>405</v>
      </c>
      <c r="D132" s="43">
        <v>2.9</v>
      </c>
      <c r="E132" s="42">
        <v>3.91</v>
      </c>
      <c r="F132" s="42">
        <v>-5.59</v>
      </c>
      <c r="G132" s="42">
        <v>-3.44</v>
      </c>
      <c r="H132" s="42">
        <v>2.2200000000000002</v>
      </c>
    </row>
    <row r="133" spans="1:8" x14ac:dyDescent="0.2">
      <c r="A133" s="4">
        <v>129</v>
      </c>
      <c r="B133" s="5">
        <v>40834</v>
      </c>
      <c r="C133" s="6" t="s">
        <v>108</v>
      </c>
      <c r="D133" s="43">
        <v>2.84</v>
      </c>
      <c r="E133" s="42">
        <v>0.72</v>
      </c>
      <c r="F133" s="42">
        <v>-5.65</v>
      </c>
      <c r="G133" s="42">
        <v>-0.44</v>
      </c>
      <c r="H133" s="42">
        <v>2.5299999999999998</v>
      </c>
    </row>
    <row r="134" spans="1:8" x14ac:dyDescent="0.2">
      <c r="A134" s="4">
        <v>130</v>
      </c>
      <c r="B134" s="5">
        <v>41212</v>
      </c>
      <c r="C134" s="6" t="s">
        <v>165</v>
      </c>
      <c r="D134" s="43">
        <v>2.79</v>
      </c>
      <c r="E134" s="42">
        <v>6.39</v>
      </c>
      <c r="F134" s="42">
        <v>-14.02</v>
      </c>
      <c r="G134" s="42">
        <v>-1.68</v>
      </c>
      <c r="H134" s="42">
        <v>6.52</v>
      </c>
    </row>
    <row r="135" spans="1:8" x14ac:dyDescent="0.2">
      <c r="A135" s="4">
        <v>131</v>
      </c>
      <c r="B135" s="5">
        <v>41718</v>
      </c>
      <c r="C135" s="6" t="s">
        <v>240</v>
      </c>
      <c r="D135" s="43">
        <v>2.77</v>
      </c>
      <c r="E135" s="42">
        <v>4.41</v>
      </c>
      <c r="F135" s="42">
        <v>-5.83</v>
      </c>
      <c r="G135" s="42">
        <v>1.1399999999999999</v>
      </c>
      <c r="H135" s="42">
        <v>-2.48</v>
      </c>
    </row>
    <row r="136" spans="1:8" x14ac:dyDescent="0.2">
      <c r="A136" s="4">
        <v>132</v>
      </c>
      <c r="B136" s="5">
        <v>41701</v>
      </c>
      <c r="C136" s="6" t="s">
        <v>144</v>
      </c>
      <c r="D136" s="43">
        <v>2.75</v>
      </c>
      <c r="E136" s="42">
        <v>4.4400000000000004</v>
      </c>
      <c r="F136" s="42">
        <v>-2.4</v>
      </c>
      <c r="G136" s="42">
        <v>-2.2599999999999998</v>
      </c>
      <c r="H136" s="42">
        <v>-2.5299999999999998</v>
      </c>
    </row>
    <row r="137" spans="1:8" x14ac:dyDescent="0.2">
      <c r="A137" s="4">
        <v>133</v>
      </c>
      <c r="B137" s="5">
        <v>41402</v>
      </c>
      <c r="C137" s="6" t="s">
        <v>398</v>
      </c>
      <c r="D137" s="43">
        <v>2.75</v>
      </c>
      <c r="E137" s="42">
        <v>6.03</v>
      </c>
      <c r="F137" s="42">
        <v>-4.9000000000000004</v>
      </c>
      <c r="G137" s="42">
        <v>-2.52</v>
      </c>
      <c r="H137" s="42">
        <v>-1.36</v>
      </c>
    </row>
    <row r="138" spans="1:8" x14ac:dyDescent="0.2">
      <c r="A138" s="4">
        <v>134</v>
      </c>
      <c r="B138" s="5">
        <v>41326</v>
      </c>
      <c r="C138" s="6" t="s">
        <v>248</v>
      </c>
      <c r="D138" s="43">
        <v>2.73</v>
      </c>
      <c r="E138" s="42">
        <v>8.8800000000000008</v>
      </c>
      <c r="F138" s="42">
        <v>-4.99</v>
      </c>
      <c r="G138" s="42">
        <v>-7.97</v>
      </c>
      <c r="H138" s="42">
        <v>1.35</v>
      </c>
    </row>
    <row r="139" spans="1:8" x14ac:dyDescent="0.2">
      <c r="A139" s="4">
        <v>135</v>
      </c>
      <c r="B139" s="5">
        <v>41309</v>
      </c>
      <c r="C139" s="6" t="s">
        <v>305</v>
      </c>
      <c r="D139" s="43">
        <v>2.67</v>
      </c>
      <c r="E139" s="42">
        <v>-0.99</v>
      </c>
      <c r="F139" s="42">
        <v>-1.1299999999999999</v>
      </c>
      <c r="G139" s="42">
        <v>-2.4300000000000002</v>
      </c>
      <c r="H139" s="42">
        <v>1.87</v>
      </c>
    </row>
    <row r="140" spans="1:8" x14ac:dyDescent="0.2">
      <c r="A140" s="4">
        <v>136</v>
      </c>
      <c r="B140" s="5">
        <v>41606</v>
      </c>
      <c r="C140" s="6" t="s">
        <v>375</v>
      </c>
      <c r="D140" s="43">
        <v>2.67</v>
      </c>
      <c r="E140" s="42">
        <v>2.91</v>
      </c>
      <c r="F140" s="42">
        <v>-1.91</v>
      </c>
      <c r="G140" s="42">
        <v>-7.7</v>
      </c>
      <c r="H140" s="42">
        <v>4.03</v>
      </c>
    </row>
    <row r="141" spans="1:8" x14ac:dyDescent="0.2">
      <c r="A141" s="4">
        <v>137</v>
      </c>
      <c r="B141" s="5">
        <v>41822</v>
      </c>
      <c r="C141" s="6" t="s">
        <v>66</v>
      </c>
      <c r="D141" s="43">
        <v>2.65</v>
      </c>
      <c r="E141" s="42">
        <v>4.43</v>
      </c>
      <c r="F141" s="42">
        <v>-10.29</v>
      </c>
      <c r="G141" s="42">
        <v>-0.25</v>
      </c>
      <c r="H141" s="42">
        <v>3.47</v>
      </c>
    </row>
    <row r="142" spans="1:8" x14ac:dyDescent="0.2">
      <c r="A142" s="4">
        <v>138</v>
      </c>
      <c r="B142" s="5">
        <v>40720</v>
      </c>
      <c r="C142" s="6" t="s">
        <v>298</v>
      </c>
      <c r="D142" s="43">
        <v>2.61</v>
      </c>
      <c r="E142" s="42">
        <v>0.69</v>
      </c>
      <c r="F142" s="42">
        <v>-3.6</v>
      </c>
      <c r="G142" s="42">
        <v>-1.44</v>
      </c>
      <c r="H142" s="42">
        <v>1.73</v>
      </c>
    </row>
    <row r="143" spans="1:8" x14ac:dyDescent="0.2">
      <c r="A143" s="4">
        <v>139</v>
      </c>
      <c r="B143" s="5">
        <v>41602</v>
      </c>
      <c r="C143" s="6" t="s">
        <v>157</v>
      </c>
      <c r="D143" s="43">
        <v>2.6</v>
      </c>
      <c r="E143" s="42">
        <v>2.17</v>
      </c>
      <c r="F143" s="42">
        <v>-4.6399999999999997</v>
      </c>
      <c r="G143" s="42">
        <v>0.44</v>
      </c>
      <c r="H143" s="42">
        <v>-0.56999999999999995</v>
      </c>
    </row>
    <row r="144" spans="1:8" x14ac:dyDescent="0.2">
      <c r="A144" s="4">
        <v>140</v>
      </c>
      <c r="B144" s="5">
        <v>41122</v>
      </c>
      <c r="C144" s="6" t="s">
        <v>217</v>
      </c>
      <c r="D144" s="43">
        <v>2.6</v>
      </c>
      <c r="E144" s="42">
        <v>0.18</v>
      </c>
      <c r="F144" s="42">
        <v>-0.18</v>
      </c>
      <c r="G144" s="42">
        <v>-0.37</v>
      </c>
      <c r="H144" s="42">
        <v>-2.2200000000000002</v>
      </c>
    </row>
    <row r="145" spans="1:8" x14ac:dyDescent="0.2">
      <c r="A145" s="4">
        <v>141</v>
      </c>
      <c r="B145" s="5">
        <v>41004</v>
      </c>
      <c r="C145" s="6" t="s">
        <v>237</v>
      </c>
      <c r="D145" s="43">
        <v>2.57</v>
      </c>
      <c r="E145" s="42">
        <v>7.3</v>
      </c>
      <c r="F145" s="42">
        <v>-0.35</v>
      </c>
      <c r="G145" s="42">
        <v>0</v>
      </c>
      <c r="H145" s="42">
        <v>-9.52</v>
      </c>
    </row>
    <row r="146" spans="1:8" x14ac:dyDescent="0.2">
      <c r="A146" s="4">
        <v>142</v>
      </c>
      <c r="B146" s="5">
        <v>41118</v>
      </c>
      <c r="C146" s="6" t="s">
        <v>124</v>
      </c>
      <c r="D146" s="43">
        <v>2.56</v>
      </c>
      <c r="E146" s="42">
        <v>2.92</v>
      </c>
      <c r="F146" s="42">
        <v>-2.73</v>
      </c>
      <c r="G146" s="42">
        <v>-7.85</v>
      </c>
      <c r="H146" s="42">
        <v>5.0999999999999996</v>
      </c>
    </row>
    <row r="147" spans="1:8" x14ac:dyDescent="0.2">
      <c r="A147" s="4">
        <v>143</v>
      </c>
      <c r="B147" s="5">
        <v>41106</v>
      </c>
      <c r="C147" s="6" t="s">
        <v>150</v>
      </c>
      <c r="D147" s="43">
        <v>2.5299999999999998</v>
      </c>
      <c r="E147" s="42">
        <v>3.81</v>
      </c>
      <c r="F147" s="42">
        <v>-3.62</v>
      </c>
      <c r="G147" s="42">
        <v>-1.4</v>
      </c>
      <c r="H147" s="42">
        <v>-1.32</v>
      </c>
    </row>
    <row r="148" spans="1:8" x14ac:dyDescent="0.2">
      <c r="A148" s="4">
        <v>144</v>
      </c>
      <c r="B148" s="5">
        <v>41501</v>
      </c>
      <c r="C148" s="6" t="s">
        <v>103</v>
      </c>
      <c r="D148" s="43">
        <v>2.52</v>
      </c>
      <c r="E148" s="42">
        <v>4.5</v>
      </c>
      <c r="F148" s="42">
        <v>-2.5</v>
      </c>
      <c r="G148" s="42">
        <v>-0.59</v>
      </c>
      <c r="H148" s="42">
        <v>-3.92</v>
      </c>
    </row>
    <row r="149" spans="1:8" x14ac:dyDescent="0.2">
      <c r="A149" s="4">
        <v>145</v>
      </c>
      <c r="B149" s="5">
        <v>40410</v>
      </c>
      <c r="C149" s="6" t="s">
        <v>272</v>
      </c>
      <c r="D149" s="43">
        <v>2.5099999999999998</v>
      </c>
      <c r="E149" s="42">
        <v>0.64</v>
      </c>
      <c r="F149" s="42">
        <v>-3.8</v>
      </c>
      <c r="G149" s="42">
        <v>-1.44</v>
      </c>
      <c r="H149" s="42">
        <v>2.09</v>
      </c>
    </row>
    <row r="150" spans="1:8" x14ac:dyDescent="0.2">
      <c r="A150" s="4">
        <v>146</v>
      </c>
      <c r="B150" s="5">
        <v>41224</v>
      </c>
      <c r="C150" s="6" t="s">
        <v>89</v>
      </c>
      <c r="D150" s="43">
        <v>2.48</v>
      </c>
      <c r="E150" s="42">
        <v>26.43</v>
      </c>
      <c r="F150" s="42">
        <v>-28</v>
      </c>
      <c r="G150" s="42">
        <v>-1.22</v>
      </c>
      <c r="H150" s="42">
        <v>0.31</v>
      </c>
    </row>
    <row r="151" spans="1:8" x14ac:dyDescent="0.2">
      <c r="A151" s="4">
        <v>147</v>
      </c>
      <c r="B151" s="5">
        <v>41704</v>
      </c>
      <c r="C151" s="6" t="s">
        <v>114</v>
      </c>
      <c r="D151" s="43">
        <v>2.44</v>
      </c>
      <c r="E151" s="42">
        <v>8.2200000000000006</v>
      </c>
      <c r="F151" s="42">
        <v>-8.67</v>
      </c>
      <c r="G151" s="42">
        <v>0.11</v>
      </c>
      <c r="H151" s="42">
        <v>-2.09</v>
      </c>
    </row>
    <row r="152" spans="1:8" x14ac:dyDescent="0.2">
      <c r="A152" s="4">
        <v>148</v>
      </c>
      <c r="B152" s="5">
        <v>41214</v>
      </c>
      <c r="C152" s="6" t="s">
        <v>480</v>
      </c>
      <c r="D152" s="43">
        <v>2.41</v>
      </c>
      <c r="E152" s="42">
        <v>2.72</v>
      </c>
      <c r="F152" s="42">
        <v>-5.77</v>
      </c>
      <c r="G152" s="42">
        <v>0.88</v>
      </c>
      <c r="H152" s="42">
        <v>-0.24</v>
      </c>
    </row>
    <row r="153" spans="1:8" x14ac:dyDescent="0.2">
      <c r="A153" s="4">
        <v>149</v>
      </c>
      <c r="B153" s="5">
        <v>40610</v>
      </c>
      <c r="C153" s="6" t="s">
        <v>335</v>
      </c>
      <c r="D153" s="43">
        <v>2.41</v>
      </c>
      <c r="E153" s="42">
        <v>2.81</v>
      </c>
      <c r="F153" s="42">
        <v>-4.8499999999999996</v>
      </c>
      <c r="G153" s="42">
        <v>-0.78</v>
      </c>
      <c r="H153" s="42">
        <v>0.41</v>
      </c>
    </row>
    <row r="154" spans="1:8" x14ac:dyDescent="0.2">
      <c r="A154" s="4">
        <v>150</v>
      </c>
      <c r="B154" s="5">
        <v>41707</v>
      </c>
      <c r="C154" s="6" t="s">
        <v>147</v>
      </c>
      <c r="D154" s="43">
        <v>2.4</v>
      </c>
      <c r="E154" s="42">
        <v>3.97</v>
      </c>
      <c r="F154" s="42">
        <v>-8.36</v>
      </c>
      <c r="G154" s="42">
        <v>-1.27</v>
      </c>
      <c r="H154" s="42">
        <v>3.26</v>
      </c>
    </row>
    <row r="155" spans="1:8" x14ac:dyDescent="0.2">
      <c r="A155" s="4">
        <v>151</v>
      </c>
      <c r="B155" s="5">
        <v>40443</v>
      </c>
      <c r="C155" s="6" t="s">
        <v>425</v>
      </c>
      <c r="D155" s="43">
        <v>2.37</v>
      </c>
      <c r="E155" s="42">
        <v>2.14</v>
      </c>
      <c r="F155" s="42">
        <v>-3.53</v>
      </c>
      <c r="G155" s="42">
        <v>-0.9</v>
      </c>
      <c r="H155" s="42">
        <v>-0.09</v>
      </c>
    </row>
    <row r="156" spans="1:8" x14ac:dyDescent="0.2">
      <c r="A156" s="4">
        <v>152</v>
      </c>
      <c r="B156" s="5">
        <v>40829</v>
      </c>
      <c r="C156" s="6" t="s">
        <v>250</v>
      </c>
      <c r="D156" s="43">
        <v>2.37</v>
      </c>
      <c r="E156" s="42">
        <v>6.57</v>
      </c>
      <c r="F156" s="42">
        <v>-11.92</v>
      </c>
      <c r="G156" s="42">
        <v>-0.92</v>
      </c>
      <c r="H156" s="42">
        <v>3.89</v>
      </c>
    </row>
    <row r="157" spans="1:8" x14ac:dyDescent="0.2">
      <c r="A157" s="4">
        <v>153</v>
      </c>
      <c r="B157" s="5">
        <v>41719</v>
      </c>
      <c r="C157" s="6" t="s">
        <v>362</v>
      </c>
      <c r="D157" s="43">
        <v>2.36</v>
      </c>
      <c r="E157" s="42">
        <v>-1.73</v>
      </c>
      <c r="F157" s="42">
        <v>-1.73</v>
      </c>
      <c r="G157" s="42">
        <v>-5.96</v>
      </c>
      <c r="H157" s="42">
        <v>7.07</v>
      </c>
    </row>
    <row r="158" spans="1:8" x14ac:dyDescent="0.2">
      <c r="A158" s="4">
        <v>154</v>
      </c>
      <c r="B158" s="5" t="s">
        <v>39</v>
      </c>
      <c r="C158" s="6" t="s">
        <v>431</v>
      </c>
      <c r="D158" s="43">
        <v>2.31</v>
      </c>
      <c r="E158" s="42">
        <v>-3.09</v>
      </c>
      <c r="F158" s="42">
        <v>2.74</v>
      </c>
      <c r="G158" s="42">
        <v>-5.71</v>
      </c>
      <c r="H158" s="42">
        <v>3.76</v>
      </c>
    </row>
    <row r="159" spans="1:8" x14ac:dyDescent="0.2">
      <c r="A159" s="4">
        <v>155</v>
      </c>
      <c r="B159" s="5">
        <v>40702</v>
      </c>
      <c r="C159" s="6" t="s">
        <v>192</v>
      </c>
      <c r="D159" s="43">
        <v>2.2999999999999998</v>
      </c>
      <c r="E159" s="42">
        <v>5.05</v>
      </c>
      <c r="F159" s="42">
        <v>-1.91</v>
      </c>
      <c r="G159" s="42">
        <v>-5.7</v>
      </c>
      <c r="H159" s="42">
        <v>0.27</v>
      </c>
    </row>
    <row r="160" spans="1:8" x14ac:dyDescent="0.2">
      <c r="A160" s="4">
        <v>156</v>
      </c>
      <c r="B160" s="5">
        <v>40426</v>
      </c>
      <c r="C160" s="6" t="s">
        <v>198</v>
      </c>
      <c r="D160" s="43">
        <v>2.23</v>
      </c>
      <c r="E160" s="42">
        <v>4.8499999999999996</v>
      </c>
      <c r="F160" s="42">
        <v>-2.5299999999999998</v>
      </c>
      <c r="G160" s="42">
        <v>0.62</v>
      </c>
      <c r="H160" s="42">
        <v>-5.17</v>
      </c>
    </row>
    <row r="161" spans="1:8" x14ac:dyDescent="0.2">
      <c r="A161" s="4">
        <v>157</v>
      </c>
      <c r="B161" s="5">
        <v>41511</v>
      </c>
      <c r="C161" s="6" t="s">
        <v>300</v>
      </c>
      <c r="D161" s="43">
        <v>2.2200000000000002</v>
      </c>
      <c r="E161" s="42">
        <v>2.1</v>
      </c>
      <c r="F161" s="42">
        <v>-7.09</v>
      </c>
      <c r="G161" s="42">
        <v>1.31</v>
      </c>
      <c r="H161" s="42">
        <v>1.45</v>
      </c>
    </row>
    <row r="162" spans="1:8" x14ac:dyDescent="0.2">
      <c r="A162" s="4">
        <v>158</v>
      </c>
      <c r="B162" s="5">
        <v>40910</v>
      </c>
      <c r="C162" s="6" t="s">
        <v>216</v>
      </c>
      <c r="D162" s="43">
        <v>2.2200000000000002</v>
      </c>
      <c r="E162" s="42">
        <v>-1.55</v>
      </c>
      <c r="F162" s="42">
        <v>-1.6</v>
      </c>
      <c r="G162" s="42">
        <v>-0.78</v>
      </c>
      <c r="H162" s="42">
        <v>1.72</v>
      </c>
    </row>
    <row r="163" spans="1:8" x14ac:dyDescent="0.2">
      <c r="A163" s="4">
        <v>159</v>
      </c>
      <c r="B163" s="5">
        <v>41814</v>
      </c>
      <c r="C163" s="6" t="s">
        <v>90</v>
      </c>
      <c r="D163" s="43">
        <v>2.21</v>
      </c>
      <c r="E163" s="42">
        <v>8.16</v>
      </c>
      <c r="F163" s="42">
        <v>-11.61</v>
      </c>
      <c r="G163" s="42">
        <v>-1.17</v>
      </c>
      <c r="H163" s="42">
        <v>2.41</v>
      </c>
    </row>
    <row r="164" spans="1:8" x14ac:dyDescent="0.2">
      <c r="A164" s="4">
        <v>160</v>
      </c>
      <c r="B164" s="5">
        <v>41752</v>
      </c>
      <c r="C164" s="6" t="s">
        <v>340</v>
      </c>
      <c r="D164" s="43">
        <v>2.21</v>
      </c>
      <c r="E164" s="42">
        <v>0.46</v>
      </c>
      <c r="F164" s="42">
        <v>-3.15</v>
      </c>
      <c r="G164" s="42">
        <v>-1.65</v>
      </c>
      <c r="H164" s="42">
        <v>2.12</v>
      </c>
    </row>
    <row r="165" spans="1:8" x14ac:dyDescent="0.2">
      <c r="A165" s="4">
        <v>161</v>
      </c>
      <c r="B165" s="5">
        <v>41404</v>
      </c>
      <c r="C165" s="6" t="s">
        <v>175</v>
      </c>
      <c r="D165" s="43">
        <v>2.06</v>
      </c>
      <c r="E165" s="42">
        <v>10.44</v>
      </c>
      <c r="F165" s="42">
        <v>-8.44</v>
      </c>
      <c r="G165" s="42">
        <v>-3.46</v>
      </c>
      <c r="H165" s="42">
        <v>-0.61</v>
      </c>
    </row>
    <row r="166" spans="1:8" x14ac:dyDescent="0.2">
      <c r="A166" s="4">
        <v>162</v>
      </c>
      <c r="B166" s="5">
        <v>40623</v>
      </c>
      <c r="C166" s="6" t="s">
        <v>322</v>
      </c>
      <c r="D166" s="43">
        <v>1.99</v>
      </c>
      <c r="E166" s="42">
        <v>-6.1</v>
      </c>
      <c r="F166" s="42">
        <v>-1.06</v>
      </c>
      <c r="G166" s="42">
        <v>4.3899999999999997</v>
      </c>
      <c r="H166" s="42">
        <v>0.77</v>
      </c>
    </row>
    <row r="167" spans="1:8" x14ac:dyDescent="0.2">
      <c r="A167" s="4">
        <v>163</v>
      </c>
      <c r="B167" s="5">
        <v>40437</v>
      </c>
      <c r="C167" s="6" t="s">
        <v>314</v>
      </c>
      <c r="D167" s="43">
        <v>1.91</v>
      </c>
      <c r="E167" s="42">
        <v>-8.48</v>
      </c>
      <c r="F167" s="42">
        <v>0.55000000000000004</v>
      </c>
      <c r="G167" s="42">
        <v>1.85</v>
      </c>
      <c r="H167" s="42">
        <v>4.17</v>
      </c>
    </row>
    <row r="168" spans="1:8" x14ac:dyDescent="0.2">
      <c r="A168" s="4">
        <v>164</v>
      </c>
      <c r="B168" s="5">
        <v>40436</v>
      </c>
      <c r="C168" s="6" t="s">
        <v>442</v>
      </c>
      <c r="D168" s="43">
        <v>1.9</v>
      </c>
      <c r="E168" s="42">
        <v>0.8</v>
      </c>
      <c r="F168" s="42">
        <v>-0.96</v>
      </c>
      <c r="G168" s="42">
        <v>-4.63</v>
      </c>
      <c r="H168" s="42">
        <v>2.89</v>
      </c>
    </row>
    <row r="169" spans="1:8" x14ac:dyDescent="0.2">
      <c r="A169" s="4">
        <v>165</v>
      </c>
      <c r="B169" s="5">
        <v>40428</v>
      </c>
      <c r="C169" s="6" t="s">
        <v>463</v>
      </c>
      <c r="D169" s="43">
        <v>1.89</v>
      </c>
      <c r="E169" s="42">
        <v>-1.72</v>
      </c>
      <c r="F169" s="42">
        <v>-0.44</v>
      </c>
      <c r="G169" s="42">
        <v>-0.93</v>
      </c>
      <c r="H169" s="42">
        <v>1.2</v>
      </c>
    </row>
    <row r="170" spans="1:8" x14ac:dyDescent="0.2">
      <c r="A170" s="4">
        <v>166</v>
      </c>
      <c r="B170" s="5">
        <v>41513</v>
      </c>
      <c r="C170" s="6" t="s">
        <v>98</v>
      </c>
      <c r="D170" s="43">
        <v>1.88</v>
      </c>
      <c r="E170" s="42">
        <v>-2.62</v>
      </c>
      <c r="F170" s="42">
        <v>-3.52</v>
      </c>
      <c r="G170" s="42">
        <v>1.1200000000000001</v>
      </c>
      <c r="H170" s="42">
        <v>3.14</v>
      </c>
    </row>
    <row r="171" spans="1:8" x14ac:dyDescent="0.2">
      <c r="A171" s="4">
        <v>167</v>
      </c>
      <c r="B171" s="5">
        <v>40423</v>
      </c>
      <c r="C171" s="6" t="s">
        <v>331</v>
      </c>
      <c r="D171" s="43">
        <v>1.85</v>
      </c>
      <c r="E171" s="42">
        <v>1.02</v>
      </c>
      <c r="F171" s="42">
        <v>-5.58</v>
      </c>
      <c r="G171" s="42">
        <v>-0.72</v>
      </c>
      <c r="H171" s="42">
        <v>3.43</v>
      </c>
    </row>
    <row r="172" spans="1:8" x14ac:dyDescent="0.2">
      <c r="A172" s="4">
        <v>168</v>
      </c>
      <c r="B172" s="5">
        <v>41609</v>
      </c>
      <c r="C172" s="6" t="s">
        <v>203</v>
      </c>
      <c r="D172" s="43">
        <v>1.81</v>
      </c>
      <c r="E172" s="42">
        <v>2.04</v>
      </c>
      <c r="F172" s="42">
        <v>-3.47</v>
      </c>
      <c r="G172" s="42">
        <v>-4.12</v>
      </c>
      <c r="H172" s="42">
        <v>3.75</v>
      </c>
    </row>
    <row r="173" spans="1:8" x14ac:dyDescent="0.2">
      <c r="A173" s="4">
        <v>169</v>
      </c>
      <c r="B173" s="5">
        <v>41803</v>
      </c>
      <c r="C173" s="6" t="s">
        <v>174</v>
      </c>
      <c r="D173" s="43">
        <v>1.69</v>
      </c>
      <c r="E173" s="42">
        <v>2.5299999999999998</v>
      </c>
      <c r="F173" s="42">
        <v>-1.29</v>
      </c>
      <c r="G173" s="42">
        <v>-3.02</v>
      </c>
      <c r="H173" s="42">
        <v>0.09</v>
      </c>
    </row>
    <row r="174" spans="1:8" x14ac:dyDescent="0.2">
      <c r="A174" s="4">
        <v>170</v>
      </c>
      <c r="B174" s="5">
        <v>40827</v>
      </c>
      <c r="C174" s="6" t="s">
        <v>136</v>
      </c>
      <c r="D174" s="43">
        <v>1.63</v>
      </c>
      <c r="E174" s="42">
        <v>2.76</v>
      </c>
      <c r="F174" s="42">
        <v>-5.78</v>
      </c>
      <c r="G174" s="42">
        <v>-2.15</v>
      </c>
      <c r="H174" s="42">
        <v>3.54</v>
      </c>
    </row>
    <row r="175" spans="1:8" x14ac:dyDescent="0.2">
      <c r="A175" s="4">
        <v>171</v>
      </c>
      <c r="B175" s="5">
        <v>40614</v>
      </c>
      <c r="C175" s="6" t="s">
        <v>220</v>
      </c>
      <c r="D175" s="43">
        <v>1.63</v>
      </c>
      <c r="E175" s="42">
        <v>-3.17</v>
      </c>
      <c r="F175" s="42">
        <v>-1.9</v>
      </c>
      <c r="G175" s="42">
        <v>5.6</v>
      </c>
      <c r="H175" s="42">
        <v>-2.15</v>
      </c>
    </row>
    <row r="176" spans="1:8" x14ac:dyDescent="0.2">
      <c r="A176" s="4">
        <v>172</v>
      </c>
      <c r="B176" s="5">
        <v>41115</v>
      </c>
      <c r="C176" s="6" t="s">
        <v>215</v>
      </c>
      <c r="D176" s="43">
        <v>1.55</v>
      </c>
      <c r="E176" s="42">
        <v>0.08</v>
      </c>
      <c r="F176" s="42">
        <v>-3.88</v>
      </c>
      <c r="G176" s="42">
        <v>2.2799999999999998</v>
      </c>
      <c r="H176" s="42">
        <v>-0.02</v>
      </c>
    </row>
    <row r="177" spans="1:8" x14ac:dyDescent="0.2">
      <c r="A177" s="4">
        <v>173</v>
      </c>
      <c r="B177" s="5">
        <v>41005</v>
      </c>
      <c r="C177" s="6" t="s">
        <v>360</v>
      </c>
      <c r="D177" s="43">
        <v>1.52</v>
      </c>
      <c r="E177" s="42">
        <v>1.79</v>
      </c>
      <c r="F177" s="42">
        <v>-5.76</v>
      </c>
      <c r="G177" s="42">
        <v>0.82</v>
      </c>
      <c r="H177" s="42">
        <v>1.63</v>
      </c>
    </row>
    <row r="178" spans="1:8" x14ac:dyDescent="0.2">
      <c r="A178" s="4">
        <v>174</v>
      </c>
      <c r="B178" s="5">
        <v>41628</v>
      </c>
      <c r="C178" s="6" t="s">
        <v>255</v>
      </c>
      <c r="D178" s="43">
        <v>1.48</v>
      </c>
      <c r="E178" s="42">
        <v>-3.21</v>
      </c>
      <c r="F178" s="42">
        <v>-1.37</v>
      </c>
      <c r="G178" s="42">
        <v>-0.49</v>
      </c>
      <c r="H178" s="42">
        <v>3.59</v>
      </c>
    </row>
    <row r="179" spans="1:8" x14ac:dyDescent="0.2">
      <c r="A179" s="4">
        <v>175</v>
      </c>
      <c r="B179" s="5">
        <v>40921</v>
      </c>
      <c r="C179" s="6" t="s">
        <v>263</v>
      </c>
      <c r="D179" s="43">
        <v>1.47</v>
      </c>
      <c r="E179" s="42">
        <v>-0.88</v>
      </c>
      <c r="F179" s="42">
        <v>-2.5099999999999998</v>
      </c>
      <c r="G179" s="42">
        <v>-7.63</v>
      </c>
      <c r="H179" s="42">
        <v>9.5500000000000007</v>
      </c>
    </row>
    <row r="180" spans="1:8" x14ac:dyDescent="0.2">
      <c r="A180" s="4">
        <v>176</v>
      </c>
      <c r="B180" s="5" t="s">
        <v>33</v>
      </c>
      <c r="C180" s="6" t="s">
        <v>253</v>
      </c>
      <c r="D180" s="43">
        <v>1.4</v>
      </c>
      <c r="E180" s="42">
        <v>2.78</v>
      </c>
      <c r="F180" s="42">
        <v>-2.15</v>
      </c>
      <c r="G180" s="42">
        <v>-2.27</v>
      </c>
      <c r="H180" s="42">
        <v>0.23</v>
      </c>
    </row>
    <row r="181" spans="1:8" x14ac:dyDescent="0.2">
      <c r="A181" s="4">
        <v>177</v>
      </c>
      <c r="B181" s="5">
        <v>41514</v>
      </c>
      <c r="C181" s="6" t="s">
        <v>422</v>
      </c>
      <c r="D181" s="43">
        <v>1.38</v>
      </c>
      <c r="E181" s="42">
        <v>8.14</v>
      </c>
      <c r="F181" s="42">
        <v>-3.94</v>
      </c>
      <c r="G181" s="42">
        <v>-1.53</v>
      </c>
      <c r="H181" s="42">
        <v>-4.04</v>
      </c>
    </row>
    <row r="182" spans="1:8" x14ac:dyDescent="0.2">
      <c r="A182" s="4">
        <v>178</v>
      </c>
      <c r="B182" s="5">
        <v>41233</v>
      </c>
      <c r="C182" s="6" t="s">
        <v>106</v>
      </c>
      <c r="D182" s="43">
        <v>1.35</v>
      </c>
      <c r="E182" s="42">
        <v>1.53</v>
      </c>
      <c r="F182" s="42">
        <v>-2.5299999999999998</v>
      </c>
      <c r="G182" s="42">
        <v>-0.44</v>
      </c>
      <c r="H182" s="42">
        <v>0.08</v>
      </c>
    </row>
    <row r="183" spans="1:8" x14ac:dyDescent="0.2">
      <c r="A183" s="4">
        <v>179</v>
      </c>
      <c r="B183" s="5">
        <v>40822</v>
      </c>
      <c r="C183" s="6" t="s">
        <v>95</v>
      </c>
      <c r="D183" s="43">
        <v>1.32</v>
      </c>
      <c r="E183" s="42">
        <v>13.97</v>
      </c>
      <c r="F183" s="42">
        <v>-11.99</v>
      </c>
      <c r="G183" s="42">
        <v>-1.93</v>
      </c>
      <c r="H183" s="42">
        <v>-1.37</v>
      </c>
    </row>
    <row r="184" spans="1:8" x14ac:dyDescent="0.2">
      <c r="A184" s="4">
        <v>180</v>
      </c>
      <c r="B184" s="5">
        <v>41739</v>
      </c>
      <c r="C184" s="6" t="s">
        <v>417</v>
      </c>
      <c r="D184" s="43">
        <v>1.28</v>
      </c>
      <c r="E184" s="42">
        <v>-4.6900000000000004</v>
      </c>
      <c r="F184" s="42">
        <v>-6.09</v>
      </c>
      <c r="G184" s="42">
        <v>-0.61</v>
      </c>
      <c r="H184" s="42">
        <v>10.1</v>
      </c>
    </row>
    <row r="185" spans="1:8" x14ac:dyDescent="0.2">
      <c r="A185" s="4">
        <v>181</v>
      </c>
      <c r="B185" s="5">
        <v>40412</v>
      </c>
      <c r="C185" s="6" t="s">
        <v>371</v>
      </c>
      <c r="D185" s="43">
        <v>1.27</v>
      </c>
      <c r="E185" s="42">
        <v>8.01</v>
      </c>
      <c r="F185" s="42">
        <v>-7.77</v>
      </c>
      <c r="G185" s="42">
        <v>-0.85</v>
      </c>
      <c r="H185" s="42">
        <v>-0.66</v>
      </c>
    </row>
    <row r="186" spans="1:8" x14ac:dyDescent="0.2">
      <c r="A186" s="4">
        <v>182</v>
      </c>
      <c r="B186" s="5">
        <v>41702</v>
      </c>
      <c r="C186" s="6" t="s">
        <v>160</v>
      </c>
      <c r="D186" s="43">
        <v>1.1399999999999999</v>
      </c>
      <c r="E186" s="42">
        <v>7.09</v>
      </c>
      <c r="F186" s="42">
        <v>-11.71</v>
      </c>
      <c r="G186" s="42">
        <v>-2.91</v>
      </c>
      <c r="H186" s="42">
        <v>6.39</v>
      </c>
    </row>
    <row r="187" spans="1:8" x14ac:dyDescent="0.2">
      <c r="A187" s="4">
        <v>183</v>
      </c>
      <c r="B187" s="5">
        <v>41211</v>
      </c>
      <c r="C187" s="6" t="s">
        <v>142</v>
      </c>
      <c r="D187" s="43">
        <v>1.1399999999999999</v>
      </c>
      <c r="E187" s="42">
        <v>7.97</v>
      </c>
      <c r="F187" s="42">
        <v>-5.24</v>
      </c>
      <c r="G187" s="42">
        <v>-2.68</v>
      </c>
      <c r="H187" s="42">
        <v>-1.2</v>
      </c>
    </row>
    <row r="188" spans="1:8" x14ac:dyDescent="0.2">
      <c r="A188" s="4">
        <v>184</v>
      </c>
      <c r="B188" s="5">
        <v>40509</v>
      </c>
      <c r="C188" s="6" t="s">
        <v>477</v>
      </c>
      <c r="D188" s="43">
        <v>1.06</v>
      </c>
      <c r="E188" s="42">
        <v>7.95</v>
      </c>
      <c r="F188" s="42">
        <v>-4.13</v>
      </c>
      <c r="G188" s="42">
        <v>-2.78</v>
      </c>
      <c r="H188" s="42">
        <v>-2.1</v>
      </c>
    </row>
    <row r="189" spans="1:8" x14ac:dyDescent="0.2">
      <c r="A189" s="4">
        <v>185</v>
      </c>
      <c r="B189" s="5">
        <v>41624</v>
      </c>
      <c r="C189" s="6" t="s">
        <v>413</v>
      </c>
      <c r="D189" s="43">
        <v>1.04</v>
      </c>
      <c r="E189" s="42">
        <v>-6</v>
      </c>
      <c r="F189" s="42">
        <v>-0.48</v>
      </c>
      <c r="G189" s="42">
        <v>-0.48</v>
      </c>
      <c r="H189" s="42">
        <v>5.92</v>
      </c>
    </row>
    <row r="190" spans="1:8" x14ac:dyDescent="0.2">
      <c r="A190" s="4">
        <v>186</v>
      </c>
      <c r="B190" s="5">
        <v>41124</v>
      </c>
      <c r="C190" s="6" t="s">
        <v>159</v>
      </c>
      <c r="D190" s="43">
        <v>0.95</v>
      </c>
      <c r="E190" s="42">
        <v>2.69</v>
      </c>
      <c r="F190" s="42">
        <v>-3.56</v>
      </c>
      <c r="G190" s="42">
        <v>-6.43</v>
      </c>
      <c r="H190" s="42">
        <v>6.35</v>
      </c>
    </row>
    <row r="191" spans="1:8" x14ac:dyDescent="0.2">
      <c r="A191" s="4">
        <v>187</v>
      </c>
      <c r="B191" s="5">
        <v>41013</v>
      </c>
      <c r="C191" s="6" t="s">
        <v>84</v>
      </c>
      <c r="D191" s="43">
        <v>0.95</v>
      </c>
      <c r="E191" s="42">
        <v>1.17</v>
      </c>
      <c r="F191" s="42">
        <v>-1.44</v>
      </c>
      <c r="G191" s="42">
        <v>-2.2000000000000002</v>
      </c>
      <c r="H191" s="42">
        <v>1.52</v>
      </c>
    </row>
    <row r="192" spans="1:8" x14ac:dyDescent="0.2">
      <c r="A192" s="4">
        <v>188</v>
      </c>
      <c r="B192" s="5">
        <v>41812</v>
      </c>
      <c r="C192" s="6" t="s">
        <v>444</v>
      </c>
      <c r="D192" s="43">
        <v>0.83</v>
      </c>
      <c r="E192" s="42">
        <v>-1.1599999999999999</v>
      </c>
      <c r="F192" s="42">
        <v>-1.26</v>
      </c>
      <c r="G192" s="42">
        <v>-2.19</v>
      </c>
      <c r="H192" s="42">
        <v>3.79</v>
      </c>
    </row>
    <row r="193" spans="1:8" x14ac:dyDescent="0.2">
      <c r="A193" s="4">
        <v>189</v>
      </c>
      <c r="B193" s="5">
        <v>40701</v>
      </c>
      <c r="C193" s="6" t="s">
        <v>478</v>
      </c>
      <c r="D193" s="43">
        <v>0.81</v>
      </c>
      <c r="E193" s="42">
        <v>3</v>
      </c>
      <c r="F193" s="42">
        <v>-4.16</v>
      </c>
      <c r="G193" s="42">
        <v>0.81</v>
      </c>
      <c r="H193" s="42">
        <v>-0.44</v>
      </c>
    </row>
    <row r="194" spans="1:8" x14ac:dyDescent="0.2">
      <c r="A194" s="4">
        <v>190</v>
      </c>
      <c r="B194" s="5" t="s">
        <v>40</v>
      </c>
      <c r="C194" s="6" t="s">
        <v>456</v>
      </c>
      <c r="D194" s="43">
        <v>0.78</v>
      </c>
      <c r="E194" s="42">
        <v>-2.95</v>
      </c>
      <c r="F194" s="42">
        <v>-2.33</v>
      </c>
      <c r="G194" s="42">
        <v>-0.08</v>
      </c>
      <c r="H194" s="42">
        <v>4.58</v>
      </c>
    </row>
    <row r="195" spans="1:8" x14ac:dyDescent="0.2">
      <c r="A195" s="4">
        <v>191</v>
      </c>
      <c r="B195" s="5">
        <v>41816</v>
      </c>
      <c r="C195" s="6" t="s">
        <v>93</v>
      </c>
      <c r="D195" s="43">
        <v>0.77</v>
      </c>
      <c r="E195" s="42">
        <v>5.33</v>
      </c>
      <c r="F195" s="42">
        <v>-4.63</v>
      </c>
      <c r="G195" s="42">
        <v>0.56999999999999995</v>
      </c>
      <c r="H195" s="42">
        <v>-2.0299999999999998</v>
      </c>
    </row>
    <row r="196" spans="1:8" x14ac:dyDescent="0.2">
      <c r="A196" s="4">
        <v>192</v>
      </c>
      <c r="B196" s="5">
        <v>41517</v>
      </c>
      <c r="C196" s="6" t="s">
        <v>195</v>
      </c>
      <c r="D196" s="43">
        <v>0.76</v>
      </c>
      <c r="E196" s="42">
        <v>-0.95</v>
      </c>
      <c r="F196" s="42">
        <v>-1.87</v>
      </c>
      <c r="G196" s="42">
        <v>1.74</v>
      </c>
      <c r="H196" s="42">
        <v>0.33</v>
      </c>
    </row>
    <row r="197" spans="1:8" x14ac:dyDescent="0.2">
      <c r="A197" s="4">
        <v>193</v>
      </c>
      <c r="B197" s="5">
        <v>41510</v>
      </c>
      <c r="C197" s="6" t="s">
        <v>268</v>
      </c>
      <c r="D197" s="43">
        <v>0.73</v>
      </c>
      <c r="E197" s="42">
        <v>-2.4900000000000002</v>
      </c>
      <c r="F197" s="42">
        <v>-3.69</v>
      </c>
      <c r="G197" s="42">
        <v>2.31</v>
      </c>
      <c r="H197" s="42">
        <v>3.13</v>
      </c>
    </row>
    <row r="198" spans="1:8" x14ac:dyDescent="0.2">
      <c r="A198" s="4">
        <v>194</v>
      </c>
      <c r="B198" s="5">
        <v>41705</v>
      </c>
      <c r="C198" s="6" t="s">
        <v>452</v>
      </c>
      <c r="D198" s="43">
        <v>0.72</v>
      </c>
      <c r="E198" s="42">
        <v>-0.18</v>
      </c>
      <c r="F198" s="42">
        <v>-0.23</v>
      </c>
      <c r="G198" s="42">
        <v>-1.89</v>
      </c>
      <c r="H198" s="42">
        <v>1.57</v>
      </c>
    </row>
    <row r="199" spans="1:8" x14ac:dyDescent="0.2">
      <c r="A199" s="4">
        <v>195</v>
      </c>
      <c r="B199" s="5">
        <v>41613</v>
      </c>
      <c r="C199" s="6" t="s">
        <v>361</v>
      </c>
      <c r="D199" s="43">
        <v>0.71</v>
      </c>
      <c r="E199" s="42">
        <v>1.33</v>
      </c>
      <c r="F199" s="42">
        <v>-2.75</v>
      </c>
      <c r="G199" s="42">
        <v>3.2</v>
      </c>
      <c r="H199" s="42">
        <v>-2.4900000000000002</v>
      </c>
    </row>
    <row r="200" spans="1:8" x14ac:dyDescent="0.2">
      <c r="A200" s="4">
        <v>196</v>
      </c>
      <c r="B200" s="5">
        <v>40404</v>
      </c>
      <c r="C200" s="6" t="s">
        <v>447</v>
      </c>
      <c r="D200" s="43">
        <v>0.71</v>
      </c>
      <c r="E200" s="42">
        <v>9.1300000000000008</v>
      </c>
      <c r="F200" s="42">
        <v>-15.19</v>
      </c>
      <c r="G200" s="42">
        <v>2.0099999999999998</v>
      </c>
      <c r="H200" s="42">
        <v>3.34</v>
      </c>
    </row>
    <row r="201" spans="1:8" x14ac:dyDescent="0.2">
      <c r="A201" s="4">
        <v>197</v>
      </c>
      <c r="B201" s="5">
        <v>40711</v>
      </c>
      <c r="C201" s="6" t="s">
        <v>349</v>
      </c>
      <c r="D201" s="43">
        <v>0.7</v>
      </c>
      <c r="E201" s="42">
        <v>9.19</v>
      </c>
      <c r="F201" s="42">
        <v>-3.75</v>
      </c>
      <c r="G201" s="42">
        <v>-5.53</v>
      </c>
      <c r="H201" s="42">
        <v>-0.61</v>
      </c>
    </row>
    <row r="202" spans="1:8" x14ac:dyDescent="0.2">
      <c r="A202" s="4">
        <v>198</v>
      </c>
      <c r="B202" s="5">
        <v>41229</v>
      </c>
      <c r="C202" s="6" t="s">
        <v>177</v>
      </c>
      <c r="D202" s="43">
        <v>0.67</v>
      </c>
      <c r="E202" s="42">
        <v>1.43</v>
      </c>
      <c r="F202" s="42">
        <v>-5.66</v>
      </c>
      <c r="G202" s="42">
        <v>-0.56999999999999995</v>
      </c>
      <c r="H202" s="42">
        <v>4.13</v>
      </c>
    </row>
    <row r="203" spans="1:8" x14ac:dyDescent="0.2">
      <c r="A203" s="4">
        <v>199</v>
      </c>
      <c r="B203" s="5">
        <v>40601</v>
      </c>
      <c r="C203" s="6" t="s">
        <v>441</v>
      </c>
      <c r="D203" s="43">
        <v>0.56999999999999995</v>
      </c>
      <c r="E203" s="42">
        <v>-3.16</v>
      </c>
      <c r="F203" s="42">
        <v>-5.31</v>
      </c>
      <c r="G203" s="42">
        <v>-4.45</v>
      </c>
      <c r="H203" s="42">
        <v>12.35</v>
      </c>
    </row>
    <row r="204" spans="1:8" x14ac:dyDescent="0.2">
      <c r="A204" s="4">
        <v>200</v>
      </c>
      <c r="B204" s="5">
        <v>41203</v>
      </c>
      <c r="C204" s="6" t="s">
        <v>320</v>
      </c>
      <c r="D204" s="43">
        <v>0.55000000000000004</v>
      </c>
      <c r="E204" s="42">
        <v>5.68</v>
      </c>
      <c r="F204" s="42">
        <v>-4.76</v>
      </c>
      <c r="G204" s="42">
        <v>-2.0099999999999998</v>
      </c>
      <c r="H204" s="42">
        <v>0.55000000000000004</v>
      </c>
    </row>
    <row r="205" spans="1:8" x14ac:dyDescent="0.2">
      <c r="A205" s="4">
        <v>201</v>
      </c>
      <c r="B205" s="5">
        <v>41728</v>
      </c>
      <c r="C205" s="6" t="s">
        <v>91</v>
      </c>
      <c r="D205" s="43">
        <v>0.43</v>
      </c>
      <c r="E205" s="42">
        <v>9.16</v>
      </c>
      <c r="F205" s="42">
        <v>-6.29</v>
      </c>
      <c r="G205" s="42">
        <v>-3.79</v>
      </c>
      <c r="H205" s="42">
        <v>0.49</v>
      </c>
    </row>
    <row r="206" spans="1:8" x14ac:dyDescent="0.2">
      <c r="A206" s="4">
        <v>202</v>
      </c>
      <c r="B206" s="5">
        <v>41332</v>
      </c>
      <c r="C206" s="6" t="s">
        <v>129</v>
      </c>
      <c r="D206" s="43">
        <v>0.39</v>
      </c>
      <c r="E206" s="42">
        <v>0.23</v>
      </c>
      <c r="F206" s="42">
        <v>-3.05</v>
      </c>
      <c r="G206" s="42">
        <v>0.84</v>
      </c>
      <c r="H206" s="42">
        <v>1.59</v>
      </c>
    </row>
    <row r="207" spans="1:8" x14ac:dyDescent="0.2">
      <c r="A207" s="4">
        <v>203</v>
      </c>
      <c r="B207" s="5">
        <v>41315</v>
      </c>
      <c r="C207" s="6" t="s">
        <v>470</v>
      </c>
      <c r="D207" s="43">
        <v>0.35</v>
      </c>
      <c r="E207" s="42">
        <v>2.81</v>
      </c>
      <c r="F207" s="42">
        <v>0.37</v>
      </c>
      <c r="G207" s="42">
        <v>1.5</v>
      </c>
      <c r="H207" s="42">
        <v>-5.03</v>
      </c>
    </row>
    <row r="208" spans="1:8" x14ac:dyDescent="0.2">
      <c r="A208" s="4">
        <v>204</v>
      </c>
      <c r="B208" s="5">
        <v>41201</v>
      </c>
      <c r="C208" s="6" t="s">
        <v>207</v>
      </c>
      <c r="D208" s="43">
        <v>0.32</v>
      </c>
      <c r="E208" s="42">
        <v>4.1900000000000004</v>
      </c>
      <c r="F208" s="42">
        <v>-5.58</v>
      </c>
      <c r="G208" s="42">
        <v>0</v>
      </c>
      <c r="H208" s="42">
        <v>1.07</v>
      </c>
    </row>
    <row r="209" spans="1:8" x14ac:dyDescent="0.2">
      <c r="A209" s="4">
        <v>205</v>
      </c>
      <c r="B209" s="5">
        <v>41218</v>
      </c>
      <c r="C209" s="6" t="s">
        <v>313</v>
      </c>
      <c r="D209" s="43">
        <v>0.31</v>
      </c>
      <c r="E209" s="42">
        <v>-1.46</v>
      </c>
      <c r="F209" s="42">
        <v>-4.2699999999999996</v>
      </c>
      <c r="G209" s="42">
        <v>-3.44</v>
      </c>
      <c r="H209" s="42">
        <v>8.85</v>
      </c>
    </row>
    <row r="210" spans="1:8" x14ac:dyDescent="0.2">
      <c r="A210" s="4">
        <v>206</v>
      </c>
      <c r="B210" s="5">
        <v>40414</v>
      </c>
      <c r="C210" s="6" t="s">
        <v>476</v>
      </c>
      <c r="D210" s="43">
        <v>0.06</v>
      </c>
      <c r="E210" s="42">
        <v>1.2</v>
      </c>
      <c r="F210" s="42">
        <v>-1.46</v>
      </c>
      <c r="G210" s="42">
        <v>0.05</v>
      </c>
      <c r="H210" s="42">
        <v>0.14000000000000001</v>
      </c>
    </row>
    <row r="211" spans="1:8" x14ac:dyDescent="0.2">
      <c r="A211" s="4">
        <v>207</v>
      </c>
      <c r="B211" s="5">
        <v>41518</v>
      </c>
      <c r="C211" s="6" t="s">
        <v>173</v>
      </c>
      <c r="D211" s="43">
        <v>-0.02</v>
      </c>
      <c r="E211" s="42">
        <v>3.83</v>
      </c>
      <c r="F211" s="42">
        <v>-1.59</v>
      </c>
      <c r="G211" s="42">
        <v>-2.27</v>
      </c>
      <c r="H211" s="42">
        <v>0.05</v>
      </c>
    </row>
    <row r="212" spans="1:8" x14ac:dyDescent="0.2">
      <c r="A212" s="4">
        <v>208</v>
      </c>
      <c r="B212" s="5">
        <v>41817</v>
      </c>
      <c r="C212" s="6" t="s">
        <v>119</v>
      </c>
      <c r="D212" s="43">
        <v>-0.03</v>
      </c>
      <c r="E212" s="42">
        <v>4.57</v>
      </c>
      <c r="F212" s="42">
        <v>-3.76</v>
      </c>
      <c r="G212" s="42">
        <v>-1.63</v>
      </c>
      <c r="H212" s="42">
        <v>0.84</v>
      </c>
    </row>
    <row r="213" spans="1:8" x14ac:dyDescent="0.2">
      <c r="A213" s="4">
        <v>209</v>
      </c>
      <c r="B213" s="5">
        <v>40612</v>
      </c>
      <c r="C213" s="6" t="s">
        <v>427</v>
      </c>
      <c r="D213" s="43">
        <v>-0.06</v>
      </c>
      <c r="E213" s="42">
        <v>2.93</v>
      </c>
      <c r="F213" s="42">
        <v>-3.67</v>
      </c>
      <c r="G213" s="42">
        <v>-3.03</v>
      </c>
      <c r="H213" s="42">
        <v>3.84</v>
      </c>
    </row>
    <row r="214" spans="1:8" x14ac:dyDescent="0.2">
      <c r="A214" s="4">
        <v>210</v>
      </c>
      <c r="B214" s="5">
        <v>40813</v>
      </c>
      <c r="C214" s="6" t="s">
        <v>204</v>
      </c>
      <c r="D214" s="43">
        <v>-7.0000000000000007E-2</v>
      </c>
      <c r="E214" s="42">
        <v>13.67</v>
      </c>
      <c r="F214" s="42">
        <v>-16.7</v>
      </c>
      <c r="G214" s="42">
        <v>1.07</v>
      </c>
      <c r="H214" s="42">
        <v>2.0299999999999998</v>
      </c>
    </row>
    <row r="215" spans="1:8" x14ac:dyDescent="0.2">
      <c r="A215" s="4">
        <v>211</v>
      </c>
      <c r="B215" s="5">
        <v>41019</v>
      </c>
      <c r="C215" s="6" t="s">
        <v>274</v>
      </c>
      <c r="D215" s="43">
        <v>-7.0000000000000007E-2</v>
      </c>
      <c r="E215" s="42">
        <v>3.33</v>
      </c>
      <c r="F215" s="42">
        <v>-5.82</v>
      </c>
      <c r="G215" s="42">
        <v>-6.92</v>
      </c>
      <c r="H215" s="42">
        <v>9.49</v>
      </c>
    </row>
    <row r="216" spans="1:8" x14ac:dyDescent="0.2">
      <c r="A216" s="4">
        <v>212</v>
      </c>
      <c r="B216" s="5">
        <v>40435</v>
      </c>
      <c r="C216" s="6" t="s">
        <v>113</v>
      </c>
      <c r="D216" s="43">
        <v>-0.08</v>
      </c>
      <c r="E216" s="42">
        <v>1.65</v>
      </c>
      <c r="F216" s="42">
        <v>0.78</v>
      </c>
      <c r="G216" s="42">
        <v>0</v>
      </c>
      <c r="H216" s="42">
        <v>-2.35</v>
      </c>
    </row>
    <row r="217" spans="1:8" x14ac:dyDescent="0.2">
      <c r="A217" s="4">
        <v>213</v>
      </c>
      <c r="B217" s="5" t="s">
        <v>41</v>
      </c>
      <c r="C217" s="6" t="s">
        <v>455</v>
      </c>
      <c r="D217" s="43">
        <v>-0.13</v>
      </c>
      <c r="E217" s="42">
        <v>11.6</v>
      </c>
      <c r="F217" s="42">
        <v>-3.3</v>
      </c>
      <c r="G217" s="42">
        <v>-15.48</v>
      </c>
      <c r="H217" s="42">
        <v>7.31</v>
      </c>
    </row>
    <row r="218" spans="1:8" x14ac:dyDescent="0.2">
      <c r="A218" s="4">
        <v>214</v>
      </c>
      <c r="B218" s="5">
        <v>41204</v>
      </c>
      <c r="C218" s="6" t="s">
        <v>389</v>
      </c>
      <c r="D218" s="43">
        <v>-0.15</v>
      </c>
      <c r="E218" s="42">
        <v>4.08</v>
      </c>
      <c r="F218" s="42">
        <v>-2.3199999999999998</v>
      </c>
      <c r="G218" s="42">
        <v>-3.97</v>
      </c>
      <c r="H218" s="42">
        <v>2.35</v>
      </c>
    </row>
    <row r="219" spans="1:8" x14ac:dyDescent="0.2">
      <c r="A219" s="4">
        <v>215</v>
      </c>
      <c r="B219" s="5">
        <v>41121</v>
      </c>
      <c r="C219" s="6" t="s">
        <v>59</v>
      </c>
      <c r="D219" s="43">
        <v>-0.18</v>
      </c>
      <c r="E219" s="42">
        <v>-0.4</v>
      </c>
      <c r="F219" s="42">
        <v>1.45</v>
      </c>
      <c r="G219" s="42">
        <v>-1.6</v>
      </c>
      <c r="H219" s="42">
        <v>0.73</v>
      </c>
    </row>
    <row r="220" spans="1:8" x14ac:dyDescent="0.2">
      <c r="A220" s="4">
        <v>216</v>
      </c>
      <c r="B220" s="5">
        <v>41427</v>
      </c>
      <c r="C220" s="6" t="s">
        <v>209</v>
      </c>
      <c r="D220" s="43">
        <v>-0.2</v>
      </c>
      <c r="E220" s="42">
        <v>7.17</v>
      </c>
      <c r="F220" s="42">
        <v>-6.97</v>
      </c>
      <c r="G220" s="42">
        <v>0</v>
      </c>
      <c r="H220" s="42">
        <v>0</v>
      </c>
    </row>
    <row r="221" spans="1:8" x14ac:dyDescent="0.2">
      <c r="A221" s="4">
        <v>217</v>
      </c>
      <c r="B221" s="5">
        <v>41338</v>
      </c>
      <c r="C221" s="6" t="s">
        <v>224</v>
      </c>
      <c r="D221" s="43">
        <v>-0.23</v>
      </c>
      <c r="E221" s="42">
        <v>1.27</v>
      </c>
      <c r="F221" s="42">
        <v>-0.6</v>
      </c>
      <c r="G221" s="42">
        <v>-4.13</v>
      </c>
      <c r="H221" s="42">
        <v>3.7</v>
      </c>
    </row>
    <row r="222" spans="1:8" x14ac:dyDescent="0.2">
      <c r="A222" s="4">
        <v>218</v>
      </c>
      <c r="B222" s="5">
        <v>40512</v>
      </c>
      <c r="C222" s="6" t="s">
        <v>190</v>
      </c>
      <c r="D222" s="43">
        <v>-0.23</v>
      </c>
      <c r="E222" s="42">
        <v>8.57</v>
      </c>
      <c r="F222" s="42">
        <v>-9.66</v>
      </c>
      <c r="G222" s="42">
        <v>0.01</v>
      </c>
      <c r="H222" s="42">
        <v>1.31</v>
      </c>
    </row>
    <row r="223" spans="1:8" x14ac:dyDescent="0.2">
      <c r="A223" s="4">
        <v>219</v>
      </c>
      <c r="B223" s="5">
        <v>41104</v>
      </c>
      <c r="C223" s="6" t="s">
        <v>107</v>
      </c>
      <c r="D223" s="43">
        <v>-0.27</v>
      </c>
      <c r="E223" s="42">
        <v>5.42</v>
      </c>
      <c r="F223" s="42">
        <v>1.45</v>
      </c>
      <c r="G223" s="42">
        <v>-3.93</v>
      </c>
      <c r="H223" s="42">
        <v>-2.67</v>
      </c>
    </row>
    <row r="224" spans="1:8" x14ac:dyDescent="0.2">
      <c r="A224" s="4">
        <v>220</v>
      </c>
      <c r="B224" s="5">
        <v>41328</v>
      </c>
      <c r="C224" s="6" t="s">
        <v>397</v>
      </c>
      <c r="D224" s="43">
        <v>-0.39</v>
      </c>
      <c r="E224" s="42">
        <v>-5.59</v>
      </c>
      <c r="F224" s="42">
        <v>4.87</v>
      </c>
      <c r="G224" s="42">
        <v>-0.83</v>
      </c>
      <c r="H224" s="42">
        <v>1.95</v>
      </c>
    </row>
    <row r="225" spans="1:8" x14ac:dyDescent="0.2">
      <c r="A225" s="4">
        <v>221</v>
      </c>
      <c r="B225" s="5">
        <v>41321</v>
      </c>
      <c r="C225" s="6" t="s">
        <v>358</v>
      </c>
      <c r="D225" s="43">
        <v>-0.41</v>
      </c>
      <c r="E225" s="42">
        <v>3.55</v>
      </c>
      <c r="F225" s="42">
        <v>-3.22</v>
      </c>
      <c r="G225" s="42">
        <v>1.67</v>
      </c>
      <c r="H225" s="42">
        <v>-1.58</v>
      </c>
    </row>
    <row r="226" spans="1:8" x14ac:dyDescent="0.2">
      <c r="A226" s="4">
        <v>222</v>
      </c>
      <c r="B226" s="5">
        <v>41721</v>
      </c>
      <c r="C226" s="6" t="s">
        <v>228</v>
      </c>
      <c r="D226" s="43">
        <v>-0.5</v>
      </c>
      <c r="E226" s="42">
        <v>2.81</v>
      </c>
      <c r="F226" s="42">
        <v>-7.37</v>
      </c>
      <c r="G226" s="42">
        <v>0.52</v>
      </c>
      <c r="H226" s="42">
        <v>4.54</v>
      </c>
    </row>
    <row r="227" spans="1:8" x14ac:dyDescent="0.2">
      <c r="A227" s="4">
        <v>223</v>
      </c>
      <c r="B227" s="5">
        <v>40618</v>
      </c>
      <c r="C227" s="6" t="s">
        <v>460</v>
      </c>
      <c r="D227" s="43">
        <v>-0.53</v>
      </c>
      <c r="E227" s="42">
        <v>-9.73</v>
      </c>
      <c r="F227" s="42">
        <v>10.92</v>
      </c>
      <c r="G227" s="42">
        <v>-0.38</v>
      </c>
      <c r="H227" s="42">
        <v>-0.27</v>
      </c>
    </row>
    <row r="228" spans="1:8" x14ac:dyDescent="0.2">
      <c r="A228" s="4">
        <v>224</v>
      </c>
      <c r="B228" s="5">
        <v>41415</v>
      </c>
      <c r="C228" s="6" t="s">
        <v>231</v>
      </c>
      <c r="D228" s="43">
        <v>-0.55000000000000004</v>
      </c>
      <c r="E228" s="42">
        <v>1.48</v>
      </c>
      <c r="F228" s="42">
        <v>-2.73</v>
      </c>
      <c r="G228" s="42">
        <v>-1.95</v>
      </c>
      <c r="H228" s="42">
        <v>3.76</v>
      </c>
    </row>
    <row r="229" spans="1:8" x14ac:dyDescent="0.2">
      <c r="A229" s="4">
        <v>225</v>
      </c>
      <c r="B229" s="5">
        <v>41807</v>
      </c>
      <c r="C229" s="6" t="s">
        <v>111</v>
      </c>
      <c r="D229" s="43">
        <v>-0.65</v>
      </c>
      <c r="E229" s="42">
        <v>2.96</v>
      </c>
      <c r="F229" s="42">
        <v>-4.63</v>
      </c>
      <c r="G229" s="42">
        <v>-2.2400000000000002</v>
      </c>
      <c r="H229" s="42">
        <v>4.5599999999999996</v>
      </c>
    </row>
    <row r="230" spans="1:8" x14ac:dyDescent="0.2">
      <c r="A230" s="4">
        <v>226</v>
      </c>
      <c r="B230" s="5">
        <v>41323</v>
      </c>
      <c r="C230" s="6" t="s">
        <v>219</v>
      </c>
      <c r="D230" s="43">
        <v>-0.65</v>
      </c>
      <c r="E230" s="42">
        <v>2.6</v>
      </c>
      <c r="F230" s="42">
        <v>-2.89</v>
      </c>
      <c r="G230" s="42">
        <v>-0.95</v>
      </c>
      <c r="H230" s="42">
        <v>1.88</v>
      </c>
    </row>
    <row r="231" spans="1:8" x14ac:dyDescent="0.2">
      <c r="A231" s="4">
        <v>227</v>
      </c>
      <c r="B231" s="5">
        <v>41708</v>
      </c>
      <c r="C231" s="6" t="s">
        <v>391</v>
      </c>
      <c r="D231" s="43">
        <v>-0.76</v>
      </c>
      <c r="E231" s="42">
        <v>4.8600000000000003</v>
      </c>
      <c r="F231" s="42">
        <v>-3.15</v>
      </c>
      <c r="G231" s="42">
        <v>0.31</v>
      </c>
      <c r="H231" s="42">
        <v>-1.26</v>
      </c>
    </row>
    <row r="232" spans="1:8" x14ac:dyDescent="0.2">
      <c r="A232" s="4">
        <v>228</v>
      </c>
      <c r="B232" s="5">
        <v>40823</v>
      </c>
      <c r="C232" s="6" t="s">
        <v>78</v>
      </c>
      <c r="D232" s="43">
        <v>-0.78</v>
      </c>
      <c r="E232" s="42">
        <v>6.56</v>
      </c>
      <c r="F232" s="42">
        <v>-5.12</v>
      </c>
      <c r="G232" s="42">
        <v>1.84</v>
      </c>
      <c r="H232" s="42">
        <v>-2.5</v>
      </c>
    </row>
    <row r="233" spans="1:8" x14ac:dyDescent="0.2">
      <c r="A233" s="4">
        <v>229</v>
      </c>
      <c r="B233" s="5">
        <v>40407</v>
      </c>
      <c r="C233" s="6" t="s">
        <v>423</v>
      </c>
      <c r="D233" s="43">
        <v>-0.96</v>
      </c>
      <c r="E233" s="42">
        <v>12.27</v>
      </c>
      <c r="F233" s="42">
        <v>-8.92</v>
      </c>
      <c r="G233" s="42">
        <v>-2.36</v>
      </c>
      <c r="H233" s="42">
        <v>-0.02</v>
      </c>
    </row>
    <row r="234" spans="1:8" x14ac:dyDescent="0.2">
      <c r="A234" s="4">
        <v>230</v>
      </c>
      <c r="B234" s="5">
        <v>40606</v>
      </c>
      <c r="C234" s="6" t="s">
        <v>72</v>
      </c>
      <c r="D234" s="43">
        <v>-1.02</v>
      </c>
      <c r="E234" s="42">
        <v>2.4500000000000002</v>
      </c>
      <c r="F234" s="42">
        <v>-0.65</v>
      </c>
      <c r="G234" s="42">
        <v>-1.61</v>
      </c>
      <c r="H234" s="42">
        <v>0.83</v>
      </c>
    </row>
    <row r="235" spans="1:8" x14ac:dyDescent="0.2">
      <c r="A235" s="4">
        <v>231</v>
      </c>
      <c r="B235" s="5">
        <v>41002</v>
      </c>
      <c r="C235" s="6" t="s">
        <v>293</v>
      </c>
      <c r="D235" s="43">
        <v>-1.0900000000000001</v>
      </c>
      <c r="E235" s="42">
        <v>1.94</v>
      </c>
      <c r="F235" s="42">
        <v>-3.74</v>
      </c>
      <c r="G235" s="42">
        <v>3.54</v>
      </c>
      <c r="H235" s="42">
        <v>-0.64</v>
      </c>
    </row>
    <row r="236" spans="1:8" x14ac:dyDescent="0.2">
      <c r="A236" s="4">
        <v>232</v>
      </c>
      <c r="B236" s="5">
        <v>40424</v>
      </c>
      <c r="C236" s="6" t="s">
        <v>259</v>
      </c>
      <c r="D236" s="43">
        <v>-1.1399999999999999</v>
      </c>
      <c r="E236" s="42">
        <v>1.36</v>
      </c>
      <c r="F236" s="42">
        <v>0.25</v>
      </c>
      <c r="G236" s="42">
        <v>-2.76</v>
      </c>
      <c r="H236" s="42">
        <v>2.29</v>
      </c>
    </row>
    <row r="237" spans="1:8" x14ac:dyDescent="0.2">
      <c r="A237" s="4">
        <v>233</v>
      </c>
      <c r="B237" s="5">
        <v>41717</v>
      </c>
      <c r="C237" s="6" t="s">
        <v>178</v>
      </c>
      <c r="D237" s="43">
        <v>-1.27</v>
      </c>
      <c r="E237" s="42">
        <v>7.63</v>
      </c>
      <c r="F237" s="42">
        <v>-5.3</v>
      </c>
      <c r="G237" s="42">
        <v>1.21</v>
      </c>
      <c r="H237" s="42">
        <v>-2.27</v>
      </c>
    </row>
    <row r="238" spans="1:8" x14ac:dyDescent="0.2">
      <c r="A238" s="4">
        <v>234</v>
      </c>
      <c r="B238" s="5">
        <v>41618</v>
      </c>
      <c r="C238" s="6" t="s">
        <v>125</v>
      </c>
      <c r="D238" s="43">
        <v>-1.3</v>
      </c>
      <c r="E238" s="42">
        <v>-0.71</v>
      </c>
      <c r="F238" s="42">
        <v>-0.35</v>
      </c>
      <c r="G238" s="42">
        <v>-5.85</v>
      </c>
      <c r="H238" s="42">
        <v>8.2100000000000009</v>
      </c>
    </row>
    <row r="239" spans="1:8" x14ac:dyDescent="0.2">
      <c r="A239" s="4">
        <v>235</v>
      </c>
      <c r="B239" s="5">
        <v>41506</v>
      </c>
      <c r="C239" s="6" t="s">
        <v>238</v>
      </c>
      <c r="D239" s="43">
        <v>-1.37</v>
      </c>
      <c r="E239" s="42">
        <v>1.02</v>
      </c>
      <c r="F239" s="42">
        <v>-1.53</v>
      </c>
      <c r="G239" s="42">
        <v>0.87</v>
      </c>
      <c r="H239" s="42">
        <v>1</v>
      </c>
    </row>
    <row r="240" spans="1:8" x14ac:dyDescent="0.2">
      <c r="A240" s="4">
        <v>236</v>
      </c>
      <c r="B240" s="5">
        <v>41737</v>
      </c>
      <c r="C240" s="6" t="s">
        <v>467</v>
      </c>
      <c r="D240" s="43">
        <v>-1.54</v>
      </c>
      <c r="E240" s="42">
        <v>5.26</v>
      </c>
      <c r="F240" s="42">
        <v>-5.98</v>
      </c>
      <c r="G240" s="42">
        <v>0.26</v>
      </c>
      <c r="H240" s="42">
        <v>2</v>
      </c>
    </row>
    <row r="241" spans="1:8" x14ac:dyDescent="0.2">
      <c r="A241" s="4">
        <v>237</v>
      </c>
      <c r="B241" s="5">
        <v>40719</v>
      </c>
      <c r="C241" s="6" t="s">
        <v>436</v>
      </c>
      <c r="D241" s="43">
        <v>-1.58</v>
      </c>
      <c r="E241" s="42">
        <v>7.23</v>
      </c>
      <c r="F241" s="42">
        <v>-5.08</v>
      </c>
      <c r="G241" s="42">
        <v>1.1599999999999999</v>
      </c>
      <c r="H241" s="42">
        <v>-1.73</v>
      </c>
    </row>
    <row r="242" spans="1:8" x14ac:dyDescent="0.2">
      <c r="A242" s="4">
        <v>238</v>
      </c>
      <c r="B242" s="5">
        <v>40808</v>
      </c>
      <c r="C242" s="6" t="s">
        <v>168</v>
      </c>
      <c r="D242" s="43">
        <v>-1.62</v>
      </c>
      <c r="E242" s="42">
        <v>4.34</v>
      </c>
      <c r="F242" s="42">
        <v>-5.07</v>
      </c>
      <c r="G242" s="42">
        <v>0.72</v>
      </c>
      <c r="H242" s="42">
        <v>1.62</v>
      </c>
    </row>
    <row r="243" spans="1:8" x14ac:dyDescent="0.2">
      <c r="A243" s="4">
        <v>239</v>
      </c>
      <c r="B243" s="5">
        <v>40821</v>
      </c>
      <c r="C243" s="6" t="s">
        <v>181</v>
      </c>
      <c r="D243" s="43">
        <v>-1.64</v>
      </c>
      <c r="E243" s="42">
        <v>14.06</v>
      </c>
      <c r="F243" s="42">
        <v>-6.79</v>
      </c>
      <c r="G243" s="42">
        <v>-3.54</v>
      </c>
      <c r="H243" s="42">
        <v>-2.08</v>
      </c>
    </row>
    <row r="244" spans="1:8" x14ac:dyDescent="0.2">
      <c r="A244" s="4">
        <v>240</v>
      </c>
      <c r="B244" s="5">
        <v>40830</v>
      </c>
      <c r="C244" s="6" t="s">
        <v>303</v>
      </c>
      <c r="D244" s="43">
        <v>-1.75</v>
      </c>
      <c r="E244" s="42">
        <v>8.75</v>
      </c>
      <c r="F244" s="42">
        <v>-2.33</v>
      </c>
      <c r="G244" s="42">
        <v>-3.67</v>
      </c>
      <c r="H244" s="42">
        <v>-1</v>
      </c>
    </row>
    <row r="245" spans="1:8" x14ac:dyDescent="0.2">
      <c r="A245" s="4">
        <v>241</v>
      </c>
      <c r="B245" s="5">
        <v>41429</v>
      </c>
      <c r="C245" s="6" t="s">
        <v>244</v>
      </c>
      <c r="D245" s="43">
        <v>-1.78</v>
      </c>
      <c r="E245" s="42">
        <v>-3.27</v>
      </c>
      <c r="F245" s="42">
        <v>0.48</v>
      </c>
      <c r="G245" s="42">
        <v>0</v>
      </c>
      <c r="H245" s="42">
        <v>4.58</v>
      </c>
    </row>
    <row r="246" spans="1:8" x14ac:dyDescent="0.2">
      <c r="A246" s="4">
        <v>242</v>
      </c>
      <c r="B246" s="5">
        <v>40604</v>
      </c>
      <c r="C246" s="6" t="s">
        <v>299</v>
      </c>
      <c r="D246" s="43">
        <v>-1.79</v>
      </c>
      <c r="E246" s="42">
        <v>1.1299999999999999</v>
      </c>
      <c r="F246" s="42">
        <v>-2.38</v>
      </c>
      <c r="G246" s="42">
        <v>2.0099999999999998</v>
      </c>
      <c r="H246" s="42">
        <v>1.03</v>
      </c>
    </row>
    <row r="247" spans="1:8" x14ac:dyDescent="0.2">
      <c r="A247" s="4">
        <v>243</v>
      </c>
      <c r="B247" s="5">
        <v>41209</v>
      </c>
      <c r="C247" s="6" t="s">
        <v>368</v>
      </c>
      <c r="D247" s="43">
        <v>-1.81</v>
      </c>
      <c r="E247" s="42">
        <v>2.6</v>
      </c>
      <c r="F247" s="42">
        <v>-3</v>
      </c>
      <c r="G247" s="42">
        <v>-1.52</v>
      </c>
      <c r="H247" s="42">
        <v>3.73</v>
      </c>
    </row>
    <row r="248" spans="1:8" x14ac:dyDescent="0.2">
      <c r="A248" s="4">
        <v>244</v>
      </c>
      <c r="B248" s="5">
        <v>41325</v>
      </c>
      <c r="C248" s="6" t="s">
        <v>277</v>
      </c>
      <c r="D248" s="43">
        <v>-1.83</v>
      </c>
      <c r="E248" s="42">
        <v>2.06</v>
      </c>
      <c r="F248" s="42">
        <v>0.88</v>
      </c>
      <c r="G248" s="42">
        <v>-2.79</v>
      </c>
      <c r="H248" s="42">
        <v>1.68</v>
      </c>
    </row>
    <row r="249" spans="1:8" x14ac:dyDescent="0.2">
      <c r="A249" s="4">
        <v>245</v>
      </c>
      <c r="B249" s="5">
        <v>41714</v>
      </c>
      <c r="C249" s="6" t="s">
        <v>251</v>
      </c>
      <c r="D249" s="43">
        <v>-1.97</v>
      </c>
      <c r="E249" s="42">
        <v>5.15</v>
      </c>
      <c r="F249" s="42">
        <v>-4.88</v>
      </c>
      <c r="G249" s="42">
        <v>0</v>
      </c>
      <c r="H249" s="42">
        <v>1.7</v>
      </c>
    </row>
    <row r="250" spans="1:8" x14ac:dyDescent="0.2">
      <c r="A250" s="4">
        <v>246</v>
      </c>
      <c r="B250" s="5">
        <v>40710</v>
      </c>
      <c r="C250" s="6" t="s">
        <v>283</v>
      </c>
      <c r="D250" s="43">
        <v>-1.97</v>
      </c>
      <c r="E250" s="42">
        <v>5.28</v>
      </c>
      <c r="F250" s="42">
        <v>-2.17</v>
      </c>
      <c r="G250" s="42">
        <v>-0.55000000000000004</v>
      </c>
      <c r="H250" s="42">
        <v>-0.59</v>
      </c>
    </row>
    <row r="251" spans="1:8" x14ac:dyDescent="0.2">
      <c r="A251" s="4">
        <v>247</v>
      </c>
      <c r="B251" s="5">
        <v>41815</v>
      </c>
      <c r="C251" s="6" t="s">
        <v>76</v>
      </c>
      <c r="D251" s="43">
        <v>-2.0299999999999998</v>
      </c>
      <c r="E251" s="42">
        <v>1.62</v>
      </c>
      <c r="F251" s="42">
        <v>0.9</v>
      </c>
      <c r="G251" s="42">
        <v>-0.65</v>
      </c>
      <c r="H251" s="42">
        <v>0.16</v>
      </c>
    </row>
    <row r="252" spans="1:8" x14ac:dyDescent="0.2">
      <c r="A252" s="4">
        <v>248</v>
      </c>
      <c r="B252" s="5">
        <v>41505</v>
      </c>
      <c r="C252" s="6" t="s">
        <v>291</v>
      </c>
      <c r="D252" s="43">
        <v>-2.06</v>
      </c>
      <c r="E252" s="42">
        <v>-0.04</v>
      </c>
      <c r="F252" s="42">
        <v>-1.74</v>
      </c>
      <c r="G252" s="42">
        <v>0.3</v>
      </c>
      <c r="H252" s="42">
        <v>3.54</v>
      </c>
    </row>
    <row r="253" spans="1:8" x14ac:dyDescent="0.2">
      <c r="A253" s="4">
        <v>249</v>
      </c>
      <c r="B253" s="5">
        <v>41020</v>
      </c>
      <c r="C253" s="6" t="s">
        <v>88</v>
      </c>
      <c r="D253" s="43">
        <v>-2.12</v>
      </c>
      <c r="E253" s="42">
        <v>4.47</v>
      </c>
      <c r="F253" s="42">
        <v>-3.61</v>
      </c>
      <c r="G253" s="42">
        <v>-0.8</v>
      </c>
      <c r="H253" s="42">
        <v>2.06</v>
      </c>
    </row>
    <row r="254" spans="1:8" x14ac:dyDescent="0.2">
      <c r="A254" s="4">
        <v>250</v>
      </c>
      <c r="B254" s="5">
        <v>40627</v>
      </c>
      <c r="C254" s="6" t="s">
        <v>218</v>
      </c>
      <c r="D254" s="43">
        <v>-2.14</v>
      </c>
      <c r="E254" s="42">
        <v>9.1300000000000008</v>
      </c>
      <c r="F254" s="42">
        <v>-4.01</v>
      </c>
      <c r="G254" s="42">
        <v>-3.24</v>
      </c>
      <c r="H254" s="42">
        <v>0.25</v>
      </c>
    </row>
    <row r="255" spans="1:8" x14ac:dyDescent="0.2">
      <c r="A255" s="4">
        <v>251</v>
      </c>
      <c r="B255" s="5">
        <v>41749</v>
      </c>
      <c r="C255" s="6" t="s">
        <v>341</v>
      </c>
      <c r="D255" s="43">
        <v>-2.15</v>
      </c>
      <c r="E255" s="42">
        <v>3.77</v>
      </c>
      <c r="F255" s="42">
        <v>-3.86</v>
      </c>
      <c r="G255" s="42">
        <v>-7.55</v>
      </c>
      <c r="H255" s="42">
        <v>9.7899999999999991</v>
      </c>
    </row>
    <row r="256" spans="1:8" x14ac:dyDescent="0.2">
      <c r="A256" s="4">
        <v>252</v>
      </c>
      <c r="B256" s="5">
        <v>41612</v>
      </c>
      <c r="C256" s="6" t="s">
        <v>321</v>
      </c>
      <c r="D256" s="43">
        <v>-2.27</v>
      </c>
      <c r="E256" s="42">
        <v>1.7</v>
      </c>
      <c r="F256" s="42">
        <v>-1.97</v>
      </c>
      <c r="G256" s="42">
        <v>0.53</v>
      </c>
      <c r="H256" s="42">
        <v>2.02</v>
      </c>
    </row>
    <row r="257" spans="1:8" x14ac:dyDescent="0.2">
      <c r="A257" s="4">
        <v>253</v>
      </c>
      <c r="B257" s="5">
        <v>40817</v>
      </c>
      <c r="C257" s="6" t="s">
        <v>379</v>
      </c>
      <c r="D257" s="43">
        <v>-2.27</v>
      </c>
      <c r="E257" s="42">
        <v>12.52</v>
      </c>
      <c r="F257" s="42">
        <v>-5.16</v>
      </c>
      <c r="G257" s="42">
        <v>-5.19</v>
      </c>
      <c r="H257" s="42">
        <v>0.1</v>
      </c>
    </row>
    <row r="258" spans="1:8" x14ac:dyDescent="0.2">
      <c r="A258" s="4">
        <v>254</v>
      </c>
      <c r="B258" s="5">
        <v>41109</v>
      </c>
      <c r="C258" s="6" t="s">
        <v>196</v>
      </c>
      <c r="D258" s="43">
        <v>-2.27</v>
      </c>
      <c r="E258" s="42">
        <v>2.92</v>
      </c>
      <c r="F258" s="42">
        <v>-1.03</v>
      </c>
      <c r="G258" s="42">
        <v>1.32</v>
      </c>
      <c r="H258" s="42">
        <v>-0.93</v>
      </c>
    </row>
    <row r="259" spans="1:8" x14ac:dyDescent="0.2">
      <c r="A259" s="4">
        <v>255</v>
      </c>
      <c r="B259" s="5">
        <v>41403</v>
      </c>
      <c r="C259" s="6" t="s">
        <v>359</v>
      </c>
      <c r="D259" s="43">
        <v>-2.34</v>
      </c>
      <c r="E259" s="42">
        <v>10.119999999999999</v>
      </c>
      <c r="F259" s="42">
        <v>-3.24</v>
      </c>
      <c r="G259" s="42">
        <v>2.34</v>
      </c>
      <c r="H259" s="42">
        <v>-6.87</v>
      </c>
    </row>
    <row r="260" spans="1:8" x14ac:dyDescent="0.2">
      <c r="A260" s="4">
        <v>256</v>
      </c>
      <c r="B260" s="5">
        <v>41217</v>
      </c>
      <c r="C260" s="6" t="s">
        <v>128</v>
      </c>
      <c r="D260" s="43">
        <v>-2.37</v>
      </c>
      <c r="E260" s="42">
        <v>-9.34</v>
      </c>
      <c r="F260" s="42">
        <v>12.41</v>
      </c>
      <c r="G260" s="42">
        <v>-0.19</v>
      </c>
      <c r="H260" s="42">
        <v>-0.51</v>
      </c>
    </row>
    <row r="261" spans="1:8" x14ac:dyDescent="0.2">
      <c r="A261" s="4">
        <v>257</v>
      </c>
      <c r="B261" s="5">
        <v>40602</v>
      </c>
      <c r="C261" s="6" t="s">
        <v>342</v>
      </c>
      <c r="D261" s="43">
        <v>-2.4</v>
      </c>
      <c r="E261" s="42">
        <v>1.6</v>
      </c>
      <c r="F261" s="42">
        <v>-1.86</v>
      </c>
      <c r="G261" s="42">
        <v>-0.31</v>
      </c>
      <c r="H261" s="42">
        <v>2.96</v>
      </c>
    </row>
    <row r="262" spans="1:8" x14ac:dyDescent="0.2">
      <c r="A262" s="4">
        <v>258</v>
      </c>
      <c r="B262" s="5">
        <v>41724</v>
      </c>
      <c r="C262" s="6" t="s">
        <v>115</v>
      </c>
      <c r="D262" s="43">
        <v>-2.4</v>
      </c>
      <c r="E262" s="42">
        <v>10.16</v>
      </c>
      <c r="F262" s="42">
        <v>-2.2400000000000002</v>
      </c>
      <c r="G262" s="42">
        <v>-1.28</v>
      </c>
      <c r="H262" s="42">
        <v>-4.24</v>
      </c>
    </row>
    <row r="263" spans="1:8" x14ac:dyDescent="0.2">
      <c r="A263" s="4">
        <v>259</v>
      </c>
      <c r="B263" s="5">
        <v>41114</v>
      </c>
      <c r="C263" s="6" t="s">
        <v>214</v>
      </c>
      <c r="D263" s="43">
        <v>-2.41</v>
      </c>
      <c r="E263" s="42">
        <v>2.78</v>
      </c>
      <c r="F263" s="42">
        <v>-0.97</v>
      </c>
      <c r="G263" s="42">
        <v>-2.99</v>
      </c>
      <c r="H263" s="42">
        <v>3.6</v>
      </c>
    </row>
    <row r="264" spans="1:8" x14ac:dyDescent="0.2">
      <c r="A264" s="4">
        <v>260</v>
      </c>
      <c r="B264" s="5">
        <v>40915</v>
      </c>
      <c r="C264" s="6" t="s">
        <v>273</v>
      </c>
      <c r="D264" s="43">
        <v>-2.4700000000000002</v>
      </c>
      <c r="E264" s="42">
        <v>6.17</v>
      </c>
      <c r="F264" s="42">
        <v>-5.56</v>
      </c>
      <c r="G264" s="42">
        <v>-3.09</v>
      </c>
      <c r="H264" s="42">
        <v>4.9400000000000004</v>
      </c>
    </row>
    <row r="265" spans="1:8" x14ac:dyDescent="0.2">
      <c r="A265" s="4">
        <v>261</v>
      </c>
      <c r="B265" s="5">
        <v>41430</v>
      </c>
      <c r="C265" s="6" t="s">
        <v>482</v>
      </c>
      <c r="D265" s="43">
        <v>-2.61</v>
      </c>
      <c r="E265" s="42">
        <v>8.09</v>
      </c>
      <c r="F265" s="42">
        <v>-2.64</v>
      </c>
      <c r="G265" s="42">
        <v>-2.5</v>
      </c>
      <c r="H265" s="42">
        <v>-0.33</v>
      </c>
    </row>
    <row r="266" spans="1:8" x14ac:dyDescent="0.2">
      <c r="A266" s="4">
        <v>262</v>
      </c>
      <c r="B266" s="5">
        <v>40505</v>
      </c>
      <c r="C266" s="6" t="s">
        <v>385</v>
      </c>
      <c r="D266" s="43">
        <v>-2.62</v>
      </c>
      <c r="E266" s="42">
        <v>-0.61</v>
      </c>
      <c r="F266" s="42">
        <v>0.35</v>
      </c>
      <c r="G266" s="42">
        <v>-5.07</v>
      </c>
      <c r="H266" s="42">
        <v>7.95</v>
      </c>
    </row>
    <row r="267" spans="1:8" x14ac:dyDescent="0.2">
      <c r="A267" s="4">
        <v>263</v>
      </c>
      <c r="B267" s="5">
        <v>40708</v>
      </c>
      <c r="C267" s="6" t="s">
        <v>374</v>
      </c>
      <c r="D267" s="43">
        <v>-2.65</v>
      </c>
      <c r="E267" s="42">
        <v>3.66</v>
      </c>
      <c r="F267" s="42">
        <v>-2.4900000000000002</v>
      </c>
      <c r="G267" s="42">
        <v>-0.73</v>
      </c>
      <c r="H267" s="42">
        <v>2.21</v>
      </c>
    </row>
    <row r="268" spans="1:8" x14ac:dyDescent="0.2">
      <c r="A268" s="4">
        <v>264</v>
      </c>
      <c r="B268" s="5">
        <v>41805</v>
      </c>
      <c r="C268" s="6" t="s">
        <v>229</v>
      </c>
      <c r="D268" s="43">
        <v>-2.72</v>
      </c>
      <c r="E268" s="42">
        <v>6.31</v>
      </c>
      <c r="F268" s="42">
        <v>-5.35</v>
      </c>
      <c r="G268" s="42">
        <v>-0.72</v>
      </c>
      <c r="H268" s="42">
        <v>2.48</v>
      </c>
    </row>
    <row r="269" spans="1:8" x14ac:dyDescent="0.2">
      <c r="A269" s="4">
        <v>265</v>
      </c>
      <c r="B269" s="5">
        <v>41008</v>
      </c>
      <c r="C269" s="6" t="s">
        <v>202</v>
      </c>
      <c r="D269" s="43">
        <v>-2.76</v>
      </c>
      <c r="E269" s="42">
        <v>7.21</v>
      </c>
      <c r="F269" s="42">
        <v>-2.78</v>
      </c>
      <c r="G269" s="42">
        <v>-1.48</v>
      </c>
      <c r="H269" s="42">
        <v>-0.18</v>
      </c>
    </row>
    <row r="270" spans="1:8" x14ac:dyDescent="0.2">
      <c r="A270" s="4">
        <v>266</v>
      </c>
      <c r="B270" s="5">
        <v>41819</v>
      </c>
      <c r="C270" s="6" t="s">
        <v>122</v>
      </c>
      <c r="D270" s="43">
        <v>-2.78</v>
      </c>
      <c r="E270" s="42">
        <v>7.68</v>
      </c>
      <c r="F270" s="42">
        <v>-7.34</v>
      </c>
      <c r="G270" s="42">
        <v>-1.35</v>
      </c>
      <c r="H270" s="42">
        <v>3.79</v>
      </c>
    </row>
    <row r="271" spans="1:8" x14ac:dyDescent="0.2">
      <c r="A271" s="4">
        <v>267</v>
      </c>
      <c r="B271" s="5">
        <v>41305</v>
      </c>
      <c r="C271" s="6" t="s">
        <v>286</v>
      </c>
      <c r="D271" s="43">
        <v>-2.78</v>
      </c>
      <c r="E271" s="42">
        <v>1.49</v>
      </c>
      <c r="F271" s="42">
        <v>0.69</v>
      </c>
      <c r="G271" s="42">
        <v>-1.39</v>
      </c>
      <c r="H271" s="42">
        <v>1.98</v>
      </c>
    </row>
    <row r="272" spans="1:8" x14ac:dyDescent="0.2">
      <c r="A272" s="4">
        <v>268</v>
      </c>
      <c r="B272" s="5">
        <v>41733</v>
      </c>
      <c r="C272" s="6" t="s">
        <v>287</v>
      </c>
      <c r="D272" s="43">
        <v>-2.83</v>
      </c>
      <c r="E272" s="42">
        <v>0.03</v>
      </c>
      <c r="F272" s="42">
        <v>0.24</v>
      </c>
      <c r="G272" s="42">
        <v>-0.52</v>
      </c>
      <c r="H272" s="42">
        <v>3.08</v>
      </c>
    </row>
    <row r="273" spans="1:8" x14ac:dyDescent="0.2">
      <c r="A273" s="4">
        <v>269</v>
      </c>
      <c r="B273" s="5">
        <v>41604</v>
      </c>
      <c r="C273" s="6" t="s">
        <v>332</v>
      </c>
      <c r="D273" s="43">
        <v>-2.9</v>
      </c>
      <c r="E273" s="42">
        <v>5.41</v>
      </c>
      <c r="F273" s="42">
        <v>-2.2200000000000002</v>
      </c>
      <c r="G273" s="42">
        <v>-2.16</v>
      </c>
      <c r="H273" s="42">
        <v>1.88</v>
      </c>
    </row>
    <row r="274" spans="1:8" x14ac:dyDescent="0.2">
      <c r="A274" s="4">
        <v>270</v>
      </c>
      <c r="B274" s="5">
        <v>41615</v>
      </c>
      <c r="C274" s="6" t="s">
        <v>329</v>
      </c>
      <c r="D274" s="43">
        <v>-2.94</v>
      </c>
      <c r="E274" s="42">
        <v>8.33</v>
      </c>
      <c r="F274" s="42">
        <v>1.82</v>
      </c>
      <c r="G274" s="42">
        <v>-6.58</v>
      </c>
      <c r="H274" s="42">
        <v>-0.63</v>
      </c>
    </row>
    <row r="275" spans="1:8" x14ac:dyDescent="0.2">
      <c r="A275" s="4">
        <v>271</v>
      </c>
      <c r="B275" s="5">
        <v>40420</v>
      </c>
      <c r="C275" s="6" t="s">
        <v>388</v>
      </c>
      <c r="D275" s="43">
        <v>-3.05</v>
      </c>
      <c r="E275" s="42">
        <v>0.38</v>
      </c>
      <c r="F275" s="42">
        <v>-0.09</v>
      </c>
      <c r="G275" s="42">
        <v>0.3</v>
      </c>
      <c r="H275" s="42">
        <v>2.4500000000000002</v>
      </c>
    </row>
    <row r="276" spans="1:8" x14ac:dyDescent="0.2">
      <c r="A276" s="4">
        <v>272</v>
      </c>
      <c r="B276" s="5">
        <v>41406</v>
      </c>
      <c r="C276" s="6" t="s">
        <v>410</v>
      </c>
      <c r="D276" s="43">
        <v>-3.05</v>
      </c>
      <c r="E276" s="42">
        <v>15.59</v>
      </c>
      <c r="F276" s="42">
        <v>-7.91</v>
      </c>
      <c r="G276" s="42">
        <v>-5.79</v>
      </c>
      <c r="H276" s="42">
        <v>1.1499999999999999</v>
      </c>
    </row>
    <row r="277" spans="1:8" x14ac:dyDescent="0.2">
      <c r="A277" s="4">
        <v>273</v>
      </c>
      <c r="B277" s="5">
        <v>40802</v>
      </c>
      <c r="C277" s="6" t="s">
        <v>309</v>
      </c>
      <c r="D277" s="43">
        <v>-3.15</v>
      </c>
      <c r="E277" s="42">
        <v>-0.38</v>
      </c>
      <c r="F277" s="42">
        <v>2.15</v>
      </c>
      <c r="G277" s="42">
        <v>5.23</v>
      </c>
      <c r="H277" s="42">
        <v>-3.85</v>
      </c>
    </row>
    <row r="278" spans="1:8" x14ac:dyDescent="0.2">
      <c r="A278" s="4">
        <v>274</v>
      </c>
      <c r="B278" s="5">
        <v>41747</v>
      </c>
      <c r="C278" s="6" t="s">
        <v>439</v>
      </c>
      <c r="D278" s="43">
        <v>-3.17</v>
      </c>
      <c r="E278" s="42">
        <v>1.51</v>
      </c>
      <c r="F278" s="42">
        <v>0.7</v>
      </c>
      <c r="G278" s="42">
        <v>-0.97</v>
      </c>
      <c r="H278" s="42">
        <v>1.93</v>
      </c>
    </row>
    <row r="279" spans="1:8" x14ac:dyDescent="0.2">
      <c r="A279" s="4">
        <v>275</v>
      </c>
      <c r="B279" s="5">
        <v>41504</v>
      </c>
      <c r="C279" s="6" t="s">
        <v>102</v>
      </c>
      <c r="D279" s="43">
        <v>-3.26</v>
      </c>
      <c r="E279" s="42">
        <v>4.17</v>
      </c>
      <c r="F279" s="42">
        <v>-6.82</v>
      </c>
      <c r="G279" s="42">
        <v>0.35</v>
      </c>
      <c r="H279" s="42">
        <v>5.56</v>
      </c>
    </row>
    <row r="280" spans="1:8" x14ac:dyDescent="0.2">
      <c r="A280" s="4">
        <v>276</v>
      </c>
      <c r="B280" s="5">
        <v>40805</v>
      </c>
      <c r="C280" s="6" t="s">
        <v>339</v>
      </c>
      <c r="D280" s="43">
        <v>-3.51</v>
      </c>
      <c r="E280" s="42">
        <v>1.67</v>
      </c>
      <c r="F280" s="42">
        <v>3.19</v>
      </c>
      <c r="G280" s="42">
        <v>-2.31</v>
      </c>
      <c r="H280" s="42">
        <v>0.96</v>
      </c>
    </row>
    <row r="281" spans="1:8" x14ac:dyDescent="0.2">
      <c r="A281" s="4">
        <v>277</v>
      </c>
      <c r="B281" s="5">
        <v>40912</v>
      </c>
      <c r="C281" s="6" t="s">
        <v>400</v>
      </c>
      <c r="D281" s="43">
        <v>-3.52</v>
      </c>
      <c r="E281" s="42">
        <v>2</v>
      </c>
      <c r="F281" s="42">
        <v>0.83</v>
      </c>
      <c r="G281" s="42">
        <v>-0.99</v>
      </c>
      <c r="H281" s="42">
        <v>1.68</v>
      </c>
    </row>
    <row r="282" spans="1:8" x14ac:dyDescent="0.2">
      <c r="A282" s="4">
        <v>278</v>
      </c>
      <c r="B282" s="5">
        <v>41614</v>
      </c>
      <c r="C282" s="6" t="s">
        <v>182</v>
      </c>
      <c r="D282" s="43">
        <v>-3.82</v>
      </c>
      <c r="E282" s="42">
        <v>5.51</v>
      </c>
      <c r="F282" s="42">
        <v>-1</v>
      </c>
      <c r="G282" s="42">
        <v>-1.75</v>
      </c>
      <c r="H282" s="42">
        <v>1.05</v>
      </c>
    </row>
    <row r="283" spans="1:8" x14ac:dyDescent="0.2">
      <c r="A283" s="4">
        <v>279</v>
      </c>
      <c r="B283" s="5">
        <v>41102</v>
      </c>
      <c r="C283" s="6" t="s">
        <v>156</v>
      </c>
      <c r="D283" s="43">
        <v>-3.83</v>
      </c>
      <c r="E283" s="42">
        <v>3.18</v>
      </c>
      <c r="F283" s="42">
        <v>-1.43</v>
      </c>
      <c r="G283" s="42">
        <v>-1.55</v>
      </c>
      <c r="H283" s="42">
        <v>3.62</v>
      </c>
    </row>
    <row r="284" spans="1:8" x14ac:dyDescent="0.2">
      <c r="A284" s="4">
        <v>280</v>
      </c>
      <c r="B284" s="5">
        <v>40901</v>
      </c>
      <c r="C284" s="6" t="s">
        <v>130</v>
      </c>
      <c r="D284" s="43">
        <v>-3.99</v>
      </c>
      <c r="E284" s="42">
        <v>-0.4</v>
      </c>
      <c r="F284" s="42">
        <v>-0.55000000000000004</v>
      </c>
      <c r="G284" s="42">
        <v>0.9</v>
      </c>
      <c r="H284" s="42">
        <v>4.05</v>
      </c>
    </row>
    <row r="285" spans="1:8" x14ac:dyDescent="0.2">
      <c r="A285" s="4">
        <v>281</v>
      </c>
      <c r="B285" s="5">
        <v>40409</v>
      </c>
      <c r="C285" s="6" t="s">
        <v>382</v>
      </c>
      <c r="D285" s="43">
        <v>-4.0999999999999996</v>
      </c>
      <c r="E285" s="42">
        <v>3.88</v>
      </c>
      <c r="F285" s="42">
        <v>-5.7</v>
      </c>
      <c r="G285" s="42">
        <v>3.16</v>
      </c>
      <c r="H285" s="42">
        <v>2.76</v>
      </c>
    </row>
    <row r="286" spans="1:8" x14ac:dyDescent="0.2">
      <c r="A286" s="4">
        <v>282</v>
      </c>
      <c r="B286" s="5">
        <v>40908</v>
      </c>
      <c r="C286" s="6" t="s">
        <v>428</v>
      </c>
      <c r="D286" s="43">
        <v>-4.1399999999999997</v>
      </c>
      <c r="E286" s="42">
        <v>1.08</v>
      </c>
      <c r="F286" s="42">
        <v>4.34</v>
      </c>
      <c r="G286" s="42">
        <v>-5.0599999999999996</v>
      </c>
      <c r="H286" s="42">
        <v>3.78</v>
      </c>
    </row>
    <row r="287" spans="1:8" x14ac:dyDescent="0.2">
      <c r="A287" s="4">
        <v>283</v>
      </c>
      <c r="B287" s="5">
        <v>40418</v>
      </c>
      <c r="C287" s="6" t="s">
        <v>472</v>
      </c>
      <c r="D287" s="43">
        <v>-4.17</v>
      </c>
      <c r="E287" s="42">
        <v>3.62</v>
      </c>
      <c r="F287" s="42">
        <v>0.53</v>
      </c>
      <c r="G287" s="42">
        <v>-0.19</v>
      </c>
      <c r="H287" s="42">
        <v>0.21</v>
      </c>
    </row>
    <row r="288" spans="1:8" x14ac:dyDescent="0.2">
      <c r="A288" s="4">
        <v>284</v>
      </c>
      <c r="B288" s="5">
        <v>41304</v>
      </c>
      <c r="C288" s="6" t="s">
        <v>351</v>
      </c>
      <c r="D288" s="43">
        <v>-4.17</v>
      </c>
      <c r="E288" s="42">
        <v>3.25</v>
      </c>
      <c r="F288" s="42">
        <v>-2.8</v>
      </c>
      <c r="G288" s="42">
        <v>-0.55000000000000004</v>
      </c>
      <c r="H288" s="42">
        <v>4.2699999999999996</v>
      </c>
    </row>
    <row r="289" spans="1:8" x14ac:dyDescent="0.2">
      <c r="A289" s="4">
        <v>285</v>
      </c>
      <c r="B289" s="5">
        <v>41711</v>
      </c>
      <c r="C289" s="6" t="s">
        <v>450</v>
      </c>
      <c r="D289" s="43">
        <v>-4.28</v>
      </c>
      <c r="E289" s="42">
        <v>8.66</v>
      </c>
      <c r="F289" s="42">
        <v>1.6</v>
      </c>
      <c r="G289" s="42">
        <v>-3.62</v>
      </c>
      <c r="H289" s="42">
        <v>-2.37</v>
      </c>
    </row>
    <row r="290" spans="1:8" x14ac:dyDescent="0.2">
      <c r="A290" s="4">
        <v>286</v>
      </c>
      <c r="B290" s="5">
        <v>41334</v>
      </c>
      <c r="C290" s="6" t="s">
        <v>235</v>
      </c>
      <c r="D290" s="43">
        <v>-4.3</v>
      </c>
      <c r="E290" s="42">
        <v>2.67</v>
      </c>
      <c r="F290" s="42">
        <v>-0.24</v>
      </c>
      <c r="G290" s="42">
        <v>1.95</v>
      </c>
      <c r="H290" s="42">
        <v>-0.09</v>
      </c>
    </row>
    <row r="291" spans="1:8" x14ac:dyDescent="0.2">
      <c r="A291" s="4">
        <v>287</v>
      </c>
      <c r="B291" s="5">
        <v>40425</v>
      </c>
      <c r="C291" s="6" t="s">
        <v>307</v>
      </c>
      <c r="D291" s="43">
        <v>-4.33</v>
      </c>
      <c r="E291" s="42">
        <v>10.59</v>
      </c>
      <c r="F291" s="42">
        <v>-4.99</v>
      </c>
      <c r="G291" s="42">
        <v>-2.67</v>
      </c>
      <c r="H291" s="42">
        <v>1.4</v>
      </c>
    </row>
    <row r="292" spans="1:8" x14ac:dyDescent="0.2">
      <c r="A292" s="4">
        <v>288</v>
      </c>
      <c r="B292" s="5">
        <v>40402</v>
      </c>
      <c r="C292" s="6" t="s">
        <v>269</v>
      </c>
      <c r="D292" s="43">
        <v>-4.34</v>
      </c>
      <c r="E292" s="42">
        <v>5.97</v>
      </c>
      <c r="F292" s="42">
        <v>-3.52</v>
      </c>
      <c r="G292" s="42">
        <v>2.41</v>
      </c>
      <c r="H292" s="42">
        <v>-0.53</v>
      </c>
    </row>
    <row r="293" spans="1:8" x14ac:dyDescent="0.2">
      <c r="A293" s="4">
        <v>289</v>
      </c>
      <c r="B293" s="5">
        <v>41232</v>
      </c>
      <c r="C293" s="6" t="s">
        <v>184</v>
      </c>
      <c r="D293" s="43">
        <v>-4.34</v>
      </c>
      <c r="E293" s="42">
        <v>2.66</v>
      </c>
      <c r="F293" s="42">
        <v>-3.74</v>
      </c>
      <c r="G293" s="42">
        <v>-1.1599999999999999</v>
      </c>
      <c r="H293" s="42">
        <v>6.59</v>
      </c>
    </row>
    <row r="294" spans="1:8" x14ac:dyDescent="0.2">
      <c r="A294" s="4">
        <v>290</v>
      </c>
      <c r="B294" s="5">
        <v>41314</v>
      </c>
      <c r="C294" s="6" t="s">
        <v>367</v>
      </c>
      <c r="D294" s="43">
        <v>-4.34</v>
      </c>
      <c r="E294" s="42">
        <v>0.59</v>
      </c>
      <c r="F294" s="42">
        <v>-2.8</v>
      </c>
      <c r="G294" s="42">
        <v>5.85</v>
      </c>
      <c r="H294" s="42">
        <v>0.71</v>
      </c>
    </row>
    <row r="295" spans="1:8" x14ac:dyDescent="0.2">
      <c r="A295" s="4">
        <v>291</v>
      </c>
      <c r="B295" s="5">
        <v>41327</v>
      </c>
      <c r="C295" s="6" t="s">
        <v>446</v>
      </c>
      <c r="D295" s="43">
        <v>-4.4000000000000004</v>
      </c>
      <c r="E295" s="42">
        <v>0.73</v>
      </c>
      <c r="F295" s="42">
        <v>-3.01</v>
      </c>
      <c r="G295" s="42">
        <v>0.3</v>
      </c>
      <c r="H295" s="42">
        <v>6.37</v>
      </c>
    </row>
    <row r="296" spans="1:8" x14ac:dyDescent="0.2">
      <c r="A296" s="4">
        <v>292</v>
      </c>
      <c r="B296" s="5">
        <v>40815</v>
      </c>
      <c r="C296" s="6" t="s">
        <v>301</v>
      </c>
      <c r="D296" s="43">
        <v>-4.4000000000000004</v>
      </c>
      <c r="E296" s="42">
        <v>11.08</v>
      </c>
      <c r="F296" s="42">
        <v>-1.65</v>
      </c>
      <c r="G296" s="42">
        <v>-5.66</v>
      </c>
      <c r="H296" s="42">
        <v>0.62</v>
      </c>
    </row>
    <row r="297" spans="1:8" x14ac:dyDescent="0.2">
      <c r="A297" s="4">
        <v>293</v>
      </c>
      <c r="B297" s="5">
        <v>41006</v>
      </c>
      <c r="C297" s="6" t="s">
        <v>116</v>
      </c>
      <c r="D297" s="43">
        <v>-4.45</v>
      </c>
      <c r="E297" s="42">
        <v>2.88</v>
      </c>
      <c r="F297" s="42">
        <v>0.2</v>
      </c>
      <c r="G297" s="42">
        <v>0.05</v>
      </c>
      <c r="H297" s="42">
        <v>1.32</v>
      </c>
    </row>
    <row r="298" spans="1:8" x14ac:dyDescent="0.2">
      <c r="A298" s="4">
        <v>294</v>
      </c>
      <c r="B298" s="5">
        <v>40613</v>
      </c>
      <c r="C298" s="6" t="s">
        <v>330</v>
      </c>
      <c r="D298" s="43">
        <v>-4.5</v>
      </c>
      <c r="E298" s="42">
        <v>4.59</v>
      </c>
      <c r="F298" s="42">
        <v>2.34</v>
      </c>
      <c r="G298" s="42">
        <v>-8.39</v>
      </c>
      <c r="H298" s="42">
        <v>5.97</v>
      </c>
    </row>
    <row r="299" spans="1:8" x14ac:dyDescent="0.2">
      <c r="A299" s="4">
        <v>295</v>
      </c>
      <c r="B299" s="5">
        <v>41611</v>
      </c>
      <c r="C299" s="6" t="s">
        <v>343</v>
      </c>
      <c r="D299" s="43">
        <v>-4.55</v>
      </c>
      <c r="E299" s="42">
        <v>10.36</v>
      </c>
      <c r="F299" s="42">
        <v>-0.44</v>
      </c>
      <c r="G299" s="42">
        <v>-3.4</v>
      </c>
      <c r="H299" s="42">
        <v>-1.97</v>
      </c>
    </row>
    <row r="300" spans="1:8" x14ac:dyDescent="0.2">
      <c r="A300" s="4">
        <v>296</v>
      </c>
      <c r="B300" s="5">
        <v>40914</v>
      </c>
      <c r="C300" s="6" t="s">
        <v>310</v>
      </c>
      <c r="D300" s="43">
        <v>-4.58</v>
      </c>
      <c r="E300" s="42">
        <v>10.83</v>
      </c>
      <c r="F300" s="42">
        <v>-2.08</v>
      </c>
      <c r="G300" s="42">
        <v>-12.08</v>
      </c>
      <c r="H300" s="42">
        <v>7.92</v>
      </c>
    </row>
    <row r="301" spans="1:8" x14ac:dyDescent="0.2">
      <c r="A301" s="4">
        <v>297</v>
      </c>
      <c r="B301" s="5">
        <v>41744</v>
      </c>
      <c r="C301" s="6" t="s">
        <v>408</v>
      </c>
      <c r="D301" s="43">
        <v>-4.62</v>
      </c>
      <c r="E301" s="42">
        <v>9.35</v>
      </c>
      <c r="F301" s="42">
        <v>-6.8</v>
      </c>
      <c r="G301" s="42">
        <v>-1.1200000000000001</v>
      </c>
      <c r="H301" s="42">
        <v>3.19</v>
      </c>
    </row>
    <row r="302" spans="1:8" x14ac:dyDescent="0.2">
      <c r="A302" s="4">
        <v>298</v>
      </c>
      <c r="B302" s="5">
        <v>41207</v>
      </c>
      <c r="C302" s="6" t="s">
        <v>154</v>
      </c>
      <c r="D302" s="43">
        <v>-4.68</v>
      </c>
      <c r="E302" s="42">
        <v>3.46</v>
      </c>
      <c r="F302" s="42">
        <v>-2.63</v>
      </c>
      <c r="G302" s="42">
        <v>0.99</v>
      </c>
      <c r="H302" s="42">
        <v>2.85</v>
      </c>
    </row>
    <row r="303" spans="1:8" x14ac:dyDescent="0.2">
      <c r="A303" s="4">
        <v>299</v>
      </c>
      <c r="B303" s="5">
        <v>41313</v>
      </c>
      <c r="C303" s="6" t="s">
        <v>390</v>
      </c>
      <c r="D303" s="43">
        <v>-4.7300000000000004</v>
      </c>
      <c r="E303" s="42">
        <v>0.1</v>
      </c>
      <c r="F303" s="42">
        <v>-1.4</v>
      </c>
      <c r="G303" s="42">
        <v>3.62</v>
      </c>
      <c r="H303" s="42">
        <v>2.4</v>
      </c>
    </row>
    <row r="304" spans="1:8" x14ac:dyDescent="0.2">
      <c r="A304" s="4">
        <v>300</v>
      </c>
      <c r="B304" s="5">
        <v>41120</v>
      </c>
      <c r="C304" s="6" t="s">
        <v>100</v>
      </c>
      <c r="D304" s="43">
        <v>-4.8099999999999996</v>
      </c>
      <c r="E304" s="42">
        <v>7.69</v>
      </c>
      <c r="F304" s="42">
        <v>2.88</v>
      </c>
      <c r="G304" s="42">
        <v>-4.8099999999999996</v>
      </c>
      <c r="H304" s="42">
        <v>-0.96</v>
      </c>
    </row>
    <row r="305" spans="1:8" x14ac:dyDescent="0.2">
      <c r="A305" s="4">
        <v>301</v>
      </c>
      <c r="B305" s="5" t="s">
        <v>42</v>
      </c>
      <c r="C305" s="6" t="s">
        <v>474</v>
      </c>
      <c r="D305" s="43">
        <v>-4.9800000000000004</v>
      </c>
      <c r="E305" s="42">
        <v>2.25</v>
      </c>
      <c r="F305" s="42">
        <v>-6.06</v>
      </c>
      <c r="G305" s="42">
        <v>4.1100000000000003</v>
      </c>
      <c r="H305" s="42">
        <v>4.68</v>
      </c>
    </row>
    <row r="306" spans="1:8" x14ac:dyDescent="0.2">
      <c r="A306" s="4">
        <v>302</v>
      </c>
      <c r="B306" s="5">
        <v>41746</v>
      </c>
      <c r="C306" s="6" t="s">
        <v>454</v>
      </c>
      <c r="D306" s="43">
        <v>-5</v>
      </c>
      <c r="E306" s="42">
        <v>8.33</v>
      </c>
      <c r="F306" s="42">
        <v>-6.67</v>
      </c>
      <c r="G306" s="42">
        <v>0</v>
      </c>
      <c r="H306" s="42">
        <v>3.33</v>
      </c>
    </row>
    <row r="307" spans="1:8" x14ac:dyDescent="0.2">
      <c r="A307" s="4">
        <v>303</v>
      </c>
      <c r="B307" s="5">
        <v>41343</v>
      </c>
      <c r="C307" s="6" t="s">
        <v>353</v>
      </c>
      <c r="D307" s="43">
        <v>-5.0599999999999996</v>
      </c>
      <c r="E307" s="42">
        <v>3.96</v>
      </c>
      <c r="F307" s="42">
        <v>2.0099999999999998</v>
      </c>
      <c r="G307" s="42">
        <v>-5.84</v>
      </c>
      <c r="H307" s="42">
        <v>4.93</v>
      </c>
    </row>
    <row r="308" spans="1:8" x14ac:dyDescent="0.2">
      <c r="A308" s="4">
        <v>304</v>
      </c>
      <c r="B308" s="5">
        <v>41720</v>
      </c>
      <c r="C308" s="6" t="s">
        <v>201</v>
      </c>
      <c r="D308" s="43">
        <v>-5.13</v>
      </c>
      <c r="E308" s="42">
        <v>3.6</v>
      </c>
      <c r="F308" s="42">
        <v>-0.88</v>
      </c>
      <c r="G308" s="42">
        <v>0.17</v>
      </c>
      <c r="H308" s="42">
        <v>2.2400000000000002</v>
      </c>
    </row>
    <row r="309" spans="1:8" x14ac:dyDescent="0.2">
      <c r="A309" s="4">
        <v>305</v>
      </c>
      <c r="B309" s="5">
        <v>41001</v>
      </c>
      <c r="C309" s="6" t="s">
        <v>96</v>
      </c>
      <c r="D309" s="43">
        <v>-5.21</v>
      </c>
      <c r="E309" s="42">
        <v>4.88</v>
      </c>
      <c r="F309" s="42">
        <v>-6.89</v>
      </c>
      <c r="G309" s="42">
        <v>1.08</v>
      </c>
      <c r="H309" s="42">
        <v>6.14</v>
      </c>
    </row>
    <row r="310" spans="1:8" x14ac:dyDescent="0.2">
      <c r="A310" s="4">
        <v>306</v>
      </c>
      <c r="B310" s="5">
        <v>40619</v>
      </c>
      <c r="C310" s="6" t="s">
        <v>347</v>
      </c>
      <c r="D310" s="43">
        <v>-5.3</v>
      </c>
      <c r="E310" s="42">
        <v>9.09</v>
      </c>
      <c r="F310" s="42">
        <v>-4.74</v>
      </c>
      <c r="G310" s="42">
        <v>-0.89</v>
      </c>
      <c r="H310" s="42">
        <v>1.84</v>
      </c>
    </row>
    <row r="311" spans="1:8" x14ac:dyDescent="0.2">
      <c r="A311" s="4">
        <v>307</v>
      </c>
      <c r="B311" s="5">
        <v>40809</v>
      </c>
      <c r="C311" s="6" t="s">
        <v>141</v>
      </c>
      <c r="D311" s="43">
        <v>-5.3</v>
      </c>
      <c r="E311" s="42">
        <v>5.56</v>
      </c>
      <c r="F311" s="42">
        <v>-3.77</v>
      </c>
      <c r="G311" s="42">
        <v>-0.77</v>
      </c>
      <c r="H311" s="42">
        <v>4.28</v>
      </c>
    </row>
    <row r="312" spans="1:8" x14ac:dyDescent="0.2">
      <c r="A312" s="4">
        <v>308</v>
      </c>
      <c r="B312" s="5">
        <v>41015</v>
      </c>
      <c r="C312" s="6" t="s">
        <v>64</v>
      </c>
      <c r="D312" s="43">
        <v>-5.36</v>
      </c>
      <c r="E312" s="42">
        <v>2.88</v>
      </c>
      <c r="F312" s="42">
        <v>1.38</v>
      </c>
      <c r="G312" s="42">
        <v>0.65</v>
      </c>
      <c r="H312" s="42">
        <v>0.45</v>
      </c>
    </row>
    <row r="313" spans="1:8" x14ac:dyDescent="0.2">
      <c r="A313" s="4">
        <v>309</v>
      </c>
      <c r="B313" s="5">
        <v>40431</v>
      </c>
      <c r="C313" s="6" t="s">
        <v>281</v>
      </c>
      <c r="D313" s="43">
        <v>-5.38</v>
      </c>
      <c r="E313" s="42">
        <v>1.72</v>
      </c>
      <c r="F313" s="42">
        <v>0.21</v>
      </c>
      <c r="G313" s="42">
        <v>0</v>
      </c>
      <c r="H313" s="42">
        <v>3.45</v>
      </c>
    </row>
    <row r="314" spans="1:8" x14ac:dyDescent="0.2">
      <c r="A314" s="4">
        <v>310</v>
      </c>
      <c r="B314" s="5">
        <v>41421</v>
      </c>
      <c r="C314" s="6" t="s">
        <v>282</v>
      </c>
      <c r="D314" s="43">
        <v>-5.38</v>
      </c>
      <c r="E314" s="42">
        <v>6.27</v>
      </c>
      <c r="F314" s="42">
        <v>0.35</v>
      </c>
      <c r="G314" s="42">
        <v>-4.46</v>
      </c>
      <c r="H314" s="42">
        <v>3.23</v>
      </c>
    </row>
    <row r="315" spans="1:8" x14ac:dyDescent="0.2">
      <c r="A315" s="4">
        <v>311</v>
      </c>
      <c r="B315" s="5">
        <v>41401</v>
      </c>
      <c r="C315" s="6" t="s">
        <v>123</v>
      </c>
      <c r="D315" s="43">
        <v>-5.56</v>
      </c>
      <c r="E315" s="42">
        <v>17.23</v>
      </c>
      <c r="F315" s="42">
        <v>0.94</v>
      </c>
      <c r="G315" s="42">
        <v>-13.09</v>
      </c>
      <c r="H315" s="42">
        <v>0.47</v>
      </c>
    </row>
    <row r="316" spans="1:8" x14ac:dyDescent="0.2">
      <c r="A316" s="4">
        <v>312</v>
      </c>
      <c r="B316" s="5">
        <v>40625</v>
      </c>
      <c r="C316" s="6" t="s">
        <v>412</v>
      </c>
      <c r="D316" s="43">
        <v>-5.63</v>
      </c>
      <c r="E316" s="42">
        <v>-7.0000000000000007E-2</v>
      </c>
      <c r="F316" s="42">
        <v>1.36</v>
      </c>
      <c r="G316" s="42">
        <v>0.52</v>
      </c>
      <c r="H316" s="42">
        <v>3.82</v>
      </c>
    </row>
    <row r="317" spans="1:8" x14ac:dyDescent="0.2">
      <c r="A317" s="4">
        <v>313</v>
      </c>
      <c r="B317" s="5">
        <v>41425</v>
      </c>
      <c r="C317" s="6" t="s">
        <v>63</v>
      </c>
      <c r="D317" s="43">
        <v>-5.71</v>
      </c>
      <c r="E317" s="42">
        <v>-1.1299999999999999</v>
      </c>
      <c r="F317" s="42">
        <v>0</v>
      </c>
      <c r="G317" s="42">
        <v>0</v>
      </c>
      <c r="H317" s="42">
        <v>6.84</v>
      </c>
    </row>
    <row r="318" spans="1:8" x14ac:dyDescent="0.2">
      <c r="A318" s="4">
        <v>314</v>
      </c>
      <c r="B318" s="5">
        <v>41014</v>
      </c>
      <c r="C318" s="6" t="s">
        <v>143</v>
      </c>
      <c r="D318" s="43">
        <v>-5.72</v>
      </c>
      <c r="E318" s="42">
        <v>6.99</v>
      </c>
      <c r="F318" s="42">
        <v>-3.37</v>
      </c>
      <c r="G318" s="42">
        <v>1.08</v>
      </c>
      <c r="H318" s="42">
        <v>1.03</v>
      </c>
    </row>
    <row r="319" spans="1:8" x14ac:dyDescent="0.2">
      <c r="A319" s="4">
        <v>315</v>
      </c>
      <c r="B319" s="5">
        <v>40433</v>
      </c>
      <c r="C319" s="6" t="s">
        <v>275</v>
      </c>
      <c r="D319" s="43">
        <v>-5.74</v>
      </c>
      <c r="E319" s="42">
        <v>7.42</v>
      </c>
      <c r="F319" s="42">
        <v>0.72</v>
      </c>
      <c r="G319" s="42">
        <v>-1.89</v>
      </c>
      <c r="H319" s="42">
        <v>-0.51</v>
      </c>
    </row>
    <row r="320" spans="1:8" x14ac:dyDescent="0.2">
      <c r="A320" s="4">
        <v>316</v>
      </c>
      <c r="B320" s="5">
        <v>41311</v>
      </c>
      <c r="C320" s="6" t="s">
        <v>67</v>
      </c>
      <c r="D320" s="43">
        <v>-5.76</v>
      </c>
      <c r="E320" s="42">
        <v>-0.62</v>
      </c>
      <c r="F320" s="42">
        <v>-7.0000000000000007E-2</v>
      </c>
      <c r="G320" s="42">
        <v>0.25</v>
      </c>
      <c r="H320" s="42">
        <v>6.2</v>
      </c>
    </row>
    <row r="321" spans="1:8" x14ac:dyDescent="0.2">
      <c r="A321" s="4">
        <v>317</v>
      </c>
      <c r="B321" s="5">
        <v>41521</v>
      </c>
      <c r="C321" s="6" t="s">
        <v>199</v>
      </c>
      <c r="D321" s="43">
        <v>-5.85</v>
      </c>
      <c r="E321" s="42">
        <v>8.76</v>
      </c>
      <c r="F321" s="42">
        <v>-2.4700000000000002</v>
      </c>
      <c r="G321" s="42">
        <v>-1.45</v>
      </c>
      <c r="H321" s="42">
        <v>1.02</v>
      </c>
    </row>
    <row r="322" spans="1:8" x14ac:dyDescent="0.2">
      <c r="A322" s="4">
        <v>318</v>
      </c>
      <c r="B322" s="5">
        <v>41417</v>
      </c>
      <c r="C322" s="6" t="s">
        <v>402</v>
      </c>
      <c r="D322" s="43">
        <v>-5.91</v>
      </c>
      <c r="E322" s="42">
        <v>9.5</v>
      </c>
      <c r="F322" s="42">
        <v>-2.88</v>
      </c>
      <c r="G322" s="42">
        <v>-1.29</v>
      </c>
      <c r="H322" s="42">
        <v>0.57999999999999996</v>
      </c>
    </row>
    <row r="323" spans="1:8" x14ac:dyDescent="0.2">
      <c r="A323" s="4">
        <v>319</v>
      </c>
      <c r="B323" s="5">
        <v>41731</v>
      </c>
      <c r="C323" s="6" t="s">
        <v>443</v>
      </c>
      <c r="D323" s="43">
        <v>-5.91</v>
      </c>
      <c r="E323" s="42">
        <v>4.93</v>
      </c>
      <c r="F323" s="42">
        <v>3.82</v>
      </c>
      <c r="G323" s="42">
        <v>-2.97</v>
      </c>
      <c r="H323" s="42">
        <v>0.13</v>
      </c>
    </row>
    <row r="324" spans="1:8" x14ac:dyDescent="0.2">
      <c r="A324" s="4">
        <v>320</v>
      </c>
      <c r="B324" s="5">
        <v>40408</v>
      </c>
      <c r="C324" s="6" t="s">
        <v>356</v>
      </c>
      <c r="D324" s="43">
        <v>-6.04</v>
      </c>
      <c r="E324" s="42">
        <v>3.24</v>
      </c>
      <c r="F324" s="42">
        <v>5.78</v>
      </c>
      <c r="G324" s="42">
        <v>0.46</v>
      </c>
      <c r="H324" s="42">
        <v>-3.45</v>
      </c>
    </row>
    <row r="325" spans="1:8" x14ac:dyDescent="0.2">
      <c r="A325" s="4">
        <v>321</v>
      </c>
      <c r="B325" s="5">
        <v>41220</v>
      </c>
      <c r="C325" s="6" t="s">
        <v>194</v>
      </c>
      <c r="D325" s="43">
        <v>-6.09</v>
      </c>
      <c r="E325" s="42">
        <v>5.22</v>
      </c>
      <c r="F325" s="42">
        <v>-3.56</v>
      </c>
      <c r="G325" s="42">
        <v>-2.8</v>
      </c>
      <c r="H325" s="42">
        <v>7.23</v>
      </c>
    </row>
    <row r="326" spans="1:8" x14ac:dyDescent="0.2">
      <c r="A326" s="4">
        <v>322</v>
      </c>
      <c r="B326" s="5">
        <v>41344</v>
      </c>
      <c r="C326" s="6" t="s">
        <v>424</v>
      </c>
      <c r="D326" s="43">
        <v>-6.12</v>
      </c>
      <c r="E326" s="42">
        <v>7.07</v>
      </c>
      <c r="F326" s="42">
        <v>-1</v>
      </c>
      <c r="G326" s="42">
        <v>-0.81</v>
      </c>
      <c r="H326" s="42">
        <v>0.85</v>
      </c>
    </row>
    <row r="327" spans="1:8" x14ac:dyDescent="0.2">
      <c r="A327" s="4">
        <v>323</v>
      </c>
      <c r="B327" s="5">
        <v>40825</v>
      </c>
      <c r="C327" s="6" t="s">
        <v>75</v>
      </c>
      <c r="D327" s="43">
        <v>-6.18</v>
      </c>
      <c r="E327" s="42">
        <v>12.91</v>
      </c>
      <c r="F327" s="42">
        <v>-9.52</v>
      </c>
      <c r="G327" s="42">
        <v>3.21</v>
      </c>
      <c r="H327" s="42">
        <v>-0.42</v>
      </c>
    </row>
    <row r="328" spans="1:8" x14ac:dyDescent="0.2">
      <c r="A328" s="4">
        <v>324</v>
      </c>
      <c r="B328" s="5">
        <v>41342</v>
      </c>
      <c r="C328" s="6" t="s">
        <v>465</v>
      </c>
      <c r="D328" s="43">
        <v>-6.29</v>
      </c>
      <c r="E328" s="42">
        <v>-1.21</v>
      </c>
      <c r="F328" s="42">
        <v>-0.96</v>
      </c>
      <c r="G328" s="42">
        <v>6.61</v>
      </c>
      <c r="H328" s="42">
        <v>1.85</v>
      </c>
    </row>
    <row r="329" spans="1:8" x14ac:dyDescent="0.2">
      <c r="A329" s="4">
        <v>325</v>
      </c>
      <c r="B329" s="5">
        <v>41743</v>
      </c>
      <c r="C329" s="6" t="s">
        <v>394</v>
      </c>
      <c r="D329" s="43">
        <v>-6.33</v>
      </c>
      <c r="E329" s="42">
        <v>6.83</v>
      </c>
      <c r="F329" s="42">
        <v>-2.13</v>
      </c>
      <c r="G329" s="42">
        <v>-0.95</v>
      </c>
      <c r="H329" s="42">
        <v>2.58</v>
      </c>
    </row>
    <row r="330" spans="1:8" x14ac:dyDescent="0.2">
      <c r="A330" s="4">
        <v>326</v>
      </c>
      <c r="B330" s="5">
        <v>41117</v>
      </c>
      <c r="C330" s="6" t="s">
        <v>83</v>
      </c>
      <c r="D330" s="43">
        <v>-6.52</v>
      </c>
      <c r="E330" s="42">
        <v>6.42</v>
      </c>
      <c r="F330" s="42">
        <v>1.5</v>
      </c>
      <c r="G330" s="42">
        <v>-3.79</v>
      </c>
      <c r="H330" s="42">
        <v>2.39</v>
      </c>
    </row>
    <row r="331" spans="1:8" x14ac:dyDescent="0.2">
      <c r="A331" s="4">
        <v>327</v>
      </c>
      <c r="B331" s="5">
        <v>41119</v>
      </c>
      <c r="C331" s="6" t="s">
        <v>319</v>
      </c>
      <c r="D331" s="43">
        <v>-6.54</v>
      </c>
      <c r="E331" s="42">
        <v>14.59</v>
      </c>
      <c r="F331" s="42">
        <v>-3.96</v>
      </c>
      <c r="G331" s="42">
        <v>-5.7</v>
      </c>
      <c r="H331" s="42">
        <v>1.6</v>
      </c>
    </row>
    <row r="332" spans="1:8" x14ac:dyDescent="0.2">
      <c r="A332" s="4">
        <v>328</v>
      </c>
      <c r="B332" s="5">
        <v>41740</v>
      </c>
      <c r="C332" s="6" t="s">
        <v>242</v>
      </c>
      <c r="D332" s="43">
        <v>-6.54</v>
      </c>
      <c r="E332" s="42">
        <v>11.92</v>
      </c>
      <c r="F332" s="42">
        <v>1.74</v>
      </c>
      <c r="G332" s="42">
        <v>-1.37</v>
      </c>
      <c r="H332" s="42">
        <v>-5.75</v>
      </c>
    </row>
    <row r="333" spans="1:8" x14ac:dyDescent="0.2">
      <c r="A333" s="4">
        <v>329</v>
      </c>
      <c r="B333" s="5">
        <v>41601</v>
      </c>
      <c r="C333" s="6" t="s">
        <v>338</v>
      </c>
      <c r="D333" s="43">
        <v>-6.56</v>
      </c>
      <c r="E333" s="42">
        <v>13.99</v>
      </c>
      <c r="F333" s="42">
        <v>-2.78</v>
      </c>
      <c r="G333" s="42">
        <v>-1.81</v>
      </c>
      <c r="H333" s="42">
        <v>-2.85</v>
      </c>
    </row>
    <row r="334" spans="1:8" x14ac:dyDescent="0.2">
      <c r="A334" s="4">
        <v>330</v>
      </c>
      <c r="B334" s="5">
        <v>41022</v>
      </c>
      <c r="C334" s="6" t="s">
        <v>133</v>
      </c>
      <c r="D334" s="43">
        <v>-6.57</v>
      </c>
      <c r="E334" s="42">
        <v>7.16</v>
      </c>
      <c r="F334" s="42">
        <v>-4.1100000000000003</v>
      </c>
      <c r="G334" s="42">
        <v>-1.1299999999999999</v>
      </c>
      <c r="H334" s="42">
        <v>4.6399999999999997</v>
      </c>
    </row>
    <row r="335" spans="1:8" x14ac:dyDescent="0.2">
      <c r="A335" s="4">
        <v>331</v>
      </c>
      <c r="B335" s="5">
        <v>41410</v>
      </c>
      <c r="C335" s="6" t="s">
        <v>295</v>
      </c>
      <c r="D335" s="43">
        <v>-6.64</v>
      </c>
      <c r="E335" s="42">
        <v>6.08</v>
      </c>
      <c r="F335" s="42">
        <v>-1.72</v>
      </c>
      <c r="G335" s="42">
        <v>1.58</v>
      </c>
      <c r="H335" s="42">
        <v>0.71</v>
      </c>
    </row>
    <row r="336" spans="1:8" x14ac:dyDescent="0.2">
      <c r="A336" s="4">
        <v>332</v>
      </c>
      <c r="B336" s="5">
        <v>41424</v>
      </c>
      <c r="C336" s="6" t="s">
        <v>61</v>
      </c>
      <c r="D336" s="43">
        <v>-6.67</v>
      </c>
      <c r="E336" s="42">
        <v>12.63</v>
      </c>
      <c r="F336" s="42">
        <v>-2.02</v>
      </c>
      <c r="G336" s="42">
        <v>-2.93</v>
      </c>
      <c r="H336" s="42">
        <v>-1.01</v>
      </c>
    </row>
    <row r="337" spans="1:8" x14ac:dyDescent="0.2">
      <c r="A337" s="4">
        <v>333</v>
      </c>
      <c r="B337" s="5">
        <v>40716</v>
      </c>
      <c r="C337" s="6" t="s">
        <v>266</v>
      </c>
      <c r="D337" s="43">
        <v>-6.72</v>
      </c>
      <c r="E337" s="42">
        <v>7.29</v>
      </c>
      <c r="F337" s="42">
        <v>-1.88</v>
      </c>
      <c r="G337" s="42">
        <v>-4.2699999999999996</v>
      </c>
      <c r="H337" s="42">
        <v>5.57</v>
      </c>
    </row>
    <row r="338" spans="1:8" x14ac:dyDescent="0.2">
      <c r="A338" s="4">
        <v>334</v>
      </c>
      <c r="B338" s="5">
        <v>40714</v>
      </c>
      <c r="C338" s="6" t="s">
        <v>457</v>
      </c>
      <c r="D338" s="43">
        <v>-6.8</v>
      </c>
      <c r="E338" s="42">
        <v>6.23</v>
      </c>
      <c r="F338" s="42">
        <v>3.74</v>
      </c>
      <c r="G338" s="42">
        <v>-11.6</v>
      </c>
      <c r="H338" s="42">
        <v>8.43</v>
      </c>
    </row>
    <row r="339" spans="1:8" x14ac:dyDescent="0.2">
      <c r="A339" s="4">
        <v>335</v>
      </c>
      <c r="B339" s="5" t="s">
        <v>43</v>
      </c>
      <c r="C339" s="6" t="s">
        <v>475</v>
      </c>
      <c r="D339" s="43">
        <v>-6.86</v>
      </c>
      <c r="E339" s="42">
        <v>-0.31</v>
      </c>
      <c r="F339" s="42">
        <v>-7.09</v>
      </c>
      <c r="G339" s="42">
        <v>-2.78</v>
      </c>
      <c r="H339" s="42">
        <v>17.04</v>
      </c>
    </row>
    <row r="340" spans="1:8" x14ac:dyDescent="0.2">
      <c r="A340" s="4">
        <v>336</v>
      </c>
      <c r="B340" s="5">
        <v>41409</v>
      </c>
      <c r="C340" s="6" t="s">
        <v>404</v>
      </c>
      <c r="D340" s="43">
        <v>-6.9</v>
      </c>
      <c r="E340" s="42">
        <v>13.89</v>
      </c>
      <c r="F340" s="42">
        <v>-3.74</v>
      </c>
      <c r="G340" s="42">
        <v>-4.18</v>
      </c>
      <c r="H340" s="42">
        <v>0.93</v>
      </c>
    </row>
    <row r="341" spans="1:8" x14ac:dyDescent="0.2">
      <c r="A341" s="4">
        <v>337</v>
      </c>
      <c r="B341" s="5">
        <v>41502</v>
      </c>
      <c r="C341" s="6" t="s">
        <v>180</v>
      </c>
      <c r="D341" s="43">
        <v>-6.91</v>
      </c>
      <c r="E341" s="42">
        <v>7.27</v>
      </c>
      <c r="F341" s="42">
        <v>-0.91</v>
      </c>
      <c r="G341" s="42">
        <v>0.81</v>
      </c>
      <c r="H341" s="42">
        <v>-0.26</v>
      </c>
    </row>
    <row r="342" spans="1:8" x14ac:dyDescent="0.2">
      <c r="A342" s="4">
        <v>338</v>
      </c>
      <c r="B342" s="5">
        <v>41010</v>
      </c>
      <c r="C342" s="6" t="s">
        <v>232</v>
      </c>
      <c r="D342" s="43">
        <v>-6.91</v>
      </c>
      <c r="E342" s="42">
        <v>-3.15</v>
      </c>
      <c r="F342" s="42">
        <v>2.25</v>
      </c>
      <c r="G342" s="42">
        <v>2.15</v>
      </c>
      <c r="H342" s="42">
        <v>5.66</v>
      </c>
    </row>
    <row r="343" spans="1:8" x14ac:dyDescent="0.2">
      <c r="A343" s="4">
        <v>339</v>
      </c>
      <c r="B343" s="5">
        <v>41813</v>
      </c>
      <c r="C343" s="6" t="s">
        <v>85</v>
      </c>
      <c r="D343" s="43">
        <v>-6.94</v>
      </c>
      <c r="E343" s="42">
        <v>6.45</v>
      </c>
      <c r="F343" s="42">
        <v>2.0499999999999998</v>
      </c>
      <c r="G343" s="42">
        <v>0.09</v>
      </c>
      <c r="H343" s="42">
        <v>-1.65</v>
      </c>
    </row>
    <row r="344" spans="1:8" x14ac:dyDescent="0.2">
      <c r="A344" s="4">
        <v>340</v>
      </c>
      <c r="B344" s="5">
        <v>40201</v>
      </c>
      <c r="C344" s="6" t="s">
        <v>473</v>
      </c>
      <c r="D344" s="43">
        <v>-6.95</v>
      </c>
      <c r="E344" s="42">
        <v>2.69</v>
      </c>
      <c r="F344" s="42">
        <v>-4.07</v>
      </c>
      <c r="G344" s="42">
        <v>1.38</v>
      </c>
      <c r="H344" s="42">
        <v>6.95</v>
      </c>
    </row>
    <row r="345" spans="1:8" x14ac:dyDescent="0.2">
      <c r="A345" s="4">
        <v>341</v>
      </c>
      <c r="B345" s="5">
        <v>41329</v>
      </c>
      <c r="C345" s="6" t="s">
        <v>416</v>
      </c>
      <c r="D345" s="43">
        <v>-6.96</v>
      </c>
      <c r="E345" s="42">
        <v>5.51</v>
      </c>
      <c r="F345" s="42">
        <v>-2.42</v>
      </c>
      <c r="G345" s="42">
        <v>2.79</v>
      </c>
      <c r="H345" s="42">
        <v>1.08</v>
      </c>
    </row>
    <row r="346" spans="1:8" x14ac:dyDescent="0.2">
      <c r="A346" s="4">
        <v>342</v>
      </c>
      <c r="B346" s="5">
        <v>40609</v>
      </c>
      <c r="C346" s="6" t="s">
        <v>288</v>
      </c>
      <c r="D346" s="43">
        <v>-6.97</v>
      </c>
      <c r="E346" s="42">
        <v>7.4</v>
      </c>
      <c r="F346" s="42">
        <v>-1.84</v>
      </c>
      <c r="G346" s="42">
        <v>-0.09</v>
      </c>
      <c r="H346" s="42">
        <v>1.5</v>
      </c>
    </row>
    <row r="347" spans="1:8" x14ac:dyDescent="0.2">
      <c r="A347" s="4">
        <v>343</v>
      </c>
      <c r="B347" s="5">
        <v>41341</v>
      </c>
      <c r="C347" s="6" t="s">
        <v>344</v>
      </c>
      <c r="D347" s="43">
        <v>-6.98</v>
      </c>
      <c r="E347" s="42">
        <v>11.09</v>
      </c>
      <c r="F347" s="42">
        <v>-3.64</v>
      </c>
      <c r="G347" s="42">
        <v>-2.5099999999999998</v>
      </c>
      <c r="H347" s="42">
        <v>2.04</v>
      </c>
    </row>
    <row r="348" spans="1:8" x14ac:dyDescent="0.2">
      <c r="A348" s="4">
        <v>344</v>
      </c>
      <c r="B348" s="5">
        <v>41823</v>
      </c>
      <c r="C348" s="6" t="s">
        <v>260</v>
      </c>
      <c r="D348" s="43">
        <v>-7.01</v>
      </c>
      <c r="E348" s="42">
        <v>4.49</v>
      </c>
      <c r="F348" s="42">
        <v>-0.37</v>
      </c>
      <c r="G348" s="42">
        <v>-0.68</v>
      </c>
      <c r="H348" s="42">
        <v>3.57</v>
      </c>
    </row>
    <row r="349" spans="1:8" x14ac:dyDescent="0.2">
      <c r="A349" s="4">
        <v>345</v>
      </c>
      <c r="B349" s="5">
        <v>41621</v>
      </c>
      <c r="C349" s="6" t="s">
        <v>285</v>
      </c>
      <c r="D349" s="43">
        <v>-7.1</v>
      </c>
      <c r="E349" s="42">
        <v>5.38</v>
      </c>
      <c r="F349" s="42">
        <v>-1.77</v>
      </c>
      <c r="G349" s="42">
        <v>2.63</v>
      </c>
      <c r="H349" s="42">
        <v>0.86</v>
      </c>
    </row>
    <row r="350" spans="1:8" x14ac:dyDescent="0.2">
      <c r="A350" s="4">
        <v>346</v>
      </c>
      <c r="B350" s="5">
        <v>41012</v>
      </c>
      <c r="C350" s="6" t="s">
        <v>415</v>
      </c>
      <c r="D350" s="43">
        <v>-7.12</v>
      </c>
      <c r="E350" s="42">
        <v>3.51</v>
      </c>
      <c r="F350" s="42">
        <v>-3.76</v>
      </c>
      <c r="G350" s="42">
        <v>0.26</v>
      </c>
      <c r="H350" s="42">
        <v>7.12</v>
      </c>
    </row>
    <row r="351" spans="1:8" x14ac:dyDescent="0.2">
      <c r="A351" s="4">
        <v>347</v>
      </c>
      <c r="B351" s="5">
        <v>40916</v>
      </c>
      <c r="C351" s="6" t="s">
        <v>73</v>
      </c>
      <c r="D351" s="43">
        <v>-7.19</v>
      </c>
      <c r="E351" s="42">
        <v>5.84</v>
      </c>
      <c r="F351" s="42">
        <v>-0.19</v>
      </c>
      <c r="G351" s="42">
        <v>0</v>
      </c>
      <c r="H351" s="42">
        <v>1.54</v>
      </c>
    </row>
    <row r="352" spans="1:8" x14ac:dyDescent="0.2">
      <c r="A352" s="4">
        <v>348</v>
      </c>
      <c r="B352" s="5">
        <v>41125</v>
      </c>
      <c r="C352" s="6" t="s">
        <v>139</v>
      </c>
      <c r="D352" s="43">
        <v>-7.23</v>
      </c>
      <c r="E352" s="42">
        <v>11.46</v>
      </c>
      <c r="F352" s="42">
        <v>-3.2</v>
      </c>
      <c r="G352" s="42">
        <v>0.11</v>
      </c>
      <c r="H352" s="42">
        <v>-1.1399999999999999</v>
      </c>
    </row>
    <row r="353" spans="1:8" x14ac:dyDescent="0.2">
      <c r="A353" s="4">
        <v>349</v>
      </c>
      <c r="B353" s="5">
        <v>40607</v>
      </c>
      <c r="C353" s="6" t="s">
        <v>127</v>
      </c>
      <c r="D353" s="43">
        <v>-7.25</v>
      </c>
      <c r="E353" s="42">
        <v>4.22</v>
      </c>
      <c r="F353" s="42">
        <v>0.7</v>
      </c>
      <c r="G353" s="42">
        <v>3.29</v>
      </c>
      <c r="H353" s="42">
        <v>-0.96</v>
      </c>
    </row>
    <row r="354" spans="1:8" x14ac:dyDescent="0.2">
      <c r="A354" s="4">
        <v>350</v>
      </c>
      <c r="B354" s="5">
        <v>40801</v>
      </c>
      <c r="C354" s="6" t="s">
        <v>163</v>
      </c>
      <c r="D354" s="43">
        <v>-7.38</v>
      </c>
      <c r="E354" s="42">
        <v>6.61</v>
      </c>
      <c r="F354" s="42">
        <v>-0.46</v>
      </c>
      <c r="G354" s="42">
        <v>-3.19</v>
      </c>
      <c r="H354" s="42">
        <v>4.42</v>
      </c>
    </row>
    <row r="355" spans="1:8" x14ac:dyDescent="0.2">
      <c r="A355" s="4">
        <v>351</v>
      </c>
      <c r="B355" s="5">
        <v>40511</v>
      </c>
      <c r="C355" s="6" t="s">
        <v>373</v>
      </c>
      <c r="D355" s="43">
        <v>-7.54</v>
      </c>
      <c r="E355" s="42">
        <v>14.11</v>
      </c>
      <c r="F355" s="42">
        <v>-4.41</v>
      </c>
      <c r="G355" s="42">
        <v>-1.57</v>
      </c>
      <c r="H355" s="42">
        <v>-0.6</v>
      </c>
    </row>
    <row r="356" spans="1:8" x14ac:dyDescent="0.2">
      <c r="A356" s="4">
        <v>352</v>
      </c>
      <c r="B356" s="5">
        <v>40811</v>
      </c>
      <c r="C356" s="6" t="s">
        <v>243</v>
      </c>
      <c r="D356" s="43">
        <v>-7.57</v>
      </c>
      <c r="E356" s="42">
        <v>11.3</v>
      </c>
      <c r="F356" s="42">
        <v>-2.85</v>
      </c>
      <c r="G356" s="42">
        <v>-4.13</v>
      </c>
      <c r="H356" s="42">
        <v>3.25</v>
      </c>
    </row>
    <row r="357" spans="1:8" x14ac:dyDescent="0.2">
      <c r="A357" s="4">
        <v>353</v>
      </c>
      <c r="B357" s="5">
        <v>41317</v>
      </c>
      <c r="C357" s="6" t="s">
        <v>433</v>
      </c>
      <c r="D357" s="43">
        <v>-7.62</v>
      </c>
      <c r="E357" s="42">
        <v>3.81</v>
      </c>
      <c r="F357" s="42">
        <v>4.09</v>
      </c>
      <c r="G357" s="42">
        <v>-1.1200000000000001</v>
      </c>
      <c r="H357" s="42">
        <v>0.83</v>
      </c>
    </row>
    <row r="358" spans="1:8" x14ac:dyDescent="0.2">
      <c r="A358" s="4">
        <v>354</v>
      </c>
      <c r="B358" s="5">
        <v>40413</v>
      </c>
      <c r="C358" s="6" t="s">
        <v>366</v>
      </c>
      <c r="D358" s="43">
        <v>-7.62</v>
      </c>
      <c r="E358" s="42">
        <v>7.53</v>
      </c>
      <c r="F358" s="42">
        <v>-0.95</v>
      </c>
      <c r="G358" s="42">
        <v>-2.81</v>
      </c>
      <c r="H358" s="42">
        <v>3.85</v>
      </c>
    </row>
    <row r="359" spans="1:8" x14ac:dyDescent="0.2">
      <c r="A359" s="4">
        <v>355</v>
      </c>
      <c r="B359" s="5">
        <v>40816</v>
      </c>
      <c r="C359" s="6" t="s">
        <v>437</v>
      </c>
      <c r="D359" s="43">
        <v>-7.66</v>
      </c>
      <c r="E359" s="42">
        <v>19.02</v>
      </c>
      <c r="F359" s="42">
        <v>-6.47</v>
      </c>
      <c r="G359" s="42">
        <v>-5.28</v>
      </c>
      <c r="H359" s="42">
        <v>0.39</v>
      </c>
    </row>
    <row r="360" spans="1:8" x14ac:dyDescent="0.2">
      <c r="A360" s="4">
        <v>356</v>
      </c>
      <c r="B360" s="5">
        <v>40403</v>
      </c>
      <c r="C360" s="6" t="s">
        <v>262</v>
      </c>
      <c r="D360" s="43">
        <v>-7.74</v>
      </c>
      <c r="E360" s="42">
        <v>4.57</v>
      </c>
      <c r="F360" s="42">
        <v>1.55</v>
      </c>
      <c r="G360" s="42">
        <v>0.15</v>
      </c>
      <c r="H360" s="42">
        <v>1.47</v>
      </c>
    </row>
    <row r="361" spans="1:8" x14ac:dyDescent="0.2">
      <c r="A361" s="4">
        <v>357</v>
      </c>
      <c r="B361" s="5">
        <v>40508</v>
      </c>
      <c r="C361" s="6" t="s">
        <v>176</v>
      </c>
      <c r="D361" s="43">
        <v>-7.76</v>
      </c>
      <c r="E361" s="42">
        <v>4.76</v>
      </c>
      <c r="F361" s="42">
        <v>-0.65</v>
      </c>
      <c r="G361" s="42">
        <v>0.46</v>
      </c>
      <c r="H361" s="42">
        <v>3.19</v>
      </c>
    </row>
    <row r="362" spans="1:8" x14ac:dyDescent="0.2">
      <c r="A362" s="4">
        <v>358</v>
      </c>
      <c r="B362" s="5">
        <v>41821</v>
      </c>
      <c r="C362" s="6" t="s">
        <v>222</v>
      </c>
      <c r="D362" s="43">
        <v>-7.85</v>
      </c>
      <c r="E362" s="42">
        <v>6.95</v>
      </c>
      <c r="F362" s="42">
        <v>-0.19</v>
      </c>
      <c r="G362" s="42">
        <v>-0.54</v>
      </c>
      <c r="H362" s="42">
        <v>1.63</v>
      </c>
    </row>
    <row r="363" spans="1:8" x14ac:dyDescent="0.2">
      <c r="A363" s="4">
        <v>359</v>
      </c>
      <c r="B363" s="5">
        <v>41319</v>
      </c>
      <c r="C363" s="6" t="s">
        <v>481</v>
      </c>
      <c r="D363" s="43">
        <v>-7.88</v>
      </c>
      <c r="E363" s="42">
        <v>5.96</v>
      </c>
      <c r="F363" s="42">
        <v>1.33</v>
      </c>
      <c r="G363" s="42">
        <v>2.12</v>
      </c>
      <c r="H363" s="42">
        <v>-1.54</v>
      </c>
    </row>
    <row r="364" spans="1:8" x14ac:dyDescent="0.2">
      <c r="A364" s="4">
        <v>360</v>
      </c>
      <c r="B364" s="5">
        <v>41802</v>
      </c>
      <c r="C364" s="6" t="s">
        <v>60</v>
      </c>
      <c r="D364" s="43">
        <v>-7.9</v>
      </c>
      <c r="E364" s="42">
        <v>7.08</v>
      </c>
      <c r="F364" s="42">
        <v>-1.1100000000000001</v>
      </c>
      <c r="G364" s="42">
        <v>0</v>
      </c>
      <c r="H364" s="42">
        <v>1.93</v>
      </c>
    </row>
    <row r="365" spans="1:8" x14ac:dyDescent="0.2">
      <c r="A365" s="4">
        <v>361</v>
      </c>
      <c r="B365" s="5">
        <v>41208</v>
      </c>
      <c r="C365" s="6" t="s">
        <v>191</v>
      </c>
      <c r="D365" s="43">
        <v>-7.94</v>
      </c>
      <c r="E365" s="42">
        <v>10.61</v>
      </c>
      <c r="F365" s="42">
        <v>-5.73</v>
      </c>
      <c r="G365" s="42">
        <v>-0.85</v>
      </c>
      <c r="H365" s="42">
        <v>3.92</v>
      </c>
    </row>
    <row r="366" spans="1:8" x14ac:dyDescent="0.2">
      <c r="A366" s="4">
        <v>362</v>
      </c>
      <c r="B366" s="5">
        <v>41007</v>
      </c>
      <c r="C366" s="6" t="s">
        <v>164</v>
      </c>
      <c r="D366" s="43">
        <v>-8.0500000000000007</v>
      </c>
      <c r="E366" s="42">
        <v>11.14</v>
      </c>
      <c r="F366" s="42">
        <v>1.41</v>
      </c>
      <c r="G366" s="42">
        <v>-2.48</v>
      </c>
      <c r="H366" s="42">
        <v>-2.02</v>
      </c>
    </row>
    <row r="367" spans="1:8" x14ac:dyDescent="0.2">
      <c r="A367" s="4">
        <v>363</v>
      </c>
      <c r="B367" s="5">
        <v>41206</v>
      </c>
      <c r="C367" s="6" t="s">
        <v>187</v>
      </c>
      <c r="D367" s="43">
        <v>-8.2200000000000006</v>
      </c>
      <c r="E367" s="42">
        <v>5.14</v>
      </c>
      <c r="F367" s="42">
        <v>-2.98</v>
      </c>
      <c r="G367" s="42">
        <v>-0.74</v>
      </c>
      <c r="H367" s="42">
        <v>6.8</v>
      </c>
    </row>
    <row r="368" spans="1:8" x14ac:dyDescent="0.2">
      <c r="A368" s="4">
        <v>364</v>
      </c>
      <c r="B368" s="5" t="s">
        <v>37</v>
      </c>
      <c r="C368" s="6" t="s">
        <v>466</v>
      </c>
      <c r="D368" s="43">
        <v>-8.23</v>
      </c>
      <c r="E368" s="42">
        <v>5.61</v>
      </c>
      <c r="F368" s="42">
        <v>-5.0599999999999996</v>
      </c>
      <c r="G368" s="42">
        <v>0.69</v>
      </c>
      <c r="H368" s="42">
        <v>7</v>
      </c>
    </row>
    <row r="369" spans="1:8" x14ac:dyDescent="0.2">
      <c r="A369" s="4">
        <v>365</v>
      </c>
      <c r="B369" s="5">
        <v>40502</v>
      </c>
      <c r="C369" s="6" t="s">
        <v>62</v>
      </c>
      <c r="D369" s="43">
        <v>-8.33</v>
      </c>
      <c r="E369" s="42">
        <v>5.36</v>
      </c>
      <c r="F369" s="42">
        <v>0.6</v>
      </c>
      <c r="G369" s="42">
        <v>0</v>
      </c>
      <c r="H369" s="42">
        <v>2.38</v>
      </c>
    </row>
    <row r="370" spans="1:8" x14ac:dyDescent="0.2">
      <c r="A370" s="4">
        <v>366</v>
      </c>
      <c r="B370" s="5">
        <v>41231</v>
      </c>
      <c r="C370" s="6" t="s">
        <v>376</v>
      </c>
      <c r="D370" s="43">
        <v>-8.35</v>
      </c>
      <c r="E370" s="42">
        <v>11.81</v>
      </c>
      <c r="F370" s="42">
        <v>-3.77</v>
      </c>
      <c r="G370" s="42">
        <v>-1.41</v>
      </c>
      <c r="H370" s="42">
        <v>1.72</v>
      </c>
    </row>
    <row r="371" spans="1:8" x14ac:dyDescent="0.2">
      <c r="A371" s="4">
        <v>367</v>
      </c>
      <c r="B371" s="5">
        <v>41116</v>
      </c>
      <c r="C371" s="6" t="s">
        <v>179</v>
      </c>
      <c r="D371" s="43">
        <v>-8.4</v>
      </c>
      <c r="E371" s="42">
        <v>6.79</v>
      </c>
      <c r="F371" s="42">
        <v>-1.66</v>
      </c>
      <c r="G371" s="42">
        <v>-0.72</v>
      </c>
      <c r="H371" s="42">
        <v>3.98</v>
      </c>
    </row>
    <row r="372" spans="1:8" x14ac:dyDescent="0.2">
      <c r="A372" s="4">
        <v>368</v>
      </c>
      <c r="B372" s="5">
        <v>40903</v>
      </c>
      <c r="C372" s="6" t="s">
        <v>453</v>
      </c>
      <c r="D372" s="43">
        <v>-8.41</v>
      </c>
      <c r="E372" s="42">
        <v>0.3</v>
      </c>
      <c r="F372" s="42">
        <v>8.51</v>
      </c>
      <c r="G372" s="42">
        <v>-0.13</v>
      </c>
      <c r="H372" s="42">
        <v>-0.26</v>
      </c>
    </row>
    <row r="373" spans="1:8" x14ac:dyDescent="0.2">
      <c r="A373" s="4">
        <v>369</v>
      </c>
      <c r="B373" s="5">
        <v>41723</v>
      </c>
      <c r="C373" s="6" t="s">
        <v>399</v>
      </c>
      <c r="D373" s="43">
        <v>-8.43</v>
      </c>
      <c r="E373" s="42">
        <v>6.77</v>
      </c>
      <c r="F373" s="42">
        <v>-3.48</v>
      </c>
      <c r="G373" s="42">
        <v>0.27</v>
      </c>
      <c r="H373" s="42">
        <v>4.87</v>
      </c>
    </row>
    <row r="374" spans="1:8" x14ac:dyDescent="0.2">
      <c r="A374" s="4">
        <v>370</v>
      </c>
      <c r="B374" s="5">
        <v>41716</v>
      </c>
      <c r="C374" s="6" t="s">
        <v>411</v>
      </c>
      <c r="D374" s="43">
        <v>-8.66</v>
      </c>
      <c r="E374" s="42">
        <v>9.9700000000000006</v>
      </c>
      <c r="F374" s="42">
        <v>-2.61</v>
      </c>
      <c r="G374" s="42">
        <v>-5.72</v>
      </c>
      <c r="H374" s="42">
        <v>7.03</v>
      </c>
    </row>
    <row r="375" spans="1:8" x14ac:dyDescent="0.2">
      <c r="A375" s="4">
        <v>371</v>
      </c>
      <c r="B375" s="5">
        <v>41730</v>
      </c>
      <c r="C375" s="6" t="s">
        <v>290</v>
      </c>
      <c r="D375" s="43">
        <v>-8.69</v>
      </c>
      <c r="E375" s="42">
        <v>10.36</v>
      </c>
      <c r="F375" s="42">
        <v>-2.56</v>
      </c>
      <c r="G375" s="42">
        <v>-8.1999999999999993</v>
      </c>
      <c r="H375" s="42">
        <v>9.08</v>
      </c>
    </row>
    <row r="376" spans="1:8" x14ac:dyDescent="0.2">
      <c r="A376" s="4">
        <v>372</v>
      </c>
      <c r="B376" s="5">
        <v>41215</v>
      </c>
      <c r="C376" s="6" t="s">
        <v>403</v>
      </c>
      <c r="D376" s="43">
        <v>-8.6999999999999993</v>
      </c>
      <c r="E376" s="42">
        <v>9.41</v>
      </c>
      <c r="F376" s="42">
        <v>-2.5499999999999998</v>
      </c>
      <c r="G376" s="42">
        <v>-2.74</v>
      </c>
      <c r="H376" s="42">
        <v>4.58</v>
      </c>
    </row>
    <row r="377" spans="1:8" x14ac:dyDescent="0.2">
      <c r="A377" s="4">
        <v>373</v>
      </c>
      <c r="B377" s="5">
        <v>41107</v>
      </c>
      <c r="C377" s="6" t="s">
        <v>82</v>
      </c>
      <c r="D377" s="43">
        <v>-8.74</v>
      </c>
      <c r="E377" s="42">
        <v>10.7</v>
      </c>
      <c r="F377" s="42">
        <v>0.86</v>
      </c>
      <c r="G377" s="42">
        <v>-3.19</v>
      </c>
      <c r="H377" s="42">
        <v>0.37</v>
      </c>
    </row>
    <row r="378" spans="1:8" x14ac:dyDescent="0.2">
      <c r="A378" s="4">
        <v>374</v>
      </c>
      <c r="B378" s="5">
        <v>40704</v>
      </c>
      <c r="C378" s="6" t="s">
        <v>311</v>
      </c>
      <c r="D378" s="43">
        <v>-8.76</v>
      </c>
      <c r="E378" s="42">
        <v>4.2</v>
      </c>
      <c r="F378" s="42">
        <v>1.32</v>
      </c>
      <c r="G378" s="42">
        <v>-1.82</v>
      </c>
      <c r="H378" s="42">
        <v>5.0599999999999996</v>
      </c>
    </row>
    <row r="379" spans="1:8" x14ac:dyDescent="0.2">
      <c r="A379" s="4">
        <v>375</v>
      </c>
      <c r="B379" s="5">
        <v>41623</v>
      </c>
      <c r="C379" s="6" t="s">
        <v>396</v>
      </c>
      <c r="D379" s="43">
        <v>-8.7899999999999991</v>
      </c>
      <c r="E379" s="42">
        <v>-1.1000000000000001</v>
      </c>
      <c r="F379" s="42">
        <v>2.13</v>
      </c>
      <c r="G379" s="42">
        <v>-1.88</v>
      </c>
      <c r="H379" s="42">
        <v>9.6300000000000008</v>
      </c>
    </row>
    <row r="380" spans="1:8" x14ac:dyDescent="0.2">
      <c r="A380" s="4">
        <v>376</v>
      </c>
      <c r="B380" s="5">
        <v>41507</v>
      </c>
      <c r="C380" s="6" t="s">
        <v>297</v>
      </c>
      <c r="D380" s="43">
        <v>-9.0399999999999991</v>
      </c>
      <c r="E380" s="42">
        <v>0.23</v>
      </c>
      <c r="F380" s="42">
        <v>-1.63</v>
      </c>
      <c r="G380" s="42">
        <v>8.92</v>
      </c>
      <c r="H380" s="42">
        <v>1.52</v>
      </c>
    </row>
    <row r="381" spans="1:8" x14ac:dyDescent="0.2">
      <c r="A381" s="4">
        <v>377</v>
      </c>
      <c r="B381" s="5">
        <v>41706</v>
      </c>
      <c r="C381" s="6" t="s">
        <v>409</v>
      </c>
      <c r="D381" s="43">
        <v>-9.1199999999999992</v>
      </c>
      <c r="E381" s="42">
        <v>6.1</v>
      </c>
      <c r="F381" s="42">
        <v>7.0000000000000007E-2</v>
      </c>
      <c r="G381" s="42">
        <v>0</v>
      </c>
      <c r="H381" s="42">
        <v>2.95</v>
      </c>
    </row>
    <row r="382" spans="1:8" x14ac:dyDescent="0.2">
      <c r="A382" s="4">
        <v>378</v>
      </c>
      <c r="B382" s="5">
        <v>40506</v>
      </c>
      <c r="C382" s="6" t="s">
        <v>345</v>
      </c>
      <c r="D382" s="43">
        <v>-9.18</v>
      </c>
      <c r="E382" s="42">
        <v>12.22</v>
      </c>
      <c r="F382" s="42">
        <v>-2.94</v>
      </c>
      <c r="G382" s="42">
        <v>-0.49</v>
      </c>
      <c r="H382" s="42">
        <v>0.39</v>
      </c>
    </row>
    <row r="383" spans="1:8" x14ac:dyDescent="0.2">
      <c r="A383" s="4">
        <v>379</v>
      </c>
      <c r="B383" s="5">
        <v>41108</v>
      </c>
      <c r="C383" s="6" t="s">
        <v>324</v>
      </c>
      <c r="D383" s="43">
        <v>-9.3000000000000007</v>
      </c>
      <c r="E383" s="42">
        <v>4.59</v>
      </c>
      <c r="F383" s="42">
        <v>-0.72</v>
      </c>
      <c r="G383" s="42">
        <v>1.93</v>
      </c>
      <c r="H383" s="42">
        <v>3.49</v>
      </c>
    </row>
    <row r="384" spans="1:8" x14ac:dyDescent="0.2">
      <c r="A384" s="4">
        <v>380</v>
      </c>
      <c r="B384" s="5">
        <v>41748</v>
      </c>
      <c r="C384" s="6" t="s">
        <v>355</v>
      </c>
      <c r="D384" s="43">
        <v>-9.3800000000000008</v>
      </c>
      <c r="E384" s="42">
        <v>13.74</v>
      </c>
      <c r="F384" s="42">
        <v>-2.44</v>
      </c>
      <c r="G384" s="42">
        <v>-3.06</v>
      </c>
      <c r="H384" s="42">
        <v>1.1399999999999999</v>
      </c>
    </row>
    <row r="385" spans="1:8" x14ac:dyDescent="0.2">
      <c r="A385" s="4">
        <v>381</v>
      </c>
      <c r="B385" s="5">
        <v>40605</v>
      </c>
      <c r="C385" s="6" t="s">
        <v>120</v>
      </c>
      <c r="D385" s="43">
        <v>-9.4700000000000006</v>
      </c>
      <c r="E385" s="42">
        <v>11.25</v>
      </c>
      <c r="F385" s="42">
        <v>-1.77</v>
      </c>
      <c r="G385" s="42">
        <v>0.85</v>
      </c>
      <c r="H385" s="42">
        <v>-0.86</v>
      </c>
    </row>
    <row r="386" spans="1:8" x14ac:dyDescent="0.2">
      <c r="A386" s="4">
        <v>382</v>
      </c>
      <c r="B386" s="5">
        <v>41622</v>
      </c>
      <c r="C386" s="6" t="s">
        <v>346</v>
      </c>
      <c r="D386" s="43">
        <v>-9.56</v>
      </c>
      <c r="E386" s="42">
        <v>14.43</v>
      </c>
      <c r="F386" s="42">
        <v>-0.49</v>
      </c>
      <c r="G386" s="42">
        <v>0.14000000000000001</v>
      </c>
      <c r="H386" s="42">
        <v>-4.5199999999999996</v>
      </c>
    </row>
    <row r="387" spans="1:8" x14ac:dyDescent="0.2">
      <c r="A387" s="4">
        <v>383</v>
      </c>
      <c r="B387" s="5">
        <v>41750</v>
      </c>
      <c r="C387" s="6" t="s">
        <v>270</v>
      </c>
      <c r="D387" s="43">
        <v>-9.65</v>
      </c>
      <c r="E387" s="42">
        <v>6.94</v>
      </c>
      <c r="F387" s="42">
        <v>-1.66</v>
      </c>
      <c r="G387" s="42">
        <v>3.04</v>
      </c>
      <c r="H387" s="42">
        <v>1.33</v>
      </c>
    </row>
    <row r="388" spans="1:8" x14ac:dyDescent="0.2">
      <c r="A388" s="4">
        <v>384</v>
      </c>
      <c r="B388" s="5">
        <v>41210</v>
      </c>
      <c r="C388" s="6" t="s">
        <v>109</v>
      </c>
      <c r="D388" s="43">
        <v>-9.84</v>
      </c>
      <c r="E388" s="42">
        <v>9.57</v>
      </c>
      <c r="F388" s="42">
        <v>-2.93</v>
      </c>
      <c r="G388" s="42">
        <v>2.0699999999999998</v>
      </c>
      <c r="H388" s="42">
        <v>1.1399999999999999</v>
      </c>
    </row>
    <row r="389" spans="1:8" x14ac:dyDescent="0.2">
      <c r="A389" s="4">
        <v>385</v>
      </c>
      <c r="B389" s="5">
        <v>41729</v>
      </c>
      <c r="C389" s="6" t="s">
        <v>241</v>
      </c>
      <c r="D389" s="43">
        <v>-10</v>
      </c>
      <c r="E389" s="42">
        <v>11.67</v>
      </c>
      <c r="F389" s="42">
        <v>-5</v>
      </c>
      <c r="G389" s="42">
        <v>8.33</v>
      </c>
      <c r="H389" s="42">
        <v>-5</v>
      </c>
    </row>
    <row r="390" spans="1:8" x14ac:dyDescent="0.2">
      <c r="A390" s="4">
        <v>386</v>
      </c>
      <c r="B390" s="5">
        <v>41113</v>
      </c>
      <c r="C390" s="6" t="s">
        <v>151</v>
      </c>
      <c r="D390" s="43">
        <v>-10.1</v>
      </c>
      <c r="E390" s="42">
        <v>8.75</v>
      </c>
      <c r="F390" s="42">
        <v>3.88</v>
      </c>
      <c r="G390" s="42">
        <v>-0.74</v>
      </c>
      <c r="H390" s="42">
        <v>-1.79</v>
      </c>
    </row>
    <row r="391" spans="1:8" x14ac:dyDescent="0.2">
      <c r="A391" s="4">
        <v>387</v>
      </c>
      <c r="B391" s="5">
        <v>40919</v>
      </c>
      <c r="C391" s="6" t="s">
        <v>383</v>
      </c>
      <c r="D391" s="43">
        <v>-10.23</v>
      </c>
      <c r="E391" s="42">
        <v>-2.0099999999999998</v>
      </c>
      <c r="F391" s="42">
        <v>-12.52</v>
      </c>
      <c r="G391" s="42">
        <v>23.33</v>
      </c>
      <c r="H391" s="42">
        <v>1.42</v>
      </c>
    </row>
    <row r="392" spans="1:8" x14ac:dyDescent="0.2">
      <c r="A392" s="4">
        <v>388</v>
      </c>
      <c r="B392" s="5">
        <v>41726</v>
      </c>
      <c r="C392" s="6" t="s">
        <v>426</v>
      </c>
      <c r="D392" s="43">
        <v>-10.25</v>
      </c>
      <c r="E392" s="42">
        <v>6.63</v>
      </c>
      <c r="F392" s="42">
        <v>0.56999999999999995</v>
      </c>
      <c r="G392" s="42">
        <v>3.18</v>
      </c>
      <c r="H392" s="42">
        <v>-0.13</v>
      </c>
    </row>
    <row r="393" spans="1:8" x14ac:dyDescent="0.2">
      <c r="A393" s="4">
        <v>389</v>
      </c>
      <c r="B393" s="5">
        <v>41016</v>
      </c>
      <c r="C393" s="6" t="s">
        <v>183</v>
      </c>
      <c r="D393" s="43">
        <v>-10.38</v>
      </c>
      <c r="E393" s="42">
        <v>4.01</v>
      </c>
      <c r="F393" s="42">
        <v>-0.62</v>
      </c>
      <c r="G393" s="42">
        <v>0.87</v>
      </c>
      <c r="H393" s="42">
        <v>6.13</v>
      </c>
    </row>
    <row r="394" spans="1:8" x14ac:dyDescent="0.2">
      <c r="A394" s="4">
        <v>390</v>
      </c>
      <c r="B394" s="5">
        <v>41423</v>
      </c>
      <c r="C394" s="6" t="s">
        <v>308</v>
      </c>
      <c r="D394" s="43">
        <v>-10.41</v>
      </c>
      <c r="E394" s="42">
        <v>10.82</v>
      </c>
      <c r="F394" s="42">
        <v>2.44</v>
      </c>
      <c r="G394" s="42">
        <v>-1.85</v>
      </c>
      <c r="H394" s="42">
        <v>-1.01</v>
      </c>
    </row>
    <row r="395" spans="1:8" x14ac:dyDescent="0.2">
      <c r="A395" s="4">
        <v>391</v>
      </c>
      <c r="B395" s="5">
        <v>41619</v>
      </c>
      <c r="C395" s="6" t="s">
        <v>188</v>
      </c>
      <c r="D395" s="43">
        <v>-10.53</v>
      </c>
      <c r="E395" s="42">
        <v>8.32</v>
      </c>
      <c r="F395" s="42">
        <v>-0.38</v>
      </c>
      <c r="G395" s="42">
        <v>-0.67</v>
      </c>
      <c r="H395" s="42">
        <v>3.27</v>
      </c>
    </row>
    <row r="396" spans="1:8" x14ac:dyDescent="0.2">
      <c r="A396" s="4">
        <v>392</v>
      </c>
      <c r="B396" s="5">
        <v>41810</v>
      </c>
      <c r="C396" s="6" t="s">
        <v>189</v>
      </c>
      <c r="D396" s="43">
        <v>-10.55</v>
      </c>
      <c r="E396" s="42">
        <v>-4.4000000000000004</v>
      </c>
      <c r="F396" s="42">
        <v>15.11</v>
      </c>
      <c r="G396" s="42">
        <v>-0.92</v>
      </c>
      <c r="H396" s="42">
        <v>0.76</v>
      </c>
    </row>
    <row r="397" spans="1:8" x14ac:dyDescent="0.2">
      <c r="A397" s="4">
        <v>393</v>
      </c>
      <c r="B397" s="5">
        <v>41617</v>
      </c>
      <c r="C397" s="6" t="s">
        <v>236</v>
      </c>
      <c r="D397" s="43">
        <v>-10.56</v>
      </c>
      <c r="E397" s="42">
        <v>3</v>
      </c>
      <c r="F397" s="42">
        <v>-0.78</v>
      </c>
      <c r="G397" s="42">
        <v>0</v>
      </c>
      <c r="H397" s="42">
        <v>8.33</v>
      </c>
    </row>
    <row r="398" spans="1:8" x14ac:dyDescent="0.2">
      <c r="A398" s="4">
        <v>394</v>
      </c>
      <c r="B398" s="5">
        <v>40810</v>
      </c>
      <c r="C398" s="6" t="s">
        <v>206</v>
      </c>
      <c r="D398" s="43">
        <v>-10.62</v>
      </c>
      <c r="E398" s="42">
        <v>22.06</v>
      </c>
      <c r="F398" s="42">
        <v>-11.12</v>
      </c>
      <c r="G398" s="42">
        <v>-2.04</v>
      </c>
      <c r="H398" s="42">
        <v>1.73</v>
      </c>
    </row>
    <row r="399" spans="1:8" x14ac:dyDescent="0.2">
      <c r="A399" s="4">
        <v>395</v>
      </c>
      <c r="B399" s="5">
        <v>41018</v>
      </c>
      <c r="C399" s="6" t="s">
        <v>205</v>
      </c>
      <c r="D399" s="43">
        <v>-10.64</v>
      </c>
      <c r="E399" s="42">
        <v>6.85</v>
      </c>
      <c r="F399" s="42">
        <v>-1.27</v>
      </c>
      <c r="G399" s="42">
        <v>0.72</v>
      </c>
      <c r="H399" s="42">
        <v>4.33</v>
      </c>
    </row>
    <row r="400" spans="1:8" x14ac:dyDescent="0.2">
      <c r="A400" s="4">
        <v>396</v>
      </c>
      <c r="B400" s="5">
        <v>40415</v>
      </c>
      <c r="C400" s="6" t="s">
        <v>296</v>
      </c>
      <c r="D400" s="43">
        <v>-10.75</v>
      </c>
      <c r="E400" s="42">
        <v>10.81</v>
      </c>
      <c r="F400" s="42">
        <v>0.17</v>
      </c>
      <c r="G400" s="42">
        <v>-1.55</v>
      </c>
      <c r="H400" s="42">
        <v>1.32</v>
      </c>
    </row>
    <row r="401" spans="1:8" x14ac:dyDescent="0.2">
      <c r="A401" s="4">
        <v>397</v>
      </c>
      <c r="B401" s="5">
        <v>41202</v>
      </c>
      <c r="C401" s="6" t="s">
        <v>140</v>
      </c>
      <c r="D401" s="43">
        <v>-10.95</v>
      </c>
      <c r="E401" s="42">
        <v>11.81</v>
      </c>
      <c r="F401" s="42">
        <v>-1.24</v>
      </c>
      <c r="G401" s="42">
        <v>-1.1399999999999999</v>
      </c>
      <c r="H401" s="42">
        <v>1.52</v>
      </c>
    </row>
    <row r="402" spans="1:8" x14ac:dyDescent="0.2">
      <c r="A402" s="4">
        <v>398</v>
      </c>
      <c r="B402" s="5">
        <v>41732</v>
      </c>
      <c r="C402" s="6" t="s">
        <v>302</v>
      </c>
      <c r="D402" s="43">
        <v>-10.96</v>
      </c>
      <c r="E402" s="42">
        <v>9.59</v>
      </c>
      <c r="F402" s="42">
        <v>-4.1100000000000003</v>
      </c>
      <c r="G402" s="42">
        <v>0</v>
      </c>
      <c r="H402" s="42">
        <v>5.48</v>
      </c>
    </row>
    <row r="403" spans="1:8" x14ac:dyDescent="0.2">
      <c r="A403" s="4">
        <v>399</v>
      </c>
      <c r="B403" s="5">
        <v>41710</v>
      </c>
      <c r="C403" s="6" t="s">
        <v>363</v>
      </c>
      <c r="D403" s="43">
        <v>-11.15</v>
      </c>
      <c r="E403" s="42">
        <v>4.07</v>
      </c>
      <c r="F403" s="42">
        <v>0.92</v>
      </c>
      <c r="G403" s="42">
        <v>0</v>
      </c>
      <c r="H403" s="42">
        <v>6.16</v>
      </c>
    </row>
    <row r="404" spans="1:8" x14ac:dyDescent="0.2">
      <c r="A404" s="4">
        <v>400</v>
      </c>
      <c r="B404" s="5">
        <v>41345</v>
      </c>
      <c r="C404" s="6" t="s">
        <v>97</v>
      </c>
      <c r="D404" s="43">
        <v>-11.22</v>
      </c>
      <c r="E404" s="42">
        <v>8.5</v>
      </c>
      <c r="F404" s="42">
        <v>3.1</v>
      </c>
      <c r="G404" s="42">
        <v>-2.04</v>
      </c>
      <c r="H404" s="42">
        <v>1.66</v>
      </c>
    </row>
    <row r="405" spans="1:8" x14ac:dyDescent="0.2">
      <c r="A405" s="4">
        <v>401</v>
      </c>
      <c r="B405" s="5">
        <v>40713</v>
      </c>
      <c r="C405" s="6" t="s">
        <v>210</v>
      </c>
      <c r="D405" s="43">
        <v>-11.68</v>
      </c>
      <c r="E405" s="42">
        <v>13.53</v>
      </c>
      <c r="F405" s="42">
        <v>-5.28</v>
      </c>
      <c r="G405" s="42">
        <v>4.1900000000000004</v>
      </c>
      <c r="H405" s="42">
        <v>-0.76</v>
      </c>
    </row>
    <row r="406" spans="1:8" x14ac:dyDescent="0.2">
      <c r="A406" s="4">
        <v>402</v>
      </c>
      <c r="B406" s="5">
        <v>41112</v>
      </c>
      <c r="C406" s="6" t="s">
        <v>264</v>
      </c>
      <c r="D406" s="43">
        <v>-12.2</v>
      </c>
      <c r="E406" s="42">
        <v>9.7899999999999991</v>
      </c>
      <c r="F406" s="42">
        <v>0.16</v>
      </c>
      <c r="G406" s="42">
        <v>1.89</v>
      </c>
      <c r="H406" s="42">
        <v>0.36</v>
      </c>
    </row>
    <row r="407" spans="1:8" x14ac:dyDescent="0.2">
      <c r="A407" s="4">
        <v>403</v>
      </c>
      <c r="B407" s="5">
        <v>40438</v>
      </c>
      <c r="C407" s="6" t="s">
        <v>451</v>
      </c>
      <c r="D407" s="43">
        <v>-12.21</v>
      </c>
      <c r="E407" s="42">
        <v>10.88</v>
      </c>
      <c r="F407" s="42">
        <v>5.01</v>
      </c>
      <c r="G407" s="42">
        <v>-6.12</v>
      </c>
      <c r="H407" s="42">
        <v>2.44</v>
      </c>
    </row>
    <row r="408" spans="1:8" x14ac:dyDescent="0.2">
      <c r="A408" s="4">
        <v>404</v>
      </c>
      <c r="B408" s="5">
        <v>41111</v>
      </c>
      <c r="C408" s="6" t="s">
        <v>246</v>
      </c>
      <c r="D408" s="43">
        <v>-12.76</v>
      </c>
      <c r="E408" s="42">
        <v>1.3</v>
      </c>
      <c r="F408" s="42">
        <v>-1.48</v>
      </c>
      <c r="G408" s="42">
        <v>3.88</v>
      </c>
      <c r="H408" s="42">
        <v>9.06</v>
      </c>
    </row>
    <row r="409" spans="1:8" x14ac:dyDescent="0.2">
      <c r="A409" s="4">
        <v>405</v>
      </c>
      <c r="B409" s="5">
        <v>41205</v>
      </c>
      <c r="C409" s="6" t="s">
        <v>69</v>
      </c>
      <c r="D409" s="43">
        <v>-12.82</v>
      </c>
      <c r="E409" s="42">
        <v>6.31</v>
      </c>
      <c r="F409" s="42">
        <v>-5.18</v>
      </c>
      <c r="G409" s="42">
        <v>-0.83</v>
      </c>
      <c r="H409" s="42">
        <v>12.53</v>
      </c>
    </row>
    <row r="410" spans="1:8" x14ac:dyDescent="0.2">
      <c r="A410" s="4">
        <v>406</v>
      </c>
      <c r="B410" s="5">
        <v>40820</v>
      </c>
      <c r="C410" s="6" t="s">
        <v>80</v>
      </c>
      <c r="D410" s="43">
        <v>-13.13</v>
      </c>
      <c r="E410" s="42">
        <v>14.14</v>
      </c>
      <c r="F410" s="42">
        <v>-0.96</v>
      </c>
      <c r="G410" s="42">
        <v>0</v>
      </c>
      <c r="H410" s="42">
        <v>-0.05</v>
      </c>
    </row>
    <row r="411" spans="1:8" x14ac:dyDescent="0.2">
      <c r="A411" s="4">
        <v>407</v>
      </c>
      <c r="B411" s="5">
        <v>41320</v>
      </c>
      <c r="C411" s="6" t="s">
        <v>226</v>
      </c>
      <c r="D411" s="43">
        <v>-13.36</v>
      </c>
      <c r="E411" s="42">
        <v>10.37</v>
      </c>
      <c r="F411" s="42">
        <v>-3.27</v>
      </c>
      <c r="G411" s="42">
        <v>5.72</v>
      </c>
      <c r="H411" s="42">
        <v>0.54</v>
      </c>
    </row>
    <row r="412" spans="1:8" x14ac:dyDescent="0.2">
      <c r="A412" s="4">
        <v>408</v>
      </c>
      <c r="B412" s="5">
        <v>41722</v>
      </c>
      <c r="C412" s="6" t="s">
        <v>458</v>
      </c>
      <c r="D412" s="43">
        <v>-14.1</v>
      </c>
      <c r="E412" s="42">
        <v>17.37</v>
      </c>
      <c r="F412" s="42">
        <v>-2.81</v>
      </c>
      <c r="G412" s="42">
        <v>-2.29</v>
      </c>
      <c r="H412" s="42">
        <v>1.83</v>
      </c>
    </row>
    <row r="413" spans="1:8" x14ac:dyDescent="0.2">
      <c r="A413" s="4">
        <v>409</v>
      </c>
      <c r="B413" s="5">
        <v>41420</v>
      </c>
      <c r="C413" s="6" t="s">
        <v>420</v>
      </c>
      <c r="D413" s="43">
        <v>-14.45</v>
      </c>
      <c r="E413" s="42">
        <v>16.37</v>
      </c>
      <c r="F413" s="42">
        <v>-1.39</v>
      </c>
      <c r="G413" s="42">
        <v>-7.0000000000000007E-2</v>
      </c>
      <c r="H413" s="42">
        <v>-0.46</v>
      </c>
    </row>
    <row r="414" spans="1:8" x14ac:dyDescent="0.2">
      <c r="A414" s="4">
        <v>410</v>
      </c>
      <c r="B414" s="5">
        <v>41021</v>
      </c>
      <c r="C414" s="6" t="s">
        <v>459</v>
      </c>
      <c r="D414" s="43">
        <v>-14.85</v>
      </c>
      <c r="E414" s="42">
        <v>6.77</v>
      </c>
      <c r="F414" s="42">
        <v>-0.37</v>
      </c>
      <c r="G414" s="42">
        <v>1.85</v>
      </c>
      <c r="H414" s="42">
        <v>6.6</v>
      </c>
    </row>
    <row r="415" spans="1:8" x14ac:dyDescent="0.2">
      <c r="A415" s="4">
        <v>411</v>
      </c>
      <c r="B415" s="5">
        <v>41318</v>
      </c>
      <c r="C415" s="6" t="s">
        <v>221</v>
      </c>
      <c r="D415" s="43">
        <v>-14.96</v>
      </c>
      <c r="E415" s="42">
        <v>9.74</v>
      </c>
      <c r="F415" s="42">
        <v>-1.64</v>
      </c>
      <c r="G415" s="42">
        <v>-2.5499999999999998</v>
      </c>
      <c r="H415" s="42">
        <v>9.4</v>
      </c>
    </row>
    <row r="416" spans="1:8" x14ac:dyDescent="0.2">
      <c r="A416" s="4">
        <v>412</v>
      </c>
      <c r="B416" s="5">
        <v>41222</v>
      </c>
      <c r="C416" s="6" t="s">
        <v>170</v>
      </c>
      <c r="D416" s="43">
        <v>-15.22</v>
      </c>
      <c r="E416" s="42">
        <v>11.96</v>
      </c>
      <c r="F416" s="42">
        <v>-2.17</v>
      </c>
      <c r="G416" s="42">
        <v>1.0900000000000001</v>
      </c>
      <c r="H416" s="42">
        <v>4.3499999999999996</v>
      </c>
    </row>
    <row r="417" spans="1:8" x14ac:dyDescent="0.2">
      <c r="A417" s="4">
        <v>413</v>
      </c>
      <c r="B417" s="5">
        <v>40434</v>
      </c>
      <c r="C417" s="6" t="s">
        <v>134</v>
      </c>
      <c r="D417" s="43">
        <v>-15.49</v>
      </c>
      <c r="E417" s="42">
        <v>7.41</v>
      </c>
      <c r="F417" s="42">
        <v>1.89</v>
      </c>
      <c r="G417" s="42">
        <v>-2.56</v>
      </c>
      <c r="H417" s="42">
        <v>8.75</v>
      </c>
    </row>
    <row r="418" spans="1:8" x14ac:dyDescent="0.2">
      <c r="A418" s="4">
        <v>414</v>
      </c>
      <c r="B418" s="5">
        <v>40906</v>
      </c>
      <c r="C418" s="6" t="s">
        <v>434</v>
      </c>
      <c r="D418" s="43">
        <v>-15.61</v>
      </c>
      <c r="E418" s="42">
        <v>7.14</v>
      </c>
      <c r="F418" s="42">
        <v>-4.1100000000000003</v>
      </c>
      <c r="G418" s="42">
        <v>14.75</v>
      </c>
      <c r="H418" s="42">
        <v>-2.17</v>
      </c>
    </row>
    <row r="419" spans="1:8" x14ac:dyDescent="0.2">
      <c r="A419" s="4">
        <v>415</v>
      </c>
      <c r="B419" s="5">
        <v>41428</v>
      </c>
      <c r="C419" s="6" t="s">
        <v>227</v>
      </c>
      <c r="D419" s="43">
        <v>-15.66</v>
      </c>
      <c r="E419" s="42">
        <v>18.309999999999999</v>
      </c>
      <c r="F419" s="42">
        <v>0.81</v>
      </c>
      <c r="G419" s="42">
        <v>-2.4900000000000002</v>
      </c>
      <c r="H419" s="42">
        <v>-0.96</v>
      </c>
    </row>
    <row r="420" spans="1:8" x14ac:dyDescent="0.2">
      <c r="A420" s="4">
        <v>416</v>
      </c>
      <c r="B420" s="5">
        <v>41346</v>
      </c>
      <c r="C420" s="6" t="s">
        <v>325</v>
      </c>
      <c r="D420" s="43">
        <v>-15.74</v>
      </c>
      <c r="E420" s="42">
        <v>12.73</v>
      </c>
      <c r="F420" s="42">
        <v>2.58</v>
      </c>
      <c r="G420" s="42">
        <v>-1.82</v>
      </c>
      <c r="H420" s="42">
        <v>2.25</v>
      </c>
    </row>
    <row r="421" spans="1:8" x14ac:dyDescent="0.2">
      <c r="A421" s="4">
        <v>417</v>
      </c>
      <c r="B421" s="5">
        <v>41512</v>
      </c>
      <c r="C421" s="6" t="s">
        <v>65</v>
      </c>
      <c r="D421" s="43">
        <v>-16.899999999999999</v>
      </c>
      <c r="E421" s="42">
        <v>1.5</v>
      </c>
      <c r="F421" s="42">
        <v>-1.95</v>
      </c>
      <c r="G421" s="42">
        <v>15.02</v>
      </c>
      <c r="H421" s="42">
        <v>2.33</v>
      </c>
    </row>
    <row r="422" spans="1:8" x14ac:dyDescent="0.2">
      <c r="A422" s="4">
        <v>418</v>
      </c>
      <c r="B422" s="5">
        <v>40831</v>
      </c>
      <c r="C422" s="6" t="s">
        <v>479</v>
      </c>
      <c r="D422" s="43">
        <v>-17.079999999999998</v>
      </c>
      <c r="E422" s="42">
        <v>24.17</v>
      </c>
      <c r="F422" s="42">
        <v>-5.17</v>
      </c>
      <c r="G422" s="42">
        <v>-0.61</v>
      </c>
      <c r="H422" s="42">
        <v>-1.31</v>
      </c>
    </row>
    <row r="423" spans="1:8" x14ac:dyDescent="0.2">
      <c r="A423" s="4">
        <v>419</v>
      </c>
      <c r="B423" s="5">
        <v>41627</v>
      </c>
      <c r="C423" s="6" t="s">
        <v>327</v>
      </c>
      <c r="D423" s="43">
        <v>-17.89</v>
      </c>
      <c r="E423" s="42">
        <v>-2.74</v>
      </c>
      <c r="F423" s="42">
        <v>0.77</v>
      </c>
      <c r="G423" s="42">
        <v>0.77</v>
      </c>
      <c r="H423" s="42">
        <v>19.09</v>
      </c>
    </row>
    <row r="424" spans="1:8" x14ac:dyDescent="0.2">
      <c r="A424" s="4">
        <v>420</v>
      </c>
      <c r="B424" s="5">
        <v>40833</v>
      </c>
      <c r="C424" s="6" t="s">
        <v>438</v>
      </c>
      <c r="D424" s="43">
        <v>-19.25</v>
      </c>
      <c r="E424" s="42">
        <v>22.08</v>
      </c>
      <c r="F424" s="42">
        <v>-7.39</v>
      </c>
      <c r="G424" s="42">
        <v>-0.17</v>
      </c>
      <c r="H424" s="42">
        <v>4.7300000000000004</v>
      </c>
    </row>
    <row r="425" spans="1:8" x14ac:dyDescent="0.2">
      <c r="A425" s="4">
        <v>421</v>
      </c>
      <c r="B425" s="5">
        <v>41713</v>
      </c>
      <c r="C425" s="6" t="s">
        <v>372</v>
      </c>
      <c r="D425" s="43">
        <v>-22.26</v>
      </c>
      <c r="E425" s="42">
        <v>6.83</v>
      </c>
      <c r="F425" s="42">
        <v>5.94</v>
      </c>
      <c r="G425" s="42">
        <v>-0.87</v>
      </c>
      <c r="H425" s="42">
        <v>10.36</v>
      </c>
    </row>
    <row r="426" spans="1:8" x14ac:dyDescent="0.2">
      <c r="A426" s="4">
        <v>422</v>
      </c>
      <c r="B426" s="5">
        <v>40807</v>
      </c>
      <c r="C426" s="6" t="s">
        <v>289</v>
      </c>
      <c r="D426" s="43">
        <v>-23.11</v>
      </c>
      <c r="E426" s="42">
        <v>27.92</v>
      </c>
      <c r="F426" s="42">
        <v>-2.4500000000000002</v>
      </c>
      <c r="G426" s="42">
        <v>-1.1599999999999999</v>
      </c>
      <c r="H426" s="42">
        <v>-1.2</v>
      </c>
    </row>
    <row r="427" spans="1:8" x14ac:dyDescent="0.2">
      <c r="A427" s="4">
        <v>423</v>
      </c>
      <c r="B427" s="5">
        <v>40835</v>
      </c>
      <c r="C427" s="6" t="s">
        <v>432</v>
      </c>
      <c r="D427" s="43">
        <v>-23.24</v>
      </c>
      <c r="E427" s="42">
        <v>32.64</v>
      </c>
      <c r="F427" s="42">
        <v>-7.72</v>
      </c>
      <c r="G427" s="42">
        <v>-2.42</v>
      </c>
      <c r="H427" s="42">
        <v>0.73</v>
      </c>
    </row>
    <row r="428" spans="1:8" x14ac:dyDescent="0.2">
      <c r="A428" s="4">
        <v>424</v>
      </c>
      <c r="B428" s="5">
        <v>41322</v>
      </c>
      <c r="C428" s="6" t="s">
        <v>146</v>
      </c>
      <c r="D428" s="43">
        <v>-24.14</v>
      </c>
      <c r="E428" s="42">
        <v>7.45</v>
      </c>
      <c r="F428" s="42">
        <v>1.94</v>
      </c>
      <c r="G428" s="42">
        <v>9.32</v>
      </c>
      <c r="H428" s="42">
        <v>5.43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5"/>
  <dimension ref="A1:I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15.28515625" style="1" customWidth="1"/>
    <col min="2" max="2" width="5.7109375" style="2" customWidth="1"/>
    <col min="3" max="3" width="8.28515625" style="3" customWidth="1"/>
    <col min="4" max="4" width="30.7109375" style="1" customWidth="1"/>
    <col min="5" max="5" width="7.28515625" style="12" customWidth="1"/>
    <col min="6" max="9" width="7.28515625" style="1" customWidth="1"/>
    <col min="10" max="16384" width="11.42578125" style="1"/>
  </cols>
  <sheetData>
    <row r="1" spans="1:9" ht="15.75" x14ac:dyDescent="0.25">
      <c r="A1" s="14" t="str">
        <f>"Landwirtschaftskammerwahl " &amp; TEXT(Wahltag,"TT. MMMM JJJJ")</f>
        <v>Landwirtschaftskammerwahl 24. Jänner 2021</v>
      </c>
      <c r="B1" s="3"/>
      <c r="C1" s="1"/>
      <c r="E1" s="1"/>
    </row>
    <row r="2" spans="1:9" ht="15.75" x14ac:dyDescent="0.25">
      <c r="A2" s="14" t="str">
        <f ca="1">"Analyse: " &amp; RIGHT(CELL("dateiname",A1),LEN(CELL("dateiname",A1))-SEARCH("]",CELL("dateiname",A1)))</f>
        <v>Analyse: OÖBB Differenz - Bezirk</v>
      </c>
      <c r="B2" s="3"/>
      <c r="C2" s="1"/>
      <c r="E2" s="1"/>
    </row>
    <row r="3" spans="1:9" x14ac:dyDescent="0.2">
      <c r="A3" s="2"/>
      <c r="B3" s="3"/>
      <c r="C3" s="1"/>
      <c r="E3" s="1"/>
    </row>
    <row r="4" spans="1:9" x14ac:dyDescent="0.2">
      <c r="A4" s="7" t="s">
        <v>0</v>
      </c>
      <c r="B4" s="8" t="s">
        <v>2</v>
      </c>
      <c r="C4" s="7" t="s">
        <v>3</v>
      </c>
      <c r="D4" s="7" t="s">
        <v>4</v>
      </c>
      <c r="E4" s="8" t="s">
        <v>9</v>
      </c>
      <c r="F4" s="8" t="s">
        <v>8</v>
      </c>
      <c r="G4" s="8" t="s">
        <v>5</v>
      </c>
      <c r="H4" s="8" t="s">
        <v>6</v>
      </c>
      <c r="I4" s="8" t="s">
        <v>7</v>
      </c>
    </row>
    <row r="5" spans="1:9" x14ac:dyDescent="0.2">
      <c r="A5" s="9" t="s">
        <v>44</v>
      </c>
      <c r="B5" s="4">
        <v>1</v>
      </c>
      <c r="C5" s="5">
        <v>40422</v>
      </c>
      <c r="D5" s="6" t="s">
        <v>435</v>
      </c>
      <c r="E5" s="43">
        <v>22.49</v>
      </c>
      <c r="F5" s="42">
        <v>-6.69</v>
      </c>
      <c r="G5" s="42">
        <v>-10.79</v>
      </c>
      <c r="H5" s="42">
        <v>-1.17</v>
      </c>
      <c r="I5" s="42">
        <v>-3.85</v>
      </c>
    </row>
    <row r="6" spans="1:9" x14ac:dyDescent="0.2">
      <c r="A6" s="9" t="s">
        <v>44</v>
      </c>
      <c r="B6" s="4">
        <v>2</v>
      </c>
      <c r="C6" s="5">
        <v>40406</v>
      </c>
      <c r="D6" s="6" t="s">
        <v>333</v>
      </c>
      <c r="E6" s="43">
        <v>14.49</v>
      </c>
      <c r="F6" s="42">
        <v>2</v>
      </c>
      <c r="G6" s="42">
        <v>-11.51</v>
      </c>
      <c r="H6" s="42">
        <v>-3.35</v>
      </c>
      <c r="I6" s="42">
        <v>-1.63</v>
      </c>
    </row>
    <row r="7" spans="1:9" x14ac:dyDescent="0.2">
      <c r="A7" s="9" t="s">
        <v>44</v>
      </c>
      <c r="B7" s="4">
        <v>3</v>
      </c>
      <c r="C7" s="5">
        <v>40429</v>
      </c>
      <c r="D7" s="6" t="s">
        <v>369</v>
      </c>
      <c r="E7" s="43">
        <v>12.14</v>
      </c>
      <c r="F7" s="42">
        <v>-5.44</v>
      </c>
      <c r="G7" s="42">
        <v>-3.74</v>
      </c>
      <c r="H7" s="42">
        <v>-4.26</v>
      </c>
      <c r="I7" s="42">
        <v>1.3</v>
      </c>
    </row>
    <row r="8" spans="1:9" x14ac:dyDescent="0.2">
      <c r="A8" s="9" t="s">
        <v>44</v>
      </c>
      <c r="B8" s="4">
        <v>4</v>
      </c>
      <c r="C8" s="5">
        <v>40401</v>
      </c>
      <c r="D8" s="6" t="s">
        <v>162</v>
      </c>
      <c r="E8" s="43">
        <v>11.69</v>
      </c>
      <c r="F8" s="42">
        <v>8.0299999999999994</v>
      </c>
      <c r="G8" s="42">
        <v>-16.14</v>
      </c>
      <c r="H8" s="42">
        <v>-0.83</v>
      </c>
      <c r="I8" s="42">
        <v>-2.75</v>
      </c>
    </row>
    <row r="9" spans="1:9" x14ac:dyDescent="0.2">
      <c r="A9" s="9" t="s">
        <v>44</v>
      </c>
      <c r="B9" s="4">
        <v>5</v>
      </c>
      <c r="C9" s="5">
        <v>40439</v>
      </c>
      <c r="D9" s="6" t="s">
        <v>378</v>
      </c>
      <c r="E9" s="43">
        <v>11.46</v>
      </c>
      <c r="F9" s="42">
        <v>2.82</v>
      </c>
      <c r="G9" s="42">
        <v>-7.89</v>
      </c>
      <c r="H9" s="42">
        <v>-1.32</v>
      </c>
      <c r="I9" s="42">
        <v>-5.07</v>
      </c>
    </row>
    <row r="10" spans="1:9" x14ac:dyDescent="0.2">
      <c r="A10" s="9" t="s">
        <v>44</v>
      </c>
      <c r="B10" s="4">
        <v>6</v>
      </c>
      <c r="C10" s="5">
        <v>40411</v>
      </c>
      <c r="D10" s="6" t="s">
        <v>395</v>
      </c>
      <c r="E10" s="43">
        <v>9.09</v>
      </c>
      <c r="F10" s="42">
        <v>0</v>
      </c>
      <c r="G10" s="42">
        <v>-3.64</v>
      </c>
      <c r="H10" s="42">
        <v>0</v>
      </c>
      <c r="I10" s="42">
        <v>-5.45</v>
      </c>
    </row>
    <row r="11" spans="1:9" x14ac:dyDescent="0.2">
      <c r="A11" s="9" t="s">
        <v>44</v>
      </c>
      <c r="B11" s="4">
        <v>7</v>
      </c>
      <c r="C11" s="5">
        <v>40417</v>
      </c>
      <c r="D11" s="6" t="s">
        <v>387</v>
      </c>
      <c r="E11" s="43">
        <v>7.87</v>
      </c>
      <c r="F11" s="42">
        <v>-7</v>
      </c>
      <c r="G11" s="42">
        <v>0.66</v>
      </c>
      <c r="H11" s="42">
        <v>-4.92</v>
      </c>
      <c r="I11" s="42">
        <v>3.39</v>
      </c>
    </row>
    <row r="12" spans="1:9" x14ac:dyDescent="0.2">
      <c r="A12" s="9" t="s">
        <v>44</v>
      </c>
      <c r="B12" s="4">
        <v>8</v>
      </c>
      <c r="C12" s="5">
        <v>40444</v>
      </c>
      <c r="D12" s="6" t="s">
        <v>211</v>
      </c>
      <c r="E12" s="43">
        <v>6.92</v>
      </c>
      <c r="F12" s="42">
        <v>-9.7899999999999991</v>
      </c>
      <c r="G12" s="42">
        <v>7.09</v>
      </c>
      <c r="H12" s="42">
        <v>-2.11</v>
      </c>
      <c r="I12" s="42">
        <v>-2.11</v>
      </c>
    </row>
    <row r="13" spans="1:9" x14ac:dyDescent="0.2">
      <c r="A13" s="9" t="s">
        <v>44</v>
      </c>
      <c r="B13" s="4">
        <v>9</v>
      </c>
      <c r="C13" s="5">
        <v>40440</v>
      </c>
      <c r="D13" s="6" t="s">
        <v>258</v>
      </c>
      <c r="E13" s="43">
        <v>6.86</v>
      </c>
      <c r="F13" s="42">
        <v>5.23</v>
      </c>
      <c r="G13" s="42">
        <v>-11.43</v>
      </c>
      <c r="H13" s="42">
        <v>-1.37</v>
      </c>
      <c r="I13" s="42">
        <v>0.71</v>
      </c>
    </row>
    <row r="14" spans="1:9" x14ac:dyDescent="0.2">
      <c r="A14" s="9" t="s">
        <v>44</v>
      </c>
      <c r="B14" s="4">
        <v>10</v>
      </c>
      <c r="C14" s="5">
        <v>40441</v>
      </c>
      <c r="D14" s="6" t="s">
        <v>461</v>
      </c>
      <c r="E14" s="43">
        <v>6.3</v>
      </c>
      <c r="F14" s="42">
        <v>7.86</v>
      </c>
      <c r="G14" s="42">
        <v>-6</v>
      </c>
      <c r="H14" s="42">
        <v>-11.15</v>
      </c>
      <c r="I14" s="42">
        <v>3</v>
      </c>
    </row>
    <row r="15" spans="1:9" x14ac:dyDescent="0.2">
      <c r="A15" s="9" t="s">
        <v>44</v>
      </c>
      <c r="B15" s="4">
        <v>11</v>
      </c>
      <c r="C15" s="5">
        <v>40416</v>
      </c>
      <c r="D15" s="6" t="s">
        <v>112</v>
      </c>
      <c r="E15" s="43">
        <v>6.24</v>
      </c>
      <c r="F15" s="42">
        <v>8.82</v>
      </c>
      <c r="G15" s="42">
        <v>-6.73</v>
      </c>
      <c r="H15" s="42">
        <v>-12.01</v>
      </c>
      <c r="I15" s="42">
        <v>3.68</v>
      </c>
    </row>
    <row r="16" spans="1:9" x14ac:dyDescent="0.2">
      <c r="A16" s="9" t="s">
        <v>44</v>
      </c>
      <c r="B16" s="4">
        <v>12</v>
      </c>
      <c r="C16" s="5">
        <v>40419</v>
      </c>
      <c r="D16" s="6" t="s">
        <v>370</v>
      </c>
      <c r="E16" s="43">
        <v>6.21</v>
      </c>
      <c r="F16" s="42">
        <v>-2.1800000000000002</v>
      </c>
      <c r="G16" s="42">
        <v>-4.3899999999999997</v>
      </c>
      <c r="H16" s="42">
        <v>-1.89</v>
      </c>
      <c r="I16" s="42">
        <v>2.25</v>
      </c>
    </row>
    <row r="17" spans="1:9" x14ac:dyDescent="0.2">
      <c r="A17" s="9" t="s">
        <v>44</v>
      </c>
      <c r="B17" s="4">
        <v>13</v>
      </c>
      <c r="C17" s="5">
        <v>40442</v>
      </c>
      <c r="D17" s="6" t="s">
        <v>406</v>
      </c>
      <c r="E17" s="43">
        <v>5.38</v>
      </c>
      <c r="F17" s="42">
        <v>13.93</v>
      </c>
      <c r="G17" s="42">
        <v>-11.11</v>
      </c>
      <c r="H17" s="42">
        <v>-3.57</v>
      </c>
      <c r="I17" s="42">
        <v>-4.63</v>
      </c>
    </row>
    <row r="18" spans="1:9" x14ac:dyDescent="0.2">
      <c r="A18" s="9" t="s">
        <v>44</v>
      </c>
      <c r="B18" s="4">
        <v>14</v>
      </c>
      <c r="C18" s="5">
        <v>40427</v>
      </c>
      <c r="D18" s="6" t="s">
        <v>265</v>
      </c>
      <c r="E18" s="43">
        <v>4.93</v>
      </c>
      <c r="F18" s="42">
        <v>7.2</v>
      </c>
      <c r="G18" s="42">
        <v>-11.48</v>
      </c>
      <c r="H18" s="42">
        <v>0.77</v>
      </c>
      <c r="I18" s="42">
        <v>-1.41</v>
      </c>
    </row>
    <row r="19" spans="1:9" x14ac:dyDescent="0.2">
      <c r="A19" s="9" t="s">
        <v>44</v>
      </c>
      <c r="B19" s="4">
        <v>15</v>
      </c>
      <c r="C19" s="5">
        <v>40430</v>
      </c>
      <c r="D19" s="6" t="s">
        <v>449</v>
      </c>
      <c r="E19" s="43">
        <v>4.72</v>
      </c>
      <c r="F19" s="42">
        <v>0.97</v>
      </c>
      <c r="G19" s="42">
        <v>-10.28</v>
      </c>
      <c r="H19" s="42">
        <v>2.2200000000000002</v>
      </c>
      <c r="I19" s="42">
        <v>2.36</v>
      </c>
    </row>
    <row r="20" spans="1:9" x14ac:dyDescent="0.2">
      <c r="A20" s="9" t="s">
        <v>44</v>
      </c>
      <c r="B20" s="4">
        <v>16</v>
      </c>
      <c r="C20" s="5">
        <v>40405</v>
      </c>
      <c r="D20" s="6" t="s">
        <v>419</v>
      </c>
      <c r="E20" s="43">
        <v>4.12</v>
      </c>
      <c r="F20" s="42">
        <v>-0.95</v>
      </c>
      <c r="G20" s="42">
        <v>-3.66</v>
      </c>
      <c r="H20" s="42">
        <v>0.14000000000000001</v>
      </c>
      <c r="I20" s="42">
        <v>0.35</v>
      </c>
    </row>
    <row r="21" spans="1:9" x14ac:dyDescent="0.2">
      <c r="A21" s="9" t="s">
        <v>44</v>
      </c>
      <c r="B21" s="4">
        <v>17</v>
      </c>
      <c r="C21" s="5">
        <v>40432</v>
      </c>
      <c r="D21" s="6" t="s">
        <v>440</v>
      </c>
      <c r="E21" s="43">
        <v>3.88</v>
      </c>
      <c r="F21" s="42">
        <v>-4.41</v>
      </c>
      <c r="G21" s="42">
        <v>1.83</v>
      </c>
      <c r="H21" s="42">
        <v>-1.2</v>
      </c>
      <c r="I21" s="42">
        <v>-0.1</v>
      </c>
    </row>
    <row r="22" spans="1:9" x14ac:dyDescent="0.2">
      <c r="A22" s="9" t="s">
        <v>44</v>
      </c>
      <c r="B22" s="4">
        <v>18</v>
      </c>
      <c r="C22" s="5">
        <v>40421</v>
      </c>
      <c r="D22" s="6" t="s">
        <v>471</v>
      </c>
      <c r="E22" s="43">
        <v>3.64</v>
      </c>
      <c r="F22" s="42">
        <v>5.87</v>
      </c>
      <c r="G22" s="42">
        <v>-8.27</v>
      </c>
      <c r="H22" s="42">
        <v>-4.47</v>
      </c>
      <c r="I22" s="42">
        <v>3.23</v>
      </c>
    </row>
    <row r="23" spans="1:9" x14ac:dyDescent="0.2">
      <c r="A23" s="9" t="s">
        <v>44</v>
      </c>
      <c r="B23" s="4">
        <v>19</v>
      </c>
      <c r="C23" s="5">
        <v>40446</v>
      </c>
      <c r="D23" s="6" t="s">
        <v>99</v>
      </c>
      <c r="E23" s="43">
        <v>3.44</v>
      </c>
      <c r="F23" s="42">
        <v>0.24</v>
      </c>
      <c r="G23" s="42">
        <v>-3.68</v>
      </c>
      <c r="H23" s="42">
        <v>-1</v>
      </c>
      <c r="I23" s="42">
        <v>1.01</v>
      </c>
    </row>
    <row r="24" spans="1:9" x14ac:dyDescent="0.2">
      <c r="A24" s="9" t="s">
        <v>44</v>
      </c>
      <c r="B24" s="4">
        <v>20</v>
      </c>
      <c r="C24" s="5">
        <v>40410</v>
      </c>
      <c r="D24" s="6" t="s">
        <v>272</v>
      </c>
      <c r="E24" s="43">
        <v>2.5099999999999998</v>
      </c>
      <c r="F24" s="42">
        <v>0.64</v>
      </c>
      <c r="G24" s="42">
        <v>-3.8</v>
      </c>
      <c r="H24" s="42">
        <v>-1.44</v>
      </c>
      <c r="I24" s="42">
        <v>2.09</v>
      </c>
    </row>
    <row r="25" spans="1:9" x14ac:dyDescent="0.2">
      <c r="A25" s="9" t="s">
        <v>44</v>
      </c>
      <c r="B25" s="4">
        <v>21</v>
      </c>
      <c r="C25" s="5">
        <v>40443</v>
      </c>
      <c r="D25" s="6" t="s">
        <v>425</v>
      </c>
      <c r="E25" s="43">
        <v>2.37</v>
      </c>
      <c r="F25" s="42">
        <v>2.14</v>
      </c>
      <c r="G25" s="42">
        <v>-3.53</v>
      </c>
      <c r="H25" s="42">
        <v>-0.9</v>
      </c>
      <c r="I25" s="42">
        <v>-0.09</v>
      </c>
    </row>
    <row r="26" spans="1:9" x14ac:dyDescent="0.2">
      <c r="A26" s="9" t="s">
        <v>44</v>
      </c>
      <c r="B26" s="4">
        <v>22</v>
      </c>
      <c r="C26" s="5">
        <v>40426</v>
      </c>
      <c r="D26" s="6" t="s">
        <v>198</v>
      </c>
      <c r="E26" s="43">
        <v>2.23</v>
      </c>
      <c r="F26" s="42">
        <v>4.8499999999999996</v>
      </c>
      <c r="G26" s="42">
        <v>-2.5299999999999998</v>
      </c>
      <c r="H26" s="42">
        <v>0.62</v>
      </c>
      <c r="I26" s="42">
        <v>-5.17</v>
      </c>
    </row>
    <row r="27" spans="1:9" x14ac:dyDescent="0.2">
      <c r="A27" s="9" t="s">
        <v>44</v>
      </c>
      <c r="B27" s="4">
        <v>23</v>
      </c>
      <c r="C27" s="5">
        <v>40437</v>
      </c>
      <c r="D27" s="6" t="s">
        <v>314</v>
      </c>
      <c r="E27" s="43">
        <v>1.91</v>
      </c>
      <c r="F27" s="42">
        <v>-8.48</v>
      </c>
      <c r="G27" s="42">
        <v>0.55000000000000004</v>
      </c>
      <c r="H27" s="42">
        <v>1.85</v>
      </c>
      <c r="I27" s="42">
        <v>4.17</v>
      </c>
    </row>
    <row r="28" spans="1:9" x14ac:dyDescent="0.2">
      <c r="A28" s="9" t="s">
        <v>44</v>
      </c>
      <c r="B28" s="4">
        <v>24</v>
      </c>
      <c r="C28" s="5">
        <v>40436</v>
      </c>
      <c r="D28" s="6" t="s">
        <v>442</v>
      </c>
      <c r="E28" s="43">
        <v>1.9</v>
      </c>
      <c r="F28" s="42">
        <v>0.8</v>
      </c>
      <c r="G28" s="42">
        <v>-0.96</v>
      </c>
      <c r="H28" s="42">
        <v>-4.63</v>
      </c>
      <c r="I28" s="42">
        <v>2.89</v>
      </c>
    </row>
    <row r="29" spans="1:9" x14ac:dyDescent="0.2">
      <c r="A29" s="9" t="s">
        <v>44</v>
      </c>
      <c r="B29" s="4">
        <v>25</v>
      </c>
      <c r="C29" s="5">
        <v>40428</v>
      </c>
      <c r="D29" s="6" t="s">
        <v>463</v>
      </c>
      <c r="E29" s="43">
        <v>1.89</v>
      </c>
      <c r="F29" s="42">
        <v>-1.72</v>
      </c>
      <c r="G29" s="42">
        <v>-0.44</v>
      </c>
      <c r="H29" s="42">
        <v>-0.93</v>
      </c>
      <c r="I29" s="42">
        <v>1.2</v>
      </c>
    </row>
    <row r="30" spans="1:9" x14ac:dyDescent="0.2">
      <c r="A30" s="9" t="s">
        <v>44</v>
      </c>
      <c r="B30" s="4">
        <v>26</v>
      </c>
      <c r="C30" s="5">
        <v>40423</v>
      </c>
      <c r="D30" s="6" t="s">
        <v>331</v>
      </c>
      <c r="E30" s="43">
        <v>1.85</v>
      </c>
      <c r="F30" s="42">
        <v>1.02</v>
      </c>
      <c r="G30" s="42">
        <v>-5.58</v>
      </c>
      <c r="H30" s="42">
        <v>-0.72</v>
      </c>
      <c r="I30" s="42">
        <v>3.43</v>
      </c>
    </row>
    <row r="31" spans="1:9" x14ac:dyDescent="0.2">
      <c r="A31" s="9" t="s">
        <v>44</v>
      </c>
      <c r="B31" s="4">
        <v>27</v>
      </c>
      <c r="C31" s="5">
        <v>40412</v>
      </c>
      <c r="D31" s="6" t="s">
        <v>371</v>
      </c>
      <c r="E31" s="43">
        <v>1.27</v>
      </c>
      <c r="F31" s="42">
        <v>8.01</v>
      </c>
      <c r="G31" s="42">
        <v>-7.77</v>
      </c>
      <c r="H31" s="42">
        <v>-0.85</v>
      </c>
      <c r="I31" s="42">
        <v>-0.66</v>
      </c>
    </row>
    <row r="32" spans="1:9" x14ac:dyDescent="0.2">
      <c r="A32" s="9" t="s">
        <v>44</v>
      </c>
      <c r="B32" s="4">
        <v>28</v>
      </c>
      <c r="C32" s="5">
        <v>40404</v>
      </c>
      <c r="D32" s="6" t="s">
        <v>447</v>
      </c>
      <c r="E32" s="43">
        <v>0.71</v>
      </c>
      <c r="F32" s="42">
        <v>9.1300000000000008</v>
      </c>
      <c r="G32" s="42">
        <v>-15.19</v>
      </c>
      <c r="H32" s="42">
        <v>2.0099999999999998</v>
      </c>
      <c r="I32" s="42">
        <v>3.34</v>
      </c>
    </row>
    <row r="33" spans="1:9" x14ac:dyDescent="0.2">
      <c r="A33" s="9" t="s">
        <v>44</v>
      </c>
      <c r="B33" s="4">
        <v>29</v>
      </c>
      <c r="C33" s="5">
        <v>40414</v>
      </c>
      <c r="D33" s="6" t="s">
        <v>476</v>
      </c>
      <c r="E33" s="43">
        <v>0.06</v>
      </c>
      <c r="F33" s="42">
        <v>1.2</v>
      </c>
      <c r="G33" s="42">
        <v>-1.46</v>
      </c>
      <c r="H33" s="42">
        <v>0.05</v>
      </c>
      <c r="I33" s="42">
        <v>0.14000000000000001</v>
      </c>
    </row>
    <row r="34" spans="1:9" x14ac:dyDescent="0.2">
      <c r="A34" s="9" t="s">
        <v>44</v>
      </c>
      <c r="B34" s="4">
        <v>30</v>
      </c>
      <c r="C34" s="5">
        <v>40435</v>
      </c>
      <c r="D34" s="6" t="s">
        <v>113</v>
      </c>
      <c r="E34" s="43">
        <v>-0.08</v>
      </c>
      <c r="F34" s="42">
        <v>1.65</v>
      </c>
      <c r="G34" s="42">
        <v>0.78</v>
      </c>
      <c r="H34" s="42">
        <v>0</v>
      </c>
      <c r="I34" s="42">
        <v>-2.35</v>
      </c>
    </row>
    <row r="35" spans="1:9" x14ac:dyDescent="0.2">
      <c r="A35" s="9" t="s">
        <v>44</v>
      </c>
      <c r="B35" s="4">
        <v>31</v>
      </c>
      <c r="C35" s="5">
        <v>40407</v>
      </c>
      <c r="D35" s="6" t="s">
        <v>423</v>
      </c>
      <c r="E35" s="43">
        <v>-0.96</v>
      </c>
      <c r="F35" s="42">
        <v>12.27</v>
      </c>
      <c r="G35" s="42">
        <v>-8.92</v>
      </c>
      <c r="H35" s="42">
        <v>-2.36</v>
      </c>
      <c r="I35" s="42">
        <v>-0.02</v>
      </c>
    </row>
    <row r="36" spans="1:9" x14ac:dyDescent="0.2">
      <c r="A36" s="9" t="s">
        <v>44</v>
      </c>
      <c r="B36" s="4">
        <v>32</v>
      </c>
      <c r="C36" s="5">
        <v>40424</v>
      </c>
      <c r="D36" s="6" t="s">
        <v>259</v>
      </c>
      <c r="E36" s="43">
        <v>-1.1399999999999999</v>
      </c>
      <c r="F36" s="42">
        <v>1.36</v>
      </c>
      <c r="G36" s="42">
        <v>0.25</v>
      </c>
      <c r="H36" s="42">
        <v>-2.76</v>
      </c>
      <c r="I36" s="42">
        <v>2.29</v>
      </c>
    </row>
    <row r="37" spans="1:9" x14ac:dyDescent="0.2">
      <c r="A37" s="9" t="s">
        <v>44</v>
      </c>
      <c r="B37" s="4">
        <v>33</v>
      </c>
      <c r="C37" s="5">
        <v>40420</v>
      </c>
      <c r="D37" s="6" t="s">
        <v>388</v>
      </c>
      <c r="E37" s="43">
        <v>-3.05</v>
      </c>
      <c r="F37" s="42">
        <v>0.38</v>
      </c>
      <c r="G37" s="42">
        <v>-0.09</v>
      </c>
      <c r="H37" s="42">
        <v>0.3</v>
      </c>
      <c r="I37" s="42">
        <v>2.4500000000000002</v>
      </c>
    </row>
    <row r="38" spans="1:9" x14ac:dyDescent="0.2">
      <c r="A38" s="9" t="s">
        <v>44</v>
      </c>
      <c r="B38" s="4">
        <v>34</v>
      </c>
      <c r="C38" s="5">
        <v>40409</v>
      </c>
      <c r="D38" s="6" t="s">
        <v>382</v>
      </c>
      <c r="E38" s="43">
        <v>-4.0999999999999996</v>
      </c>
      <c r="F38" s="42">
        <v>3.88</v>
      </c>
      <c r="G38" s="42">
        <v>-5.7</v>
      </c>
      <c r="H38" s="42">
        <v>3.16</v>
      </c>
      <c r="I38" s="42">
        <v>2.76</v>
      </c>
    </row>
    <row r="39" spans="1:9" x14ac:dyDescent="0.2">
      <c r="A39" s="9" t="s">
        <v>44</v>
      </c>
      <c r="B39" s="4">
        <v>35</v>
      </c>
      <c r="C39" s="5">
        <v>40418</v>
      </c>
      <c r="D39" s="6" t="s">
        <v>472</v>
      </c>
      <c r="E39" s="43">
        <v>-4.17</v>
      </c>
      <c r="F39" s="42">
        <v>3.62</v>
      </c>
      <c r="G39" s="42">
        <v>0.53</v>
      </c>
      <c r="H39" s="42">
        <v>-0.19</v>
      </c>
      <c r="I39" s="42">
        <v>0.21</v>
      </c>
    </row>
    <row r="40" spans="1:9" x14ac:dyDescent="0.2">
      <c r="A40" s="9" t="s">
        <v>44</v>
      </c>
      <c r="B40" s="4">
        <v>36</v>
      </c>
      <c r="C40" s="5">
        <v>40425</v>
      </c>
      <c r="D40" s="6" t="s">
        <v>307</v>
      </c>
      <c r="E40" s="43">
        <v>-4.33</v>
      </c>
      <c r="F40" s="42">
        <v>10.59</v>
      </c>
      <c r="G40" s="42">
        <v>-4.99</v>
      </c>
      <c r="H40" s="42">
        <v>-2.67</v>
      </c>
      <c r="I40" s="42">
        <v>1.4</v>
      </c>
    </row>
    <row r="41" spans="1:9" x14ac:dyDescent="0.2">
      <c r="A41" s="9" t="s">
        <v>44</v>
      </c>
      <c r="B41" s="4">
        <v>37</v>
      </c>
      <c r="C41" s="5">
        <v>40402</v>
      </c>
      <c r="D41" s="6" t="s">
        <v>269</v>
      </c>
      <c r="E41" s="43">
        <v>-4.34</v>
      </c>
      <c r="F41" s="42">
        <v>5.97</v>
      </c>
      <c r="G41" s="42">
        <v>-3.52</v>
      </c>
      <c r="H41" s="42">
        <v>2.41</v>
      </c>
      <c r="I41" s="42">
        <v>-0.53</v>
      </c>
    </row>
    <row r="42" spans="1:9" x14ac:dyDescent="0.2">
      <c r="A42" s="9" t="s">
        <v>44</v>
      </c>
      <c r="B42" s="4">
        <v>38</v>
      </c>
      <c r="C42" s="5">
        <v>40431</v>
      </c>
      <c r="D42" s="6" t="s">
        <v>281</v>
      </c>
      <c r="E42" s="43">
        <v>-5.38</v>
      </c>
      <c r="F42" s="42">
        <v>1.72</v>
      </c>
      <c r="G42" s="42">
        <v>0.21</v>
      </c>
      <c r="H42" s="42">
        <v>0</v>
      </c>
      <c r="I42" s="42">
        <v>3.45</v>
      </c>
    </row>
    <row r="43" spans="1:9" x14ac:dyDescent="0.2">
      <c r="A43" s="9" t="s">
        <v>44</v>
      </c>
      <c r="B43" s="4">
        <v>39</v>
      </c>
      <c r="C43" s="5">
        <v>40433</v>
      </c>
      <c r="D43" s="6" t="s">
        <v>275</v>
      </c>
      <c r="E43" s="43">
        <v>-5.74</v>
      </c>
      <c r="F43" s="42">
        <v>7.42</v>
      </c>
      <c r="G43" s="42">
        <v>0.72</v>
      </c>
      <c r="H43" s="42">
        <v>-1.89</v>
      </c>
      <c r="I43" s="42">
        <v>-0.51</v>
      </c>
    </row>
    <row r="44" spans="1:9" x14ac:dyDescent="0.2">
      <c r="A44" s="9" t="s">
        <v>44</v>
      </c>
      <c r="B44" s="4">
        <v>40</v>
      </c>
      <c r="C44" s="5">
        <v>40408</v>
      </c>
      <c r="D44" s="6" t="s">
        <v>356</v>
      </c>
      <c r="E44" s="43">
        <v>-6.04</v>
      </c>
      <c r="F44" s="42">
        <v>3.24</v>
      </c>
      <c r="G44" s="42">
        <v>5.78</v>
      </c>
      <c r="H44" s="42">
        <v>0.46</v>
      </c>
      <c r="I44" s="42">
        <v>-3.45</v>
      </c>
    </row>
    <row r="45" spans="1:9" x14ac:dyDescent="0.2">
      <c r="A45" s="9" t="s">
        <v>44</v>
      </c>
      <c r="B45" s="4">
        <v>41</v>
      </c>
      <c r="C45" s="5">
        <v>40413</v>
      </c>
      <c r="D45" s="6" t="s">
        <v>366</v>
      </c>
      <c r="E45" s="43">
        <v>-7.62</v>
      </c>
      <c r="F45" s="42">
        <v>7.53</v>
      </c>
      <c r="G45" s="42">
        <v>-0.95</v>
      </c>
      <c r="H45" s="42">
        <v>-2.81</v>
      </c>
      <c r="I45" s="42">
        <v>3.85</v>
      </c>
    </row>
    <row r="46" spans="1:9" x14ac:dyDescent="0.2">
      <c r="A46" s="9" t="s">
        <v>44</v>
      </c>
      <c r="B46" s="4">
        <v>42</v>
      </c>
      <c r="C46" s="5">
        <v>40403</v>
      </c>
      <c r="D46" s="6" t="s">
        <v>262</v>
      </c>
      <c r="E46" s="43">
        <v>-7.74</v>
      </c>
      <c r="F46" s="42">
        <v>4.57</v>
      </c>
      <c r="G46" s="42">
        <v>1.55</v>
      </c>
      <c r="H46" s="42">
        <v>0.15</v>
      </c>
      <c r="I46" s="42">
        <v>1.47</v>
      </c>
    </row>
    <row r="47" spans="1:9" x14ac:dyDescent="0.2">
      <c r="A47" s="9" t="s">
        <v>44</v>
      </c>
      <c r="B47" s="4">
        <v>43</v>
      </c>
      <c r="C47" s="5">
        <v>40415</v>
      </c>
      <c r="D47" s="6" t="s">
        <v>296</v>
      </c>
      <c r="E47" s="43">
        <v>-10.75</v>
      </c>
      <c r="F47" s="42">
        <v>10.81</v>
      </c>
      <c r="G47" s="42">
        <v>0.17</v>
      </c>
      <c r="H47" s="42">
        <v>-1.55</v>
      </c>
      <c r="I47" s="42">
        <v>1.32</v>
      </c>
    </row>
    <row r="48" spans="1:9" x14ac:dyDescent="0.2">
      <c r="A48" s="9" t="s">
        <v>44</v>
      </c>
      <c r="B48" s="4">
        <v>44</v>
      </c>
      <c r="C48" s="5">
        <v>40438</v>
      </c>
      <c r="D48" s="6" t="s">
        <v>451</v>
      </c>
      <c r="E48" s="43">
        <v>-12.21</v>
      </c>
      <c r="F48" s="42">
        <v>10.88</v>
      </c>
      <c r="G48" s="42">
        <v>5.01</v>
      </c>
      <c r="H48" s="42">
        <v>-6.12</v>
      </c>
      <c r="I48" s="42">
        <v>2.44</v>
      </c>
    </row>
    <row r="49" spans="1:9" x14ac:dyDescent="0.2">
      <c r="A49" s="9" t="s">
        <v>44</v>
      </c>
      <c r="B49" s="4">
        <v>45</v>
      </c>
      <c r="C49" s="5">
        <v>40434</v>
      </c>
      <c r="D49" s="6" t="s">
        <v>134</v>
      </c>
      <c r="E49" s="43">
        <v>-15.49</v>
      </c>
      <c r="F49" s="42">
        <v>7.41</v>
      </c>
      <c r="G49" s="42">
        <v>1.89</v>
      </c>
      <c r="H49" s="42">
        <v>-2.56</v>
      </c>
      <c r="I49" s="42">
        <v>8.75</v>
      </c>
    </row>
    <row r="50" spans="1:9" x14ac:dyDescent="0.2">
      <c r="A50" s="9" t="s">
        <v>45</v>
      </c>
      <c r="B50" s="4">
        <v>1</v>
      </c>
      <c r="C50" s="5">
        <v>40504</v>
      </c>
      <c r="D50" s="6" t="s">
        <v>186</v>
      </c>
      <c r="E50" s="43">
        <v>11.86</v>
      </c>
      <c r="F50" s="42">
        <v>6.49</v>
      </c>
      <c r="G50" s="42">
        <v>-13.49</v>
      </c>
      <c r="H50" s="42">
        <v>0.26</v>
      </c>
      <c r="I50" s="42">
        <v>-5.12</v>
      </c>
    </row>
    <row r="51" spans="1:9" x14ac:dyDescent="0.2">
      <c r="A51" s="9" t="s">
        <v>45</v>
      </c>
      <c r="B51" s="4">
        <v>2</v>
      </c>
      <c r="C51" s="5">
        <v>40501</v>
      </c>
      <c r="D51" s="6" t="s">
        <v>234</v>
      </c>
      <c r="E51" s="43">
        <v>5.97</v>
      </c>
      <c r="F51" s="42">
        <v>8.0299999999999994</v>
      </c>
      <c r="G51" s="42">
        <v>-13.21</v>
      </c>
      <c r="H51" s="42">
        <v>-1.41</v>
      </c>
      <c r="I51" s="42">
        <v>0.62</v>
      </c>
    </row>
    <row r="52" spans="1:9" x14ac:dyDescent="0.2">
      <c r="A52" s="9" t="s">
        <v>45</v>
      </c>
      <c r="B52" s="4">
        <v>3</v>
      </c>
      <c r="C52" s="5">
        <v>40510</v>
      </c>
      <c r="D52" s="6" t="s">
        <v>171</v>
      </c>
      <c r="E52" s="43">
        <v>5.36</v>
      </c>
      <c r="F52" s="42">
        <v>3.66</v>
      </c>
      <c r="G52" s="42">
        <v>-11.18</v>
      </c>
      <c r="H52" s="42">
        <v>-2.02</v>
      </c>
      <c r="I52" s="42">
        <v>4.17</v>
      </c>
    </row>
    <row r="53" spans="1:9" x14ac:dyDescent="0.2">
      <c r="A53" s="9" t="s">
        <v>45</v>
      </c>
      <c r="B53" s="4">
        <v>4</v>
      </c>
      <c r="C53" s="5">
        <v>40507</v>
      </c>
      <c r="D53" s="6" t="s">
        <v>292</v>
      </c>
      <c r="E53" s="43">
        <v>3.89</v>
      </c>
      <c r="F53" s="42">
        <v>-2.1</v>
      </c>
      <c r="G53" s="42">
        <v>-4.18</v>
      </c>
      <c r="H53" s="42">
        <v>-1.46</v>
      </c>
      <c r="I53" s="42">
        <v>3.85</v>
      </c>
    </row>
    <row r="54" spans="1:9" x14ac:dyDescent="0.2">
      <c r="A54" s="9" t="s">
        <v>45</v>
      </c>
      <c r="B54" s="4">
        <v>5</v>
      </c>
      <c r="C54" s="5">
        <v>40509</v>
      </c>
      <c r="D54" s="6" t="s">
        <v>477</v>
      </c>
      <c r="E54" s="43">
        <v>1.06</v>
      </c>
      <c r="F54" s="42">
        <v>7.95</v>
      </c>
      <c r="G54" s="42">
        <v>-4.13</v>
      </c>
      <c r="H54" s="42">
        <v>-2.78</v>
      </c>
      <c r="I54" s="42">
        <v>-2.1</v>
      </c>
    </row>
    <row r="55" spans="1:9" x14ac:dyDescent="0.2">
      <c r="A55" s="9" t="s">
        <v>45</v>
      </c>
      <c r="B55" s="4">
        <v>6</v>
      </c>
      <c r="C55" s="5">
        <v>40512</v>
      </c>
      <c r="D55" s="6" t="s">
        <v>190</v>
      </c>
      <c r="E55" s="43">
        <v>-0.23</v>
      </c>
      <c r="F55" s="42">
        <v>8.57</v>
      </c>
      <c r="G55" s="42">
        <v>-9.66</v>
      </c>
      <c r="H55" s="42">
        <v>0.01</v>
      </c>
      <c r="I55" s="42">
        <v>1.31</v>
      </c>
    </row>
    <row r="56" spans="1:9" x14ac:dyDescent="0.2">
      <c r="A56" s="9" t="s">
        <v>45</v>
      </c>
      <c r="B56" s="4">
        <v>7</v>
      </c>
      <c r="C56" s="5">
        <v>40505</v>
      </c>
      <c r="D56" s="6" t="s">
        <v>385</v>
      </c>
      <c r="E56" s="43">
        <v>-2.62</v>
      </c>
      <c r="F56" s="42">
        <v>-0.61</v>
      </c>
      <c r="G56" s="42">
        <v>0.35</v>
      </c>
      <c r="H56" s="42">
        <v>-5.07</v>
      </c>
      <c r="I56" s="42">
        <v>7.95</v>
      </c>
    </row>
    <row r="57" spans="1:9" x14ac:dyDescent="0.2">
      <c r="A57" s="9" t="s">
        <v>45</v>
      </c>
      <c r="B57" s="4">
        <v>8</v>
      </c>
      <c r="C57" s="5">
        <v>40511</v>
      </c>
      <c r="D57" s="6" t="s">
        <v>373</v>
      </c>
      <c r="E57" s="43">
        <v>-7.54</v>
      </c>
      <c r="F57" s="42">
        <v>14.11</v>
      </c>
      <c r="G57" s="42">
        <v>-4.41</v>
      </c>
      <c r="H57" s="42">
        <v>-1.57</v>
      </c>
      <c r="I57" s="42">
        <v>-0.6</v>
      </c>
    </row>
    <row r="58" spans="1:9" x14ac:dyDescent="0.2">
      <c r="A58" s="9" t="s">
        <v>45</v>
      </c>
      <c r="B58" s="4">
        <v>9</v>
      </c>
      <c r="C58" s="5">
        <v>40508</v>
      </c>
      <c r="D58" s="6" t="s">
        <v>176</v>
      </c>
      <c r="E58" s="43">
        <v>-7.76</v>
      </c>
      <c r="F58" s="42">
        <v>4.76</v>
      </c>
      <c r="G58" s="42">
        <v>-0.65</v>
      </c>
      <c r="H58" s="42">
        <v>0.46</v>
      </c>
      <c r="I58" s="42">
        <v>3.19</v>
      </c>
    </row>
    <row r="59" spans="1:9" x14ac:dyDescent="0.2">
      <c r="A59" s="9" t="s">
        <v>45</v>
      </c>
      <c r="B59" s="4">
        <v>10</v>
      </c>
      <c r="C59" s="5">
        <v>40502</v>
      </c>
      <c r="D59" s="6" t="s">
        <v>62</v>
      </c>
      <c r="E59" s="43">
        <v>-8.33</v>
      </c>
      <c r="F59" s="42">
        <v>5.36</v>
      </c>
      <c r="G59" s="42">
        <v>0.6</v>
      </c>
      <c r="H59" s="42">
        <v>0</v>
      </c>
      <c r="I59" s="42">
        <v>2.38</v>
      </c>
    </row>
    <row r="60" spans="1:9" x14ac:dyDescent="0.2">
      <c r="A60" s="9" t="s">
        <v>45</v>
      </c>
      <c r="B60" s="4">
        <v>11</v>
      </c>
      <c r="C60" s="5">
        <v>40506</v>
      </c>
      <c r="D60" s="6" t="s">
        <v>345</v>
      </c>
      <c r="E60" s="43">
        <v>-9.18</v>
      </c>
      <c r="F60" s="42">
        <v>12.22</v>
      </c>
      <c r="G60" s="42">
        <v>-2.94</v>
      </c>
      <c r="H60" s="42">
        <v>-0.49</v>
      </c>
      <c r="I60" s="42">
        <v>0.39</v>
      </c>
    </row>
    <row r="61" spans="1:9" x14ac:dyDescent="0.2">
      <c r="A61" s="9" t="s">
        <v>46</v>
      </c>
      <c r="B61" s="4">
        <v>1</v>
      </c>
      <c r="C61" s="5">
        <v>40616</v>
      </c>
      <c r="D61" s="6" t="s">
        <v>208</v>
      </c>
      <c r="E61" s="43">
        <v>11.58</v>
      </c>
      <c r="F61" s="42">
        <v>7.41</v>
      </c>
      <c r="G61" s="42">
        <v>-0.96</v>
      </c>
      <c r="H61" s="42">
        <v>-19.68</v>
      </c>
      <c r="I61" s="42">
        <v>1.66</v>
      </c>
    </row>
    <row r="62" spans="1:9" x14ac:dyDescent="0.2">
      <c r="A62" s="9" t="s">
        <v>46</v>
      </c>
      <c r="B62" s="4">
        <v>2</v>
      </c>
      <c r="C62" s="5" t="s">
        <v>34</v>
      </c>
      <c r="D62" s="6" t="s">
        <v>357</v>
      </c>
      <c r="E62" s="43">
        <v>9.1</v>
      </c>
      <c r="F62" s="42">
        <v>-1.78</v>
      </c>
      <c r="G62" s="42">
        <v>0.41</v>
      </c>
      <c r="H62" s="42">
        <v>-5.17</v>
      </c>
      <c r="I62" s="42">
        <v>-2.56</v>
      </c>
    </row>
    <row r="63" spans="1:9" x14ac:dyDescent="0.2">
      <c r="A63" s="9" t="s">
        <v>46</v>
      </c>
      <c r="B63" s="4">
        <v>3</v>
      </c>
      <c r="C63" s="5">
        <v>40626</v>
      </c>
      <c r="D63" s="6" t="s">
        <v>284</v>
      </c>
      <c r="E63" s="43">
        <v>7.53</v>
      </c>
      <c r="F63" s="42">
        <v>0.69</v>
      </c>
      <c r="G63" s="42">
        <v>-11.07</v>
      </c>
      <c r="H63" s="42">
        <v>-0.16</v>
      </c>
      <c r="I63" s="42">
        <v>3.02</v>
      </c>
    </row>
    <row r="64" spans="1:9" x14ac:dyDescent="0.2">
      <c r="A64" s="9" t="s">
        <v>46</v>
      </c>
      <c r="B64" s="4">
        <v>4</v>
      </c>
      <c r="C64" s="5">
        <v>40617</v>
      </c>
      <c r="D64" s="6" t="s">
        <v>312</v>
      </c>
      <c r="E64" s="43">
        <v>4.8099999999999996</v>
      </c>
      <c r="F64" s="42">
        <v>4.8499999999999996</v>
      </c>
      <c r="G64" s="42">
        <v>-0.28000000000000003</v>
      </c>
      <c r="H64" s="42">
        <v>-11.87</v>
      </c>
      <c r="I64" s="42">
        <v>2.4900000000000002</v>
      </c>
    </row>
    <row r="65" spans="1:9" x14ac:dyDescent="0.2">
      <c r="A65" s="9" t="s">
        <v>46</v>
      </c>
      <c r="B65" s="4">
        <v>5</v>
      </c>
      <c r="C65" s="5">
        <v>40624</v>
      </c>
      <c r="D65" s="6" t="s">
        <v>126</v>
      </c>
      <c r="E65" s="43">
        <v>4.7699999999999996</v>
      </c>
      <c r="F65" s="42">
        <v>2.63</v>
      </c>
      <c r="G65" s="42">
        <v>-7.73</v>
      </c>
      <c r="H65" s="42">
        <v>-0.53</v>
      </c>
      <c r="I65" s="42">
        <v>0.86</v>
      </c>
    </row>
    <row r="66" spans="1:9" x14ac:dyDescent="0.2">
      <c r="A66" s="9" t="s">
        <v>46</v>
      </c>
      <c r="B66" s="4">
        <v>6</v>
      </c>
      <c r="C66" s="5" t="s">
        <v>35</v>
      </c>
      <c r="D66" s="6" t="s">
        <v>317</v>
      </c>
      <c r="E66" s="43">
        <v>4.75</v>
      </c>
      <c r="F66" s="42">
        <v>5.55</v>
      </c>
      <c r="G66" s="42">
        <v>-7.82</v>
      </c>
      <c r="H66" s="42">
        <v>-4.2</v>
      </c>
      <c r="I66" s="42">
        <v>1.72</v>
      </c>
    </row>
    <row r="67" spans="1:9" x14ac:dyDescent="0.2">
      <c r="A67" s="9" t="s">
        <v>46</v>
      </c>
      <c r="B67" s="4">
        <v>7</v>
      </c>
      <c r="C67" s="5">
        <v>40621</v>
      </c>
      <c r="D67" s="6" t="s">
        <v>430</v>
      </c>
      <c r="E67" s="43">
        <v>4.5599999999999996</v>
      </c>
      <c r="F67" s="42">
        <v>-4.55</v>
      </c>
      <c r="G67" s="42">
        <v>-0.76</v>
      </c>
      <c r="H67" s="42">
        <v>-1.05</v>
      </c>
      <c r="I67" s="42">
        <v>1.8</v>
      </c>
    </row>
    <row r="68" spans="1:9" x14ac:dyDescent="0.2">
      <c r="A68" s="9" t="s">
        <v>46</v>
      </c>
      <c r="B68" s="4">
        <v>8</v>
      </c>
      <c r="C68" s="5">
        <v>40603</v>
      </c>
      <c r="D68" s="6" t="s">
        <v>276</v>
      </c>
      <c r="E68" s="43">
        <v>4.42</v>
      </c>
      <c r="F68" s="42">
        <v>-1.86</v>
      </c>
      <c r="G68" s="42">
        <v>-1.9</v>
      </c>
      <c r="H68" s="42">
        <v>-1.05</v>
      </c>
      <c r="I68" s="42">
        <v>0.39</v>
      </c>
    </row>
    <row r="69" spans="1:9" x14ac:dyDescent="0.2">
      <c r="A69" s="9" t="s">
        <v>46</v>
      </c>
      <c r="B69" s="4">
        <v>9</v>
      </c>
      <c r="C69" s="5">
        <v>40615</v>
      </c>
      <c r="D69" s="6" t="s">
        <v>239</v>
      </c>
      <c r="E69" s="43">
        <v>4</v>
      </c>
      <c r="F69" s="42">
        <v>4</v>
      </c>
      <c r="G69" s="42">
        <v>-7.4</v>
      </c>
      <c r="H69" s="42">
        <v>-1.05</v>
      </c>
      <c r="I69" s="42">
        <v>0.45</v>
      </c>
    </row>
    <row r="70" spans="1:9" x14ac:dyDescent="0.2">
      <c r="A70" s="9" t="s">
        <v>46</v>
      </c>
      <c r="B70" s="4">
        <v>10</v>
      </c>
      <c r="C70" s="5">
        <v>40611</v>
      </c>
      <c r="D70" s="6" t="s">
        <v>185</v>
      </c>
      <c r="E70" s="43">
        <v>3.86</v>
      </c>
      <c r="F70" s="42">
        <v>0.7</v>
      </c>
      <c r="G70" s="42">
        <v>-0.16</v>
      </c>
      <c r="H70" s="42">
        <v>-5.84</v>
      </c>
      <c r="I70" s="42">
        <v>1.45</v>
      </c>
    </row>
    <row r="71" spans="1:9" x14ac:dyDescent="0.2">
      <c r="A71" s="9" t="s">
        <v>46</v>
      </c>
      <c r="B71" s="4">
        <v>11</v>
      </c>
      <c r="C71" s="5">
        <v>40622</v>
      </c>
      <c r="D71" s="6" t="s">
        <v>86</v>
      </c>
      <c r="E71" s="43">
        <v>3.85</v>
      </c>
      <c r="F71" s="42">
        <v>-0.42</v>
      </c>
      <c r="G71" s="42">
        <v>-3.8</v>
      </c>
      <c r="H71" s="42">
        <v>-0.66</v>
      </c>
      <c r="I71" s="42">
        <v>1.03</v>
      </c>
    </row>
    <row r="72" spans="1:9" x14ac:dyDescent="0.2">
      <c r="A72" s="9" t="s">
        <v>46</v>
      </c>
      <c r="B72" s="4">
        <v>12</v>
      </c>
      <c r="C72" s="5">
        <v>40620</v>
      </c>
      <c r="D72" s="6" t="s">
        <v>294</v>
      </c>
      <c r="E72" s="43">
        <v>3.19</v>
      </c>
      <c r="F72" s="42">
        <v>1.2</v>
      </c>
      <c r="G72" s="42">
        <v>-2.65</v>
      </c>
      <c r="H72" s="42">
        <v>-2</v>
      </c>
      <c r="I72" s="42">
        <v>0.26</v>
      </c>
    </row>
    <row r="73" spans="1:9" x14ac:dyDescent="0.2">
      <c r="A73" s="9" t="s">
        <v>46</v>
      </c>
      <c r="B73" s="4">
        <v>13</v>
      </c>
      <c r="C73" s="5">
        <v>40610</v>
      </c>
      <c r="D73" s="6" t="s">
        <v>335</v>
      </c>
      <c r="E73" s="43">
        <v>2.41</v>
      </c>
      <c r="F73" s="42">
        <v>2.81</v>
      </c>
      <c r="G73" s="42">
        <v>-4.8499999999999996</v>
      </c>
      <c r="H73" s="42">
        <v>-0.78</v>
      </c>
      <c r="I73" s="42">
        <v>0.41</v>
      </c>
    </row>
    <row r="74" spans="1:9" x14ac:dyDescent="0.2">
      <c r="A74" s="9" t="s">
        <v>46</v>
      </c>
      <c r="B74" s="4">
        <v>14</v>
      </c>
      <c r="C74" s="5">
        <v>40623</v>
      </c>
      <c r="D74" s="6" t="s">
        <v>322</v>
      </c>
      <c r="E74" s="43">
        <v>1.99</v>
      </c>
      <c r="F74" s="42">
        <v>-6.1</v>
      </c>
      <c r="G74" s="42">
        <v>-1.06</v>
      </c>
      <c r="H74" s="42">
        <v>4.3899999999999997</v>
      </c>
      <c r="I74" s="42">
        <v>0.77</v>
      </c>
    </row>
    <row r="75" spans="1:9" x14ac:dyDescent="0.2">
      <c r="A75" s="9" t="s">
        <v>46</v>
      </c>
      <c r="B75" s="4">
        <v>15</v>
      </c>
      <c r="C75" s="5">
        <v>40614</v>
      </c>
      <c r="D75" s="6" t="s">
        <v>220</v>
      </c>
      <c r="E75" s="43">
        <v>1.63</v>
      </c>
      <c r="F75" s="42">
        <v>-3.17</v>
      </c>
      <c r="G75" s="42">
        <v>-1.9</v>
      </c>
      <c r="H75" s="42">
        <v>5.6</v>
      </c>
      <c r="I75" s="42">
        <v>-2.15</v>
      </c>
    </row>
    <row r="76" spans="1:9" x14ac:dyDescent="0.2">
      <c r="A76" s="9" t="s">
        <v>46</v>
      </c>
      <c r="B76" s="4">
        <v>16</v>
      </c>
      <c r="C76" s="5">
        <v>40601</v>
      </c>
      <c r="D76" s="6" t="s">
        <v>441</v>
      </c>
      <c r="E76" s="43">
        <v>0.56999999999999995</v>
      </c>
      <c r="F76" s="42">
        <v>-3.16</v>
      </c>
      <c r="G76" s="42">
        <v>-5.31</v>
      </c>
      <c r="H76" s="42">
        <v>-4.45</v>
      </c>
      <c r="I76" s="42">
        <v>12.35</v>
      </c>
    </row>
    <row r="77" spans="1:9" x14ac:dyDescent="0.2">
      <c r="A77" s="9" t="s">
        <v>46</v>
      </c>
      <c r="B77" s="4">
        <v>17</v>
      </c>
      <c r="C77" s="5">
        <v>40612</v>
      </c>
      <c r="D77" s="6" t="s">
        <v>427</v>
      </c>
      <c r="E77" s="43">
        <v>-0.06</v>
      </c>
      <c r="F77" s="42">
        <v>2.93</v>
      </c>
      <c r="G77" s="42">
        <v>-3.67</v>
      </c>
      <c r="H77" s="42">
        <v>-3.03</v>
      </c>
      <c r="I77" s="42">
        <v>3.84</v>
      </c>
    </row>
    <row r="78" spans="1:9" x14ac:dyDescent="0.2">
      <c r="A78" s="9" t="s">
        <v>46</v>
      </c>
      <c r="B78" s="4">
        <v>18</v>
      </c>
      <c r="C78" s="5">
        <v>40618</v>
      </c>
      <c r="D78" s="6" t="s">
        <v>460</v>
      </c>
      <c r="E78" s="43">
        <v>-0.53</v>
      </c>
      <c r="F78" s="42">
        <v>-9.73</v>
      </c>
      <c r="G78" s="42">
        <v>10.92</v>
      </c>
      <c r="H78" s="42">
        <v>-0.38</v>
      </c>
      <c r="I78" s="42">
        <v>-0.27</v>
      </c>
    </row>
    <row r="79" spans="1:9" x14ac:dyDescent="0.2">
      <c r="A79" s="9" t="s">
        <v>46</v>
      </c>
      <c r="B79" s="4">
        <v>19</v>
      </c>
      <c r="C79" s="5">
        <v>40606</v>
      </c>
      <c r="D79" s="6" t="s">
        <v>72</v>
      </c>
      <c r="E79" s="43">
        <v>-1.02</v>
      </c>
      <c r="F79" s="42">
        <v>2.4500000000000002</v>
      </c>
      <c r="G79" s="42">
        <v>-0.65</v>
      </c>
      <c r="H79" s="42">
        <v>-1.61</v>
      </c>
      <c r="I79" s="42">
        <v>0.83</v>
      </c>
    </row>
    <row r="80" spans="1:9" x14ac:dyDescent="0.2">
      <c r="A80" s="9" t="s">
        <v>46</v>
      </c>
      <c r="B80" s="4">
        <v>20</v>
      </c>
      <c r="C80" s="5">
        <v>40604</v>
      </c>
      <c r="D80" s="6" t="s">
        <v>299</v>
      </c>
      <c r="E80" s="43">
        <v>-1.79</v>
      </c>
      <c r="F80" s="42">
        <v>1.1299999999999999</v>
      </c>
      <c r="G80" s="42">
        <v>-2.38</v>
      </c>
      <c r="H80" s="42">
        <v>2.0099999999999998</v>
      </c>
      <c r="I80" s="42">
        <v>1.03</v>
      </c>
    </row>
    <row r="81" spans="1:9" x14ac:dyDescent="0.2">
      <c r="A81" s="9" t="s">
        <v>46</v>
      </c>
      <c r="B81" s="4">
        <v>21</v>
      </c>
      <c r="C81" s="5">
        <v>40627</v>
      </c>
      <c r="D81" s="6" t="s">
        <v>218</v>
      </c>
      <c r="E81" s="43">
        <v>-2.14</v>
      </c>
      <c r="F81" s="42">
        <v>9.1300000000000008</v>
      </c>
      <c r="G81" s="42">
        <v>-4.01</v>
      </c>
      <c r="H81" s="42">
        <v>-3.24</v>
      </c>
      <c r="I81" s="42">
        <v>0.25</v>
      </c>
    </row>
    <row r="82" spans="1:9" x14ac:dyDescent="0.2">
      <c r="A82" s="9" t="s">
        <v>46</v>
      </c>
      <c r="B82" s="4">
        <v>22</v>
      </c>
      <c r="C82" s="5">
        <v>40602</v>
      </c>
      <c r="D82" s="6" t="s">
        <v>342</v>
      </c>
      <c r="E82" s="43">
        <v>-2.4</v>
      </c>
      <c r="F82" s="42">
        <v>1.6</v>
      </c>
      <c r="G82" s="42">
        <v>-1.86</v>
      </c>
      <c r="H82" s="42">
        <v>-0.31</v>
      </c>
      <c r="I82" s="42">
        <v>2.96</v>
      </c>
    </row>
    <row r="83" spans="1:9" x14ac:dyDescent="0.2">
      <c r="A83" s="9" t="s">
        <v>46</v>
      </c>
      <c r="B83" s="4">
        <v>23</v>
      </c>
      <c r="C83" s="5">
        <v>40613</v>
      </c>
      <c r="D83" s="6" t="s">
        <v>330</v>
      </c>
      <c r="E83" s="43">
        <v>-4.5</v>
      </c>
      <c r="F83" s="42">
        <v>4.59</v>
      </c>
      <c r="G83" s="42">
        <v>2.34</v>
      </c>
      <c r="H83" s="42">
        <v>-8.39</v>
      </c>
      <c r="I83" s="42">
        <v>5.97</v>
      </c>
    </row>
    <row r="84" spans="1:9" x14ac:dyDescent="0.2">
      <c r="A84" s="9" t="s">
        <v>46</v>
      </c>
      <c r="B84" s="4">
        <v>24</v>
      </c>
      <c r="C84" s="5">
        <v>40619</v>
      </c>
      <c r="D84" s="6" t="s">
        <v>347</v>
      </c>
      <c r="E84" s="43">
        <v>-5.3</v>
      </c>
      <c r="F84" s="42">
        <v>9.09</v>
      </c>
      <c r="G84" s="42">
        <v>-4.74</v>
      </c>
      <c r="H84" s="42">
        <v>-0.89</v>
      </c>
      <c r="I84" s="42">
        <v>1.84</v>
      </c>
    </row>
    <row r="85" spans="1:9" x14ac:dyDescent="0.2">
      <c r="A85" s="9" t="s">
        <v>46</v>
      </c>
      <c r="B85" s="4">
        <v>25</v>
      </c>
      <c r="C85" s="5">
        <v>40625</v>
      </c>
      <c r="D85" s="6" t="s">
        <v>412</v>
      </c>
      <c r="E85" s="43">
        <v>-5.63</v>
      </c>
      <c r="F85" s="42">
        <v>-7.0000000000000007E-2</v>
      </c>
      <c r="G85" s="42">
        <v>1.36</v>
      </c>
      <c r="H85" s="42">
        <v>0.52</v>
      </c>
      <c r="I85" s="42">
        <v>3.82</v>
      </c>
    </row>
    <row r="86" spans="1:9" x14ac:dyDescent="0.2">
      <c r="A86" s="9" t="s">
        <v>46</v>
      </c>
      <c r="B86" s="4">
        <v>26</v>
      </c>
      <c r="C86" s="5">
        <v>40609</v>
      </c>
      <c r="D86" s="6" t="s">
        <v>288</v>
      </c>
      <c r="E86" s="43">
        <v>-6.97</v>
      </c>
      <c r="F86" s="42">
        <v>7.4</v>
      </c>
      <c r="G86" s="42">
        <v>-1.84</v>
      </c>
      <c r="H86" s="42">
        <v>-0.09</v>
      </c>
      <c r="I86" s="42">
        <v>1.5</v>
      </c>
    </row>
    <row r="87" spans="1:9" x14ac:dyDescent="0.2">
      <c r="A87" s="9" t="s">
        <v>46</v>
      </c>
      <c r="B87" s="4">
        <v>27</v>
      </c>
      <c r="C87" s="5">
        <v>40607</v>
      </c>
      <c r="D87" s="6" t="s">
        <v>127</v>
      </c>
      <c r="E87" s="43">
        <v>-7.25</v>
      </c>
      <c r="F87" s="42">
        <v>4.22</v>
      </c>
      <c r="G87" s="42">
        <v>0.7</v>
      </c>
      <c r="H87" s="42">
        <v>3.29</v>
      </c>
      <c r="I87" s="42">
        <v>-0.96</v>
      </c>
    </row>
    <row r="88" spans="1:9" x14ac:dyDescent="0.2">
      <c r="A88" s="9" t="s">
        <v>46</v>
      </c>
      <c r="B88" s="4">
        <v>28</v>
      </c>
      <c r="C88" s="5">
        <v>40605</v>
      </c>
      <c r="D88" s="6" t="s">
        <v>120</v>
      </c>
      <c r="E88" s="43">
        <v>-9.4700000000000006</v>
      </c>
      <c r="F88" s="42">
        <v>11.25</v>
      </c>
      <c r="G88" s="42">
        <v>-1.77</v>
      </c>
      <c r="H88" s="42">
        <v>0.85</v>
      </c>
      <c r="I88" s="42">
        <v>-0.86</v>
      </c>
    </row>
    <row r="89" spans="1:9" x14ac:dyDescent="0.2">
      <c r="A89" s="9" t="s">
        <v>47</v>
      </c>
      <c r="B89" s="4">
        <v>1</v>
      </c>
      <c r="C89" s="5">
        <v>40712</v>
      </c>
      <c r="D89" s="6" t="s">
        <v>137</v>
      </c>
      <c r="E89" s="43">
        <v>17.239999999999998</v>
      </c>
      <c r="F89" s="42">
        <v>3.45</v>
      </c>
      <c r="G89" s="42">
        <v>0</v>
      </c>
      <c r="H89" s="42">
        <v>-17.239999999999998</v>
      </c>
      <c r="I89" s="42">
        <v>-3.45</v>
      </c>
    </row>
    <row r="90" spans="1:9" x14ac:dyDescent="0.2">
      <c r="A90" s="9" t="s">
        <v>47</v>
      </c>
      <c r="B90" s="4">
        <v>2</v>
      </c>
      <c r="C90" s="5">
        <v>40703</v>
      </c>
      <c r="D90" s="6" t="s">
        <v>469</v>
      </c>
      <c r="E90" s="43">
        <v>12.99</v>
      </c>
      <c r="F90" s="42">
        <v>-4.59</v>
      </c>
      <c r="G90" s="42">
        <v>-5.27</v>
      </c>
      <c r="H90" s="42">
        <v>-1.73</v>
      </c>
      <c r="I90" s="42">
        <v>-1.41</v>
      </c>
    </row>
    <row r="91" spans="1:9" x14ac:dyDescent="0.2">
      <c r="A91" s="9" t="s">
        <v>47</v>
      </c>
      <c r="B91" s="4">
        <v>3</v>
      </c>
      <c r="C91" s="5">
        <v>40717</v>
      </c>
      <c r="D91" s="6" t="s">
        <v>131</v>
      </c>
      <c r="E91" s="43">
        <v>9.51</v>
      </c>
      <c r="F91" s="42">
        <v>1.47</v>
      </c>
      <c r="G91" s="42">
        <v>0</v>
      </c>
      <c r="H91" s="42">
        <v>-12.46</v>
      </c>
      <c r="I91" s="42">
        <v>1.48</v>
      </c>
    </row>
    <row r="92" spans="1:9" x14ac:dyDescent="0.2">
      <c r="A92" s="9" t="s">
        <v>47</v>
      </c>
      <c r="B92" s="4">
        <v>4</v>
      </c>
      <c r="C92" s="5">
        <v>40706</v>
      </c>
      <c r="D92" s="6" t="s">
        <v>118</v>
      </c>
      <c r="E92" s="43">
        <v>8.9</v>
      </c>
      <c r="F92" s="42">
        <v>4.63</v>
      </c>
      <c r="G92" s="42">
        <v>-5.92</v>
      </c>
      <c r="H92" s="42">
        <v>-10.25</v>
      </c>
      <c r="I92" s="42">
        <v>2.64</v>
      </c>
    </row>
    <row r="93" spans="1:9" x14ac:dyDescent="0.2">
      <c r="A93" s="9" t="s">
        <v>47</v>
      </c>
      <c r="B93" s="4">
        <v>5</v>
      </c>
      <c r="C93" s="5">
        <v>40707</v>
      </c>
      <c r="D93" s="6" t="s">
        <v>429</v>
      </c>
      <c r="E93" s="43">
        <v>5.37</v>
      </c>
      <c r="F93" s="42">
        <v>2.2599999999999998</v>
      </c>
      <c r="G93" s="42">
        <v>-5.04</v>
      </c>
      <c r="H93" s="42">
        <v>-8.89</v>
      </c>
      <c r="I93" s="42">
        <v>6.3</v>
      </c>
    </row>
    <row r="94" spans="1:9" x14ac:dyDescent="0.2">
      <c r="A94" s="9" t="s">
        <v>47</v>
      </c>
      <c r="B94" s="4">
        <v>6</v>
      </c>
      <c r="C94" s="5">
        <v>40718</v>
      </c>
      <c r="D94" s="6" t="s">
        <v>421</v>
      </c>
      <c r="E94" s="43">
        <v>4.21</v>
      </c>
      <c r="F94" s="42">
        <v>-3.93</v>
      </c>
      <c r="G94" s="42">
        <v>1.52</v>
      </c>
      <c r="H94" s="42">
        <v>-0.9</v>
      </c>
      <c r="I94" s="42">
        <v>-0.9</v>
      </c>
    </row>
    <row r="95" spans="1:9" x14ac:dyDescent="0.2">
      <c r="A95" s="9" t="s">
        <v>47</v>
      </c>
      <c r="B95" s="4">
        <v>7</v>
      </c>
      <c r="C95" s="5">
        <v>40715</v>
      </c>
      <c r="D95" s="6" t="s">
        <v>256</v>
      </c>
      <c r="E95" s="43">
        <v>3.03</v>
      </c>
      <c r="F95" s="42">
        <v>-0.72</v>
      </c>
      <c r="G95" s="42">
        <v>-3.31</v>
      </c>
      <c r="H95" s="42">
        <v>-0.64</v>
      </c>
      <c r="I95" s="42">
        <v>1.65</v>
      </c>
    </row>
    <row r="96" spans="1:9" x14ac:dyDescent="0.2">
      <c r="A96" s="9" t="s">
        <v>47</v>
      </c>
      <c r="B96" s="4">
        <v>8</v>
      </c>
      <c r="C96" s="5">
        <v>40705</v>
      </c>
      <c r="D96" s="6" t="s">
        <v>462</v>
      </c>
      <c r="E96" s="43">
        <v>2.94</v>
      </c>
      <c r="F96" s="42">
        <v>-0.73</v>
      </c>
      <c r="G96" s="42">
        <v>-2.46</v>
      </c>
      <c r="H96" s="42">
        <v>0.86</v>
      </c>
      <c r="I96" s="42">
        <v>-0.61</v>
      </c>
    </row>
    <row r="97" spans="1:9" x14ac:dyDescent="0.2">
      <c r="A97" s="9" t="s">
        <v>47</v>
      </c>
      <c r="B97" s="4">
        <v>9</v>
      </c>
      <c r="C97" s="5">
        <v>40720</v>
      </c>
      <c r="D97" s="6" t="s">
        <v>298</v>
      </c>
      <c r="E97" s="43">
        <v>2.61</v>
      </c>
      <c r="F97" s="42">
        <v>0.69</v>
      </c>
      <c r="G97" s="42">
        <v>-3.6</v>
      </c>
      <c r="H97" s="42">
        <v>-1.44</v>
      </c>
      <c r="I97" s="42">
        <v>1.73</v>
      </c>
    </row>
    <row r="98" spans="1:9" x14ac:dyDescent="0.2">
      <c r="A98" s="9" t="s">
        <v>47</v>
      </c>
      <c r="B98" s="4">
        <v>10</v>
      </c>
      <c r="C98" s="5">
        <v>40702</v>
      </c>
      <c r="D98" s="6" t="s">
        <v>192</v>
      </c>
      <c r="E98" s="43">
        <v>2.2999999999999998</v>
      </c>
      <c r="F98" s="42">
        <v>5.05</v>
      </c>
      <c r="G98" s="42">
        <v>-1.91</v>
      </c>
      <c r="H98" s="42">
        <v>-5.7</v>
      </c>
      <c r="I98" s="42">
        <v>0.27</v>
      </c>
    </row>
    <row r="99" spans="1:9" x14ac:dyDescent="0.2">
      <c r="A99" s="9" t="s">
        <v>47</v>
      </c>
      <c r="B99" s="4">
        <v>11</v>
      </c>
      <c r="C99" s="5">
        <v>40701</v>
      </c>
      <c r="D99" s="6" t="s">
        <v>478</v>
      </c>
      <c r="E99" s="43">
        <v>0.81</v>
      </c>
      <c r="F99" s="42">
        <v>3</v>
      </c>
      <c r="G99" s="42">
        <v>-4.16</v>
      </c>
      <c r="H99" s="42">
        <v>0.81</v>
      </c>
      <c r="I99" s="42">
        <v>-0.44</v>
      </c>
    </row>
    <row r="100" spans="1:9" x14ac:dyDescent="0.2">
      <c r="A100" s="9" t="s">
        <v>47</v>
      </c>
      <c r="B100" s="4">
        <v>12</v>
      </c>
      <c r="C100" s="5">
        <v>40711</v>
      </c>
      <c r="D100" s="6" t="s">
        <v>349</v>
      </c>
      <c r="E100" s="43">
        <v>0.7</v>
      </c>
      <c r="F100" s="42">
        <v>9.19</v>
      </c>
      <c r="G100" s="42">
        <v>-3.75</v>
      </c>
      <c r="H100" s="42">
        <v>-5.53</v>
      </c>
      <c r="I100" s="42">
        <v>-0.61</v>
      </c>
    </row>
    <row r="101" spans="1:9" x14ac:dyDescent="0.2">
      <c r="A101" s="9" t="s">
        <v>47</v>
      </c>
      <c r="B101" s="4">
        <v>13</v>
      </c>
      <c r="C101" s="5">
        <v>40719</v>
      </c>
      <c r="D101" s="6" t="s">
        <v>436</v>
      </c>
      <c r="E101" s="43">
        <v>-1.58</v>
      </c>
      <c r="F101" s="42">
        <v>7.23</v>
      </c>
      <c r="G101" s="42">
        <v>-5.08</v>
      </c>
      <c r="H101" s="42">
        <v>1.1599999999999999</v>
      </c>
      <c r="I101" s="42">
        <v>-1.73</v>
      </c>
    </row>
    <row r="102" spans="1:9" x14ac:dyDescent="0.2">
      <c r="A102" s="9" t="s">
        <v>47</v>
      </c>
      <c r="B102" s="4">
        <v>14</v>
      </c>
      <c r="C102" s="5">
        <v>40710</v>
      </c>
      <c r="D102" s="6" t="s">
        <v>283</v>
      </c>
      <c r="E102" s="43">
        <v>-1.97</v>
      </c>
      <c r="F102" s="42">
        <v>5.28</v>
      </c>
      <c r="G102" s="42">
        <v>-2.17</v>
      </c>
      <c r="H102" s="42">
        <v>-0.55000000000000004</v>
      </c>
      <c r="I102" s="42">
        <v>-0.59</v>
      </c>
    </row>
    <row r="103" spans="1:9" x14ac:dyDescent="0.2">
      <c r="A103" s="9" t="s">
        <v>47</v>
      </c>
      <c r="B103" s="4">
        <v>15</v>
      </c>
      <c r="C103" s="5">
        <v>40708</v>
      </c>
      <c r="D103" s="6" t="s">
        <v>374</v>
      </c>
      <c r="E103" s="43">
        <v>-2.65</v>
      </c>
      <c r="F103" s="42">
        <v>3.66</v>
      </c>
      <c r="G103" s="42">
        <v>-2.4900000000000002</v>
      </c>
      <c r="H103" s="42">
        <v>-0.73</v>
      </c>
      <c r="I103" s="42">
        <v>2.21</v>
      </c>
    </row>
    <row r="104" spans="1:9" x14ac:dyDescent="0.2">
      <c r="A104" s="9" t="s">
        <v>47</v>
      </c>
      <c r="B104" s="4">
        <v>16</v>
      </c>
      <c r="C104" s="5">
        <v>40716</v>
      </c>
      <c r="D104" s="6" t="s">
        <v>266</v>
      </c>
      <c r="E104" s="43">
        <v>-6.72</v>
      </c>
      <c r="F104" s="42">
        <v>7.29</v>
      </c>
      <c r="G104" s="42">
        <v>-1.88</v>
      </c>
      <c r="H104" s="42">
        <v>-4.2699999999999996</v>
      </c>
      <c r="I104" s="42">
        <v>5.57</v>
      </c>
    </row>
    <row r="105" spans="1:9" x14ac:dyDescent="0.2">
      <c r="A105" s="9" t="s">
        <v>47</v>
      </c>
      <c r="B105" s="4">
        <v>17</v>
      </c>
      <c r="C105" s="5">
        <v>40714</v>
      </c>
      <c r="D105" s="6" t="s">
        <v>457</v>
      </c>
      <c r="E105" s="43">
        <v>-6.8</v>
      </c>
      <c r="F105" s="42">
        <v>6.23</v>
      </c>
      <c r="G105" s="42">
        <v>3.74</v>
      </c>
      <c r="H105" s="42">
        <v>-11.6</v>
      </c>
      <c r="I105" s="42">
        <v>8.43</v>
      </c>
    </row>
    <row r="106" spans="1:9" x14ac:dyDescent="0.2">
      <c r="A106" s="9" t="s">
        <v>47</v>
      </c>
      <c r="B106" s="4">
        <v>18</v>
      </c>
      <c r="C106" s="5">
        <v>40704</v>
      </c>
      <c r="D106" s="6" t="s">
        <v>311</v>
      </c>
      <c r="E106" s="43">
        <v>-8.76</v>
      </c>
      <c r="F106" s="42">
        <v>4.2</v>
      </c>
      <c r="G106" s="42">
        <v>1.32</v>
      </c>
      <c r="H106" s="42">
        <v>-1.82</v>
      </c>
      <c r="I106" s="42">
        <v>5.0599999999999996</v>
      </c>
    </row>
    <row r="107" spans="1:9" x14ac:dyDescent="0.2">
      <c r="A107" s="9" t="s">
        <v>47</v>
      </c>
      <c r="B107" s="4">
        <v>19</v>
      </c>
      <c r="C107" s="5">
        <v>40713</v>
      </c>
      <c r="D107" s="6" t="s">
        <v>210</v>
      </c>
      <c r="E107" s="43">
        <v>-11.68</v>
      </c>
      <c r="F107" s="42">
        <v>13.53</v>
      </c>
      <c r="G107" s="42">
        <v>-5.28</v>
      </c>
      <c r="H107" s="42">
        <v>4.1900000000000004</v>
      </c>
      <c r="I107" s="42">
        <v>-0.76</v>
      </c>
    </row>
    <row r="108" spans="1:9" x14ac:dyDescent="0.2">
      <c r="A108" s="9" t="s">
        <v>48</v>
      </c>
      <c r="B108" s="4">
        <v>1</v>
      </c>
      <c r="C108" s="5" t="s">
        <v>36</v>
      </c>
      <c r="D108" s="6" t="s">
        <v>145</v>
      </c>
      <c r="E108" s="43">
        <v>18.940000000000001</v>
      </c>
      <c r="F108" s="42">
        <v>7.13</v>
      </c>
      <c r="G108" s="42">
        <v>-26.86</v>
      </c>
      <c r="H108" s="42">
        <v>-0.47</v>
      </c>
      <c r="I108" s="42">
        <v>1.25</v>
      </c>
    </row>
    <row r="109" spans="1:9" x14ac:dyDescent="0.2">
      <c r="A109" s="9" t="s">
        <v>48</v>
      </c>
      <c r="B109" s="4">
        <v>2</v>
      </c>
      <c r="C109" s="5">
        <v>40814</v>
      </c>
      <c r="D109" s="6" t="s">
        <v>121</v>
      </c>
      <c r="E109" s="43">
        <v>15.5</v>
      </c>
      <c r="F109" s="42">
        <v>2.41</v>
      </c>
      <c r="G109" s="42">
        <v>-5.17</v>
      </c>
      <c r="H109" s="42">
        <v>-2.14</v>
      </c>
      <c r="I109" s="42">
        <v>-10.6</v>
      </c>
    </row>
    <row r="110" spans="1:9" x14ac:dyDescent="0.2">
      <c r="A110" s="9" t="s">
        <v>48</v>
      </c>
      <c r="B110" s="4">
        <v>3</v>
      </c>
      <c r="C110" s="5">
        <v>40812</v>
      </c>
      <c r="D110" s="6" t="s">
        <v>249</v>
      </c>
      <c r="E110" s="43">
        <v>7.81</v>
      </c>
      <c r="F110" s="42">
        <v>-0.38</v>
      </c>
      <c r="G110" s="42">
        <v>-8.59</v>
      </c>
      <c r="H110" s="42">
        <v>-0.19</v>
      </c>
      <c r="I110" s="42">
        <v>1.36</v>
      </c>
    </row>
    <row r="111" spans="1:9" x14ac:dyDescent="0.2">
      <c r="A111" s="9" t="s">
        <v>48</v>
      </c>
      <c r="B111" s="4">
        <v>4</v>
      </c>
      <c r="C111" s="5">
        <v>40832</v>
      </c>
      <c r="D111" s="6" t="s">
        <v>354</v>
      </c>
      <c r="E111" s="43">
        <v>6.26</v>
      </c>
      <c r="F111" s="42">
        <v>2.02</v>
      </c>
      <c r="G111" s="42">
        <v>-5.68</v>
      </c>
      <c r="H111" s="42">
        <v>-4.72</v>
      </c>
      <c r="I111" s="42">
        <v>2.13</v>
      </c>
    </row>
    <row r="112" spans="1:9" x14ac:dyDescent="0.2">
      <c r="A112" s="9" t="s">
        <v>48</v>
      </c>
      <c r="B112" s="4">
        <v>5</v>
      </c>
      <c r="C112" s="5" t="s">
        <v>32</v>
      </c>
      <c r="D112" s="6" t="s">
        <v>155</v>
      </c>
      <c r="E112" s="43">
        <v>3.43</v>
      </c>
      <c r="F112" s="42">
        <v>12.87</v>
      </c>
      <c r="G112" s="42">
        <v>-18.010000000000002</v>
      </c>
      <c r="H112" s="42">
        <v>-0.61</v>
      </c>
      <c r="I112" s="42">
        <v>2.33</v>
      </c>
    </row>
    <row r="113" spans="1:9" x14ac:dyDescent="0.2">
      <c r="A113" s="9" t="s">
        <v>48</v>
      </c>
      <c r="B113" s="4">
        <v>6</v>
      </c>
      <c r="C113" s="5">
        <v>40804</v>
      </c>
      <c r="D113" s="6" t="s">
        <v>392</v>
      </c>
      <c r="E113" s="43">
        <v>3.28</v>
      </c>
      <c r="F113" s="42">
        <v>16.010000000000002</v>
      </c>
      <c r="G113" s="42">
        <v>-7.07</v>
      </c>
      <c r="H113" s="42">
        <v>-11.57</v>
      </c>
      <c r="I113" s="42">
        <v>-0.66</v>
      </c>
    </row>
    <row r="114" spans="1:9" x14ac:dyDescent="0.2">
      <c r="A114" s="9" t="s">
        <v>48</v>
      </c>
      <c r="B114" s="4">
        <v>7</v>
      </c>
      <c r="C114" s="5">
        <v>40824</v>
      </c>
      <c r="D114" s="6" t="s">
        <v>414</v>
      </c>
      <c r="E114" s="43">
        <v>3.1</v>
      </c>
      <c r="F114" s="42">
        <v>4.8099999999999996</v>
      </c>
      <c r="G114" s="42">
        <v>-5.53</v>
      </c>
      <c r="H114" s="42">
        <v>-2.39</v>
      </c>
      <c r="I114" s="42">
        <v>0.01</v>
      </c>
    </row>
    <row r="115" spans="1:9" x14ac:dyDescent="0.2">
      <c r="A115" s="9" t="s">
        <v>48</v>
      </c>
      <c r="B115" s="4">
        <v>8</v>
      </c>
      <c r="C115" s="5">
        <v>40834</v>
      </c>
      <c r="D115" s="6" t="s">
        <v>108</v>
      </c>
      <c r="E115" s="43">
        <v>2.84</v>
      </c>
      <c r="F115" s="42">
        <v>0.72</v>
      </c>
      <c r="G115" s="42">
        <v>-5.65</v>
      </c>
      <c r="H115" s="42">
        <v>-0.44</v>
      </c>
      <c r="I115" s="42">
        <v>2.5299999999999998</v>
      </c>
    </row>
    <row r="116" spans="1:9" x14ac:dyDescent="0.2">
      <c r="A116" s="9" t="s">
        <v>48</v>
      </c>
      <c r="B116" s="4">
        <v>9</v>
      </c>
      <c r="C116" s="5">
        <v>40829</v>
      </c>
      <c r="D116" s="6" t="s">
        <v>250</v>
      </c>
      <c r="E116" s="43">
        <v>2.37</v>
      </c>
      <c r="F116" s="42">
        <v>6.57</v>
      </c>
      <c r="G116" s="42">
        <v>-11.92</v>
      </c>
      <c r="H116" s="42">
        <v>-0.92</v>
      </c>
      <c r="I116" s="42">
        <v>3.89</v>
      </c>
    </row>
    <row r="117" spans="1:9" x14ac:dyDescent="0.2">
      <c r="A117" s="9" t="s">
        <v>48</v>
      </c>
      <c r="B117" s="4">
        <v>10</v>
      </c>
      <c r="C117" s="5">
        <v>40827</v>
      </c>
      <c r="D117" s="6" t="s">
        <v>136</v>
      </c>
      <c r="E117" s="43">
        <v>1.63</v>
      </c>
      <c r="F117" s="42">
        <v>2.76</v>
      </c>
      <c r="G117" s="42">
        <v>-5.78</v>
      </c>
      <c r="H117" s="42">
        <v>-2.15</v>
      </c>
      <c r="I117" s="42">
        <v>3.54</v>
      </c>
    </row>
    <row r="118" spans="1:9" x14ac:dyDescent="0.2">
      <c r="A118" s="9" t="s">
        <v>48</v>
      </c>
      <c r="B118" s="4">
        <v>11</v>
      </c>
      <c r="C118" s="5">
        <v>40822</v>
      </c>
      <c r="D118" s="6" t="s">
        <v>95</v>
      </c>
      <c r="E118" s="43">
        <v>1.32</v>
      </c>
      <c r="F118" s="42">
        <v>13.97</v>
      </c>
      <c r="G118" s="42">
        <v>-11.99</v>
      </c>
      <c r="H118" s="42">
        <v>-1.93</v>
      </c>
      <c r="I118" s="42">
        <v>-1.37</v>
      </c>
    </row>
    <row r="119" spans="1:9" x14ac:dyDescent="0.2">
      <c r="A119" s="9" t="s">
        <v>48</v>
      </c>
      <c r="B119" s="4">
        <v>12</v>
      </c>
      <c r="C119" s="5">
        <v>40813</v>
      </c>
      <c r="D119" s="6" t="s">
        <v>204</v>
      </c>
      <c r="E119" s="43">
        <v>-7.0000000000000007E-2</v>
      </c>
      <c r="F119" s="42">
        <v>13.67</v>
      </c>
      <c r="G119" s="42">
        <v>-16.7</v>
      </c>
      <c r="H119" s="42">
        <v>1.07</v>
      </c>
      <c r="I119" s="42">
        <v>2.0299999999999998</v>
      </c>
    </row>
    <row r="120" spans="1:9" x14ac:dyDescent="0.2">
      <c r="A120" s="9" t="s">
        <v>48</v>
      </c>
      <c r="B120" s="4">
        <v>13</v>
      </c>
      <c r="C120" s="5">
        <v>40823</v>
      </c>
      <c r="D120" s="6" t="s">
        <v>78</v>
      </c>
      <c r="E120" s="43">
        <v>-0.78</v>
      </c>
      <c r="F120" s="42">
        <v>6.56</v>
      </c>
      <c r="G120" s="42">
        <v>-5.12</v>
      </c>
      <c r="H120" s="42">
        <v>1.84</v>
      </c>
      <c r="I120" s="42">
        <v>-2.5</v>
      </c>
    </row>
    <row r="121" spans="1:9" x14ac:dyDescent="0.2">
      <c r="A121" s="9" t="s">
        <v>48</v>
      </c>
      <c r="B121" s="4">
        <v>14</v>
      </c>
      <c r="C121" s="5">
        <v>40808</v>
      </c>
      <c r="D121" s="6" t="s">
        <v>168</v>
      </c>
      <c r="E121" s="43">
        <v>-1.62</v>
      </c>
      <c r="F121" s="42">
        <v>4.34</v>
      </c>
      <c r="G121" s="42">
        <v>-5.07</v>
      </c>
      <c r="H121" s="42">
        <v>0.72</v>
      </c>
      <c r="I121" s="42">
        <v>1.62</v>
      </c>
    </row>
    <row r="122" spans="1:9" x14ac:dyDescent="0.2">
      <c r="A122" s="9" t="s">
        <v>48</v>
      </c>
      <c r="B122" s="4">
        <v>15</v>
      </c>
      <c r="C122" s="5">
        <v>40821</v>
      </c>
      <c r="D122" s="6" t="s">
        <v>181</v>
      </c>
      <c r="E122" s="43">
        <v>-1.64</v>
      </c>
      <c r="F122" s="42">
        <v>14.06</v>
      </c>
      <c r="G122" s="42">
        <v>-6.79</v>
      </c>
      <c r="H122" s="42">
        <v>-3.54</v>
      </c>
      <c r="I122" s="42">
        <v>-2.08</v>
      </c>
    </row>
    <row r="123" spans="1:9" x14ac:dyDescent="0.2">
      <c r="A123" s="9" t="s">
        <v>48</v>
      </c>
      <c r="B123" s="4">
        <v>16</v>
      </c>
      <c r="C123" s="5">
        <v>40830</v>
      </c>
      <c r="D123" s="6" t="s">
        <v>303</v>
      </c>
      <c r="E123" s="43">
        <v>-1.75</v>
      </c>
      <c r="F123" s="42">
        <v>8.75</v>
      </c>
      <c r="G123" s="42">
        <v>-2.33</v>
      </c>
      <c r="H123" s="42">
        <v>-3.67</v>
      </c>
      <c r="I123" s="42">
        <v>-1</v>
      </c>
    </row>
    <row r="124" spans="1:9" x14ac:dyDescent="0.2">
      <c r="A124" s="9" t="s">
        <v>48</v>
      </c>
      <c r="B124" s="4">
        <v>17</v>
      </c>
      <c r="C124" s="5">
        <v>40817</v>
      </c>
      <c r="D124" s="6" t="s">
        <v>379</v>
      </c>
      <c r="E124" s="43">
        <v>-2.27</v>
      </c>
      <c r="F124" s="42">
        <v>12.52</v>
      </c>
      <c r="G124" s="42">
        <v>-5.16</v>
      </c>
      <c r="H124" s="42">
        <v>-5.19</v>
      </c>
      <c r="I124" s="42">
        <v>0.1</v>
      </c>
    </row>
    <row r="125" spans="1:9" x14ac:dyDescent="0.2">
      <c r="A125" s="9" t="s">
        <v>48</v>
      </c>
      <c r="B125" s="4">
        <v>18</v>
      </c>
      <c r="C125" s="5">
        <v>40802</v>
      </c>
      <c r="D125" s="6" t="s">
        <v>309</v>
      </c>
      <c r="E125" s="43">
        <v>-3.15</v>
      </c>
      <c r="F125" s="42">
        <v>-0.38</v>
      </c>
      <c r="G125" s="42">
        <v>2.15</v>
      </c>
      <c r="H125" s="42">
        <v>5.23</v>
      </c>
      <c r="I125" s="42">
        <v>-3.85</v>
      </c>
    </row>
    <row r="126" spans="1:9" x14ac:dyDescent="0.2">
      <c r="A126" s="9" t="s">
        <v>48</v>
      </c>
      <c r="B126" s="4">
        <v>19</v>
      </c>
      <c r="C126" s="5">
        <v>40805</v>
      </c>
      <c r="D126" s="6" t="s">
        <v>339</v>
      </c>
      <c r="E126" s="43">
        <v>-3.51</v>
      </c>
      <c r="F126" s="42">
        <v>1.67</v>
      </c>
      <c r="G126" s="42">
        <v>3.19</v>
      </c>
      <c r="H126" s="42">
        <v>-2.31</v>
      </c>
      <c r="I126" s="42">
        <v>0.96</v>
      </c>
    </row>
    <row r="127" spans="1:9" x14ac:dyDescent="0.2">
      <c r="A127" s="9" t="s">
        <v>48</v>
      </c>
      <c r="B127" s="4">
        <v>20</v>
      </c>
      <c r="C127" s="5">
        <v>40815</v>
      </c>
      <c r="D127" s="6" t="s">
        <v>301</v>
      </c>
      <c r="E127" s="43">
        <v>-4.4000000000000004</v>
      </c>
      <c r="F127" s="42">
        <v>11.08</v>
      </c>
      <c r="G127" s="42">
        <v>-1.65</v>
      </c>
      <c r="H127" s="42">
        <v>-5.66</v>
      </c>
      <c r="I127" s="42">
        <v>0.62</v>
      </c>
    </row>
    <row r="128" spans="1:9" x14ac:dyDescent="0.2">
      <c r="A128" s="9" t="s">
        <v>48</v>
      </c>
      <c r="B128" s="4">
        <v>21</v>
      </c>
      <c r="C128" s="5">
        <v>40809</v>
      </c>
      <c r="D128" s="6" t="s">
        <v>141</v>
      </c>
      <c r="E128" s="43">
        <v>-5.3</v>
      </c>
      <c r="F128" s="42">
        <v>5.56</v>
      </c>
      <c r="G128" s="42">
        <v>-3.77</v>
      </c>
      <c r="H128" s="42">
        <v>-0.77</v>
      </c>
      <c r="I128" s="42">
        <v>4.28</v>
      </c>
    </row>
    <row r="129" spans="1:9" x14ac:dyDescent="0.2">
      <c r="A129" s="9" t="s">
        <v>48</v>
      </c>
      <c r="B129" s="4">
        <v>22</v>
      </c>
      <c r="C129" s="5">
        <v>40825</v>
      </c>
      <c r="D129" s="6" t="s">
        <v>75</v>
      </c>
      <c r="E129" s="43">
        <v>-6.18</v>
      </c>
      <c r="F129" s="42">
        <v>12.91</v>
      </c>
      <c r="G129" s="42">
        <v>-9.52</v>
      </c>
      <c r="H129" s="42">
        <v>3.21</v>
      </c>
      <c r="I129" s="42">
        <v>-0.42</v>
      </c>
    </row>
    <row r="130" spans="1:9" x14ac:dyDescent="0.2">
      <c r="A130" s="9" t="s">
        <v>48</v>
      </c>
      <c r="B130" s="4">
        <v>23</v>
      </c>
      <c r="C130" s="5">
        <v>40801</v>
      </c>
      <c r="D130" s="6" t="s">
        <v>163</v>
      </c>
      <c r="E130" s="43">
        <v>-7.38</v>
      </c>
      <c r="F130" s="42">
        <v>6.61</v>
      </c>
      <c r="G130" s="42">
        <v>-0.46</v>
      </c>
      <c r="H130" s="42">
        <v>-3.19</v>
      </c>
      <c r="I130" s="42">
        <v>4.42</v>
      </c>
    </row>
    <row r="131" spans="1:9" x14ac:dyDescent="0.2">
      <c r="A131" s="9" t="s">
        <v>48</v>
      </c>
      <c r="B131" s="4">
        <v>24</v>
      </c>
      <c r="C131" s="5">
        <v>40811</v>
      </c>
      <c r="D131" s="6" t="s">
        <v>243</v>
      </c>
      <c r="E131" s="43">
        <v>-7.57</v>
      </c>
      <c r="F131" s="42">
        <v>11.3</v>
      </c>
      <c r="G131" s="42">
        <v>-2.85</v>
      </c>
      <c r="H131" s="42">
        <v>-4.13</v>
      </c>
      <c r="I131" s="42">
        <v>3.25</v>
      </c>
    </row>
    <row r="132" spans="1:9" x14ac:dyDescent="0.2">
      <c r="A132" s="9" t="s">
        <v>48</v>
      </c>
      <c r="B132" s="4">
        <v>25</v>
      </c>
      <c r="C132" s="5">
        <v>40816</v>
      </c>
      <c r="D132" s="6" t="s">
        <v>437</v>
      </c>
      <c r="E132" s="43">
        <v>-7.66</v>
      </c>
      <c r="F132" s="42">
        <v>19.02</v>
      </c>
      <c r="G132" s="42">
        <v>-6.47</v>
      </c>
      <c r="H132" s="42">
        <v>-5.28</v>
      </c>
      <c r="I132" s="42">
        <v>0.39</v>
      </c>
    </row>
    <row r="133" spans="1:9" x14ac:dyDescent="0.2">
      <c r="A133" s="9" t="s">
        <v>48</v>
      </c>
      <c r="B133" s="4">
        <v>26</v>
      </c>
      <c r="C133" s="5">
        <v>40810</v>
      </c>
      <c r="D133" s="6" t="s">
        <v>206</v>
      </c>
      <c r="E133" s="43">
        <v>-10.62</v>
      </c>
      <c r="F133" s="42">
        <v>22.06</v>
      </c>
      <c r="G133" s="42">
        <v>-11.12</v>
      </c>
      <c r="H133" s="42">
        <v>-2.04</v>
      </c>
      <c r="I133" s="42">
        <v>1.73</v>
      </c>
    </row>
    <row r="134" spans="1:9" x14ac:dyDescent="0.2">
      <c r="A134" s="9" t="s">
        <v>48</v>
      </c>
      <c r="B134" s="4">
        <v>27</v>
      </c>
      <c r="C134" s="5">
        <v>40820</v>
      </c>
      <c r="D134" s="6" t="s">
        <v>80</v>
      </c>
      <c r="E134" s="43">
        <v>-13.13</v>
      </c>
      <c r="F134" s="42">
        <v>14.14</v>
      </c>
      <c r="G134" s="42">
        <v>-0.96</v>
      </c>
      <c r="H134" s="42">
        <v>0</v>
      </c>
      <c r="I134" s="42">
        <v>-0.05</v>
      </c>
    </row>
    <row r="135" spans="1:9" x14ac:dyDescent="0.2">
      <c r="A135" s="9" t="s">
        <v>48</v>
      </c>
      <c r="B135" s="4">
        <v>28</v>
      </c>
      <c r="C135" s="5">
        <v>40831</v>
      </c>
      <c r="D135" s="6" t="s">
        <v>479</v>
      </c>
      <c r="E135" s="43">
        <v>-17.079999999999998</v>
      </c>
      <c r="F135" s="42">
        <v>24.17</v>
      </c>
      <c r="G135" s="42">
        <v>-5.17</v>
      </c>
      <c r="H135" s="42">
        <v>-0.61</v>
      </c>
      <c r="I135" s="42">
        <v>-1.31</v>
      </c>
    </row>
    <row r="136" spans="1:9" x14ac:dyDescent="0.2">
      <c r="A136" s="9" t="s">
        <v>48</v>
      </c>
      <c r="B136" s="4">
        <v>29</v>
      </c>
      <c r="C136" s="5">
        <v>40833</v>
      </c>
      <c r="D136" s="6" t="s">
        <v>438</v>
      </c>
      <c r="E136" s="43">
        <v>-19.25</v>
      </c>
      <c r="F136" s="42">
        <v>22.08</v>
      </c>
      <c r="G136" s="42">
        <v>-7.39</v>
      </c>
      <c r="H136" s="42">
        <v>-0.17</v>
      </c>
      <c r="I136" s="42">
        <v>4.7300000000000004</v>
      </c>
    </row>
    <row r="137" spans="1:9" x14ac:dyDescent="0.2">
      <c r="A137" s="9" t="s">
        <v>48</v>
      </c>
      <c r="B137" s="4">
        <v>30</v>
      </c>
      <c r="C137" s="5">
        <v>40807</v>
      </c>
      <c r="D137" s="6" t="s">
        <v>289</v>
      </c>
      <c r="E137" s="43">
        <v>-23.11</v>
      </c>
      <c r="F137" s="42">
        <v>27.92</v>
      </c>
      <c r="G137" s="42">
        <v>-2.4500000000000002</v>
      </c>
      <c r="H137" s="42">
        <v>-1.1599999999999999</v>
      </c>
      <c r="I137" s="42">
        <v>-1.2</v>
      </c>
    </row>
    <row r="138" spans="1:9" x14ac:dyDescent="0.2">
      <c r="A138" s="9" t="s">
        <v>48</v>
      </c>
      <c r="B138" s="4">
        <v>31</v>
      </c>
      <c r="C138" s="5">
        <v>40835</v>
      </c>
      <c r="D138" s="6" t="s">
        <v>432</v>
      </c>
      <c r="E138" s="43">
        <v>-23.24</v>
      </c>
      <c r="F138" s="42">
        <v>32.64</v>
      </c>
      <c r="G138" s="42">
        <v>-7.72</v>
      </c>
      <c r="H138" s="42">
        <v>-2.42</v>
      </c>
      <c r="I138" s="42">
        <v>0.73</v>
      </c>
    </row>
    <row r="139" spans="1:9" x14ac:dyDescent="0.2">
      <c r="A139" s="9" t="s">
        <v>49</v>
      </c>
      <c r="B139" s="4">
        <v>1</v>
      </c>
      <c r="C139" s="5">
        <v>40911</v>
      </c>
      <c r="D139" s="6" t="s">
        <v>70</v>
      </c>
      <c r="E139" s="43">
        <v>17.29</v>
      </c>
      <c r="F139" s="42">
        <v>-2.89</v>
      </c>
      <c r="G139" s="42">
        <v>1.1599999999999999</v>
      </c>
      <c r="H139" s="42">
        <v>-15.66</v>
      </c>
      <c r="I139" s="42">
        <v>0.1</v>
      </c>
    </row>
    <row r="140" spans="1:9" x14ac:dyDescent="0.2">
      <c r="A140" s="9" t="s">
        <v>49</v>
      </c>
      <c r="B140" s="4">
        <v>2</v>
      </c>
      <c r="C140" s="5">
        <v>40917</v>
      </c>
      <c r="D140" s="6" t="s">
        <v>365</v>
      </c>
      <c r="E140" s="43">
        <v>14.99</v>
      </c>
      <c r="F140" s="42">
        <v>-1.83</v>
      </c>
      <c r="G140" s="42">
        <v>-8.19</v>
      </c>
      <c r="H140" s="42">
        <v>-3.51</v>
      </c>
      <c r="I140" s="42">
        <v>-1.46</v>
      </c>
    </row>
    <row r="141" spans="1:9" x14ac:dyDescent="0.2">
      <c r="A141" s="9" t="s">
        <v>49</v>
      </c>
      <c r="B141" s="4">
        <v>3</v>
      </c>
      <c r="C141" s="5">
        <v>40918</v>
      </c>
      <c r="D141" s="6" t="s">
        <v>364</v>
      </c>
      <c r="E141" s="43">
        <v>9.89</v>
      </c>
      <c r="F141" s="42">
        <v>-2.75</v>
      </c>
      <c r="G141" s="42">
        <v>-3.3</v>
      </c>
      <c r="H141" s="42">
        <v>-5.49</v>
      </c>
      <c r="I141" s="42">
        <v>1.65</v>
      </c>
    </row>
    <row r="142" spans="1:9" x14ac:dyDescent="0.2">
      <c r="A142" s="9" t="s">
        <v>49</v>
      </c>
      <c r="B142" s="4">
        <v>4</v>
      </c>
      <c r="C142" s="5">
        <v>40904</v>
      </c>
      <c r="D142" s="6" t="s">
        <v>304</v>
      </c>
      <c r="E142" s="43">
        <v>8.6999999999999993</v>
      </c>
      <c r="F142" s="42">
        <v>4.5599999999999996</v>
      </c>
      <c r="G142" s="42">
        <v>-6.53</v>
      </c>
      <c r="H142" s="42">
        <v>-8.5399999999999991</v>
      </c>
      <c r="I142" s="42">
        <v>1.82</v>
      </c>
    </row>
    <row r="143" spans="1:9" x14ac:dyDescent="0.2">
      <c r="A143" s="9" t="s">
        <v>49</v>
      </c>
      <c r="B143" s="4">
        <v>5</v>
      </c>
      <c r="C143" s="5">
        <v>40920</v>
      </c>
      <c r="D143" s="6" t="s">
        <v>148</v>
      </c>
      <c r="E143" s="43">
        <v>8.5</v>
      </c>
      <c r="F143" s="42">
        <v>1.57</v>
      </c>
      <c r="G143" s="42">
        <v>-4.7300000000000004</v>
      </c>
      <c r="H143" s="42">
        <v>-2.09</v>
      </c>
      <c r="I143" s="42">
        <v>-3.25</v>
      </c>
    </row>
    <row r="144" spans="1:9" x14ac:dyDescent="0.2">
      <c r="A144" s="9" t="s">
        <v>49</v>
      </c>
      <c r="B144" s="4">
        <v>6</v>
      </c>
      <c r="C144" s="5">
        <v>40907</v>
      </c>
      <c r="D144" s="6" t="s">
        <v>167</v>
      </c>
      <c r="E144" s="43">
        <v>8.11</v>
      </c>
      <c r="F144" s="42">
        <v>3.73</v>
      </c>
      <c r="G144" s="42">
        <v>-8.2799999999999994</v>
      </c>
      <c r="H144" s="42">
        <v>-0.33</v>
      </c>
      <c r="I144" s="42">
        <v>-3.24</v>
      </c>
    </row>
    <row r="145" spans="1:9" x14ac:dyDescent="0.2">
      <c r="A145" s="9" t="s">
        <v>49</v>
      </c>
      <c r="B145" s="4">
        <v>7</v>
      </c>
      <c r="C145" s="5">
        <v>40922</v>
      </c>
      <c r="D145" s="6" t="s">
        <v>271</v>
      </c>
      <c r="E145" s="43">
        <v>7.78</v>
      </c>
      <c r="F145" s="42">
        <v>-0.97</v>
      </c>
      <c r="G145" s="42">
        <v>-6.16</v>
      </c>
      <c r="H145" s="42">
        <v>-1.44</v>
      </c>
      <c r="I145" s="42">
        <v>0.78</v>
      </c>
    </row>
    <row r="146" spans="1:9" x14ac:dyDescent="0.2">
      <c r="A146" s="9" t="s">
        <v>49</v>
      </c>
      <c r="B146" s="4">
        <v>8</v>
      </c>
      <c r="C146" s="5" t="s">
        <v>31</v>
      </c>
      <c r="D146" s="6" t="s">
        <v>318</v>
      </c>
      <c r="E146" s="43">
        <v>7.45</v>
      </c>
      <c r="F146" s="42">
        <v>6.13</v>
      </c>
      <c r="G146" s="42">
        <v>-4.67</v>
      </c>
      <c r="H146" s="42">
        <v>-10.77</v>
      </c>
      <c r="I146" s="42">
        <v>1.86</v>
      </c>
    </row>
    <row r="147" spans="1:9" x14ac:dyDescent="0.2">
      <c r="A147" s="9" t="s">
        <v>49</v>
      </c>
      <c r="B147" s="4">
        <v>9</v>
      </c>
      <c r="C147" s="5">
        <v>40913</v>
      </c>
      <c r="D147" s="6" t="s">
        <v>223</v>
      </c>
      <c r="E147" s="43">
        <v>6.45</v>
      </c>
      <c r="F147" s="42">
        <v>4.6900000000000004</v>
      </c>
      <c r="G147" s="42">
        <v>-10.5</v>
      </c>
      <c r="H147" s="42">
        <v>-0.71</v>
      </c>
      <c r="I147" s="42">
        <v>7.0000000000000007E-2</v>
      </c>
    </row>
    <row r="148" spans="1:9" x14ac:dyDescent="0.2">
      <c r="A148" s="9" t="s">
        <v>49</v>
      </c>
      <c r="B148" s="4">
        <v>10</v>
      </c>
      <c r="C148" s="5">
        <v>40909</v>
      </c>
      <c r="D148" s="6" t="s">
        <v>445</v>
      </c>
      <c r="E148" s="43">
        <v>4.78</v>
      </c>
      <c r="F148" s="42">
        <v>2.66</v>
      </c>
      <c r="G148" s="42">
        <v>-8.02</v>
      </c>
      <c r="H148" s="42">
        <v>-1.35</v>
      </c>
      <c r="I148" s="42">
        <v>1.93</v>
      </c>
    </row>
    <row r="149" spans="1:9" x14ac:dyDescent="0.2">
      <c r="A149" s="9" t="s">
        <v>49</v>
      </c>
      <c r="B149" s="4">
        <v>11</v>
      </c>
      <c r="C149" s="5">
        <v>40923</v>
      </c>
      <c r="D149" s="6" t="s">
        <v>381</v>
      </c>
      <c r="E149" s="43">
        <v>4.7300000000000004</v>
      </c>
      <c r="F149" s="42">
        <v>4.4400000000000004</v>
      </c>
      <c r="G149" s="42">
        <v>-2.7</v>
      </c>
      <c r="H149" s="42">
        <v>-18.920000000000002</v>
      </c>
      <c r="I149" s="42">
        <v>12.45</v>
      </c>
    </row>
    <row r="150" spans="1:9" x14ac:dyDescent="0.2">
      <c r="A150" s="9" t="s">
        <v>49</v>
      </c>
      <c r="B150" s="4">
        <v>12</v>
      </c>
      <c r="C150" s="5">
        <v>40910</v>
      </c>
      <c r="D150" s="6" t="s">
        <v>216</v>
      </c>
      <c r="E150" s="43">
        <v>2.2200000000000002</v>
      </c>
      <c r="F150" s="42">
        <v>-1.55</v>
      </c>
      <c r="G150" s="42">
        <v>-1.6</v>
      </c>
      <c r="H150" s="42">
        <v>-0.78</v>
      </c>
      <c r="I150" s="42">
        <v>1.72</v>
      </c>
    </row>
    <row r="151" spans="1:9" x14ac:dyDescent="0.2">
      <c r="A151" s="9" t="s">
        <v>49</v>
      </c>
      <c r="B151" s="4">
        <v>13</v>
      </c>
      <c r="C151" s="5">
        <v>40921</v>
      </c>
      <c r="D151" s="6" t="s">
        <v>263</v>
      </c>
      <c r="E151" s="43">
        <v>1.47</v>
      </c>
      <c r="F151" s="42">
        <v>-0.88</v>
      </c>
      <c r="G151" s="42">
        <v>-2.5099999999999998</v>
      </c>
      <c r="H151" s="42">
        <v>-7.63</v>
      </c>
      <c r="I151" s="42">
        <v>9.5500000000000007</v>
      </c>
    </row>
    <row r="152" spans="1:9" x14ac:dyDescent="0.2">
      <c r="A152" s="9" t="s">
        <v>49</v>
      </c>
      <c r="B152" s="4">
        <v>14</v>
      </c>
      <c r="C152" s="5" t="s">
        <v>33</v>
      </c>
      <c r="D152" s="6" t="s">
        <v>253</v>
      </c>
      <c r="E152" s="43">
        <v>1.4</v>
      </c>
      <c r="F152" s="42">
        <v>2.78</v>
      </c>
      <c r="G152" s="42">
        <v>-2.15</v>
      </c>
      <c r="H152" s="42">
        <v>-2.27</v>
      </c>
      <c r="I152" s="42">
        <v>0.23</v>
      </c>
    </row>
    <row r="153" spans="1:9" x14ac:dyDescent="0.2">
      <c r="A153" s="9" t="s">
        <v>49</v>
      </c>
      <c r="B153" s="4">
        <v>15</v>
      </c>
      <c r="C153" s="5">
        <v>40915</v>
      </c>
      <c r="D153" s="6" t="s">
        <v>273</v>
      </c>
      <c r="E153" s="43">
        <v>-2.4700000000000002</v>
      </c>
      <c r="F153" s="42">
        <v>6.17</v>
      </c>
      <c r="G153" s="42">
        <v>-5.56</v>
      </c>
      <c r="H153" s="42">
        <v>-3.09</v>
      </c>
      <c r="I153" s="42">
        <v>4.9400000000000004</v>
      </c>
    </row>
    <row r="154" spans="1:9" x14ac:dyDescent="0.2">
      <c r="A154" s="9" t="s">
        <v>49</v>
      </c>
      <c r="B154" s="4">
        <v>16</v>
      </c>
      <c r="C154" s="5">
        <v>40912</v>
      </c>
      <c r="D154" s="6" t="s">
        <v>400</v>
      </c>
      <c r="E154" s="43">
        <v>-3.52</v>
      </c>
      <c r="F154" s="42">
        <v>2</v>
      </c>
      <c r="G154" s="42">
        <v>0.83</v>
      </c>
      <c r="H154" s="42">
        <v>-0.99</v>
      </c>
      <c r="I154" s="42">
        <v>1.68</v>
      </c>
    </row>
    <row r="155" spans="1:9" x14ac:dyDescent="0.2">
      <c r="A155" s="9" t="s">
        <v>49</v>
      </c>
      <c r="B155" s="4">
        <v>17</v>
      </c>
      <c r="C155" s="5">
        <v>40901</v>
      </c>
      <c r="D155" s="6" t="s">
        <v>130</v>
      </c>
      <c r="E155" s="43">
        <v>-3.99</v>
      </c>
      <c r="F155" s="42">
        <v>-0.4</v>
      </c>
      <c r="G155" s="42">
        <v>-0.55000000000000004</v>
      </c>
      <c r="H155" s="42">
        <v>0.9</v>
      </c>
      <c r="I155" s="42">
        <v>4.05</v>
      </c>
    </row>
    <row r="156" spans="1:9" x14ac:dyDescent="0.2">
      <c r="A156" s="9" t="s">
        <v>49</v>
      </c>
      <c r="B156" s="4">
        <v>18</v>
      </c>
      <c r="C156" s="5">
        <v>40908</v>
      </c>
      <c r="D156" s="6" t="s">
        <v>428</v>
      </c>
      <c r="E156" s="43">
        <v>-4.1399999999999997</v>
      </c>
      <c r="F156" s="42">
        <v>1.08</v>
      </c>
      <c r="G156" s="42">
        <v>4.34</v>
      </c>
      <c r="H156" s="42">
        <v>-5.0599999999999996</v>
      </c>
      <c r="I156" s="42">
        <v>3.78</v>
      </c>
    </row>
    <row r="157" spans="1:9" x14ac:dyDescent="0.2">
      <c r="A157" s="9" t="s">
        <v>49</v>
      </c>
      <c r="B157" s="4">
        <v>19</v>
      </c>
      <c r="C157" s="5">
        <v>40914</v>
      </c>
      <c r="D157" s="6" t="s">
        <v>310</v>
      </c>
      <c r="E157" s="43">
        <v>-4.58</v>
      </c>
      <c r="F157" s="42">
        <v>10.83</v>
      </c>
      <c r="G157" s="42">
        <v>-2.08</v>
      </c>
      <c r="H157" s="42">
        <v>-12.08</v>
      </c>
      <c r="I157" s="42">
        <v>7.92</v>
      </c>
    </row>
    <row r="158" spans="1:9" x14ac:dyDescent="0.2">
      <c r="A158" s="9" t="s">
        <v>49</v>
      </c>
      <c r="B158" s="4">
        <v>20</v>
      </c>
      <c r="C158" s="5">
        <v>40916</v>
      </c>
      <c r="D158" s="6" t="s">
        <v>73</v>
      </c>
      <c r="E158" s="43">
        <v>-7.19</v>
      </c>
      <c r="F158" s="42">
        <v>5.84</v>
      </c>
      <c r="G158" s="42">
        <v>-0.19</v>
      </c>
      <c r="H158" s="42">
        <v>0</v>
      </c>
      <c r="I158" s="42">
        <v>1.54</v>
      </c>
    </row>
    <row r="159" spans="1:9" x14ac:dyDescent="0.2">
      <c r="A159" s="9" t="s">
        <v>49</v>
      </c>
      <c r="B159" s="4">
        <v>21</v>
      </c>
      <c r="C159" s="5">
        <v>40903</v>
      </c>
      <c r="D159" s="6" t="s">
        <v>453</v>
      </c>
      <c r="E159" s="43">
        <v>-8.41</v>
      </c>
      <c r="F159" s="42">
        <v>0.3</v>
      </c>
      <c r="G159" s="42">
        <v>8.51</v>
      </c>
      <c r="H159" s="42">
        <v>-0.13</v>
      </c>
      <c r="I159" s="42">
        <v>-0.26</v>
      </c>
    </row>
    <row r="160" spans="1:9" x14ac:dyDescent="0.2">
      <c r="A160" s="9" t="s">
        <v>49</v>
      </c>
      <c r="B160" s="4">
        <v>22</v>
      </c>
      <c r="C160" s="5">
        <v>40919</v>
      </c>
      <c r="D160" s="6" t="s">
        <v>383</v>
      </c>
      <c r="E160" s="43">
        <v>-10.23</v>
      </c>
      <c r="F160" s="42">
        <v>-2.0099999999999998</v>
      </c>
      <c r="G160" s="42">
        <v>-12.52</v>
      </c>
      <c r="H160" s="42">
        <v>23.33</v>
      </c>
      <c r="I160" s="42">
        <v>1.42</v>
      </c>
    </row>
    <row r="161" spans="1:9" x14ac:dyDescent="0.2">
      <c r="A161" s="9" t="s">
        <v>49</v>
      </c>
      <c r="B161" s="4">
        <v>23</v>
      </c>
      <c r="C161" s="5">
        <v>40906</v>
      </c>
      <c r="D161" s="6" t="s">
        <v>434</v>
      </c>
      <c r="E161" s="43">
        <v>-15.61</v>
      </c>
      <c r="F161" s="42">
        <v>7.14</v>
      </c>
      <c r="G161" s="42">
        <v>-4.1100000000000003</v>
      </c>
      <c r="H161" s="42">
        <v>14.75</v>
      </c>
      <c r="I161" s="42">
        <v>-2.17</v>
      </c>
    </row>
    <row r="162" spans="1:9" x14ac:dyDescent="0.2">
      <c r="A162" s="9" t="s">
        <v>50</v>
      </c>
      <c r="B162" s="4">
        <v>1</v>
      </c>
      <c r="C162" s="5">
        <v>41009</v>
      </c>
      <c r="D162" s="6" t="s">
        <v>158</v>
      </c>
      <c r="E162" s="43">
        <v>5.98</v>
      </c>
      <c r="F162" s="42">
        <v>-1.28</v>
      </c>
      <c r="G162" s="42">
        <v>-7.16</v>
      </c>
      <c r="H162" s="42">
        <v>-0.53</v>
      </c>
      <c r="I162" s="42">
        <v>2.99</v>
      </c>
    </row>
    <row r="163" spans="1:9" x14ac:dyDescent="0.2">
      <c r="A163" s="9" t="s">
        <v>50</v>
      </c>
      <c r="B163" s="4">
        <v>2</v>
      </c>
      <c r="C163" s="5">
        <v>41017</v>
      </c>
      <c r="D163" s="6" t="s">
        <v>348</v>
      </c>
      <c r="E163" s="43">
        <v>5.0999999999999996</v>
      </c>
      <c r="F163" s="42">
        <v>1.7</v>
      </c>
      <c r="G163" s="42">
        <v>-1.75</v>
      </c>
      <c r="H163" s="42">
        <v>-2.34</v>
      </c>
      <c r="I163" s="42">
        <v>-2.71</v>
      </c>
    </row>
    <row r="164" spans="1:9" x14ac:dyDescent="0.2">
      <c r="A164" s="9" t="s">
        <v>50</v>
      </c>
      <c r="B164" s="4">
        <v>3</v>
      </c>
      <c r="C164" s="5">
        <v>41003</v>
      </c>
      <c r="D164" s="6" t="s">
        <v>212</v>
      </c>
      <c r="E164" s="43">
        <v>4.66</v>
      </c>
      <c r="F164" s="42">
        <v>0.52</v>
      </c>
      <c r="G164" s="42">
        <v>0</v>
      </c>
      <c r="H164" s="42">
        <v>-4.97</v>
      </c>
      <c r="I164" s="42">
        <v>-0.21</v>
      </c>
    </row>
    <row r="165" spans="1:9" x14ac:dyDescent="0.2">
      <c r="A165" s="9" t="s">
        <v>50</v>
      </c>
      <c r="B165" s="4">
        <v>4</v>
      </c>
      <c r="C165" s="5">
        <v>41011</v>
      </c>
      <c r="D165" s="6" t="s">
        <v>92</v>
      </c>
      <c r="E165" s="43">
        <v>3.15</v>
      </c>
      <c r="F165" s="42">
        <v>1.38</v>
      </c>
      <c r="G165" s="42">
        <v>-4.76</v>
      </c>
      <c r="H165" s="42">
        <v>1.35</v>
      </c>
      <c r="I165" s="42">
        <v>-1.1200000000000001</v>
      </c>
    </row>
    <row r="166" spans="1:9" x14ac:dyDescent="0.2">
      <c r="A166" s="9" t="s">
        <v>50</v>
      </c>
      <c r="B166" s="4">
        <v>5</v>
      </c>
      <c r="C166" s="5">
        <v>41004</v>
      </c>
      <c r="D166" s="6" t="s">
        <v>237</v>
      </c>
      <c r="E166" s="43">
        <v>2.57</v>
      </c>
      <c r="F166" s="42">
        <v>7.3</v>
      </c>
      <c r="G166" s="42">
        <v>-0.35</v>
      </c>
      <c r="H166" s="42">
        <v>0</v>
      </c>
      <c r="I166" s="42">
        <v>-9.52</v>
      </c>
    </row>
    <row r="167" spans="1:9" x14ac:dyDescent="0.2">
      <c r="A167" s="9" t="s">
        <v>50</v>
      </c>
      <c r="B167" s="4">
        <v>6</v>
      </c>
      <c r="C167" s="5" t="s">
        <v>39</v>
      </c>
      <c r="D167" s="6" t="s">
        <v>431</v>
      </c>
      <c r="E167" s="43">
        <v>2.31</v>
      </c>
      <c r="F167" s="42">
        <v>-3.09</v>
      </c>
      <c r="G167" s="42">
        <v>2.74</v>
      </c>
      <c r="H167" s="42">
        <v>-5.71</v>
      </c>
      <c r="I167" s="42">
        <v>3.76</v>
      </c>
    </row>
    <row r="168" spans="1:9" x14ac:dyDescent="0.2">
      <c r="A168" s="9" t="s">
        <v>50</v>
      </c>
      <c r="B168" s="4">
        <v>7</v>
      </c>
      <c r="C168" s="5">
        <v>41005</v>
      </c>
      <c r="D168" s="6" t="s">
        <v>360</v>
      </c>
      <c r="E168" s="43">
        <v>1.52</v>
      </c>
      <c r="F168" s="42">
        <v>1.79</v>
      </c>
      <c r="G168" s="42">
        <v>-5.76</v>
      </c>
      <c r="H168" s="42">
        <v>0.82</v>
      </c>
      <c r="I168" s="42">
        <v>1.63</v>
      </c>
    </row>
    <row r="169" spans="1:9" x14ac:dyDescent="0.2">
      <c r="A169" s="9" t="s">
        <v>50</v>
      </c>
      <c r="B169" s="4">
        <v>8</v>
      </c>
      <c r="C169" s="5">
        <v>41013</v>
      </c>
      <c r="D169" s="6" t="s">
        <v>84</v>
      </c>
      <c r="E169" s="43">
        <v>0.95</v>
      </c>
      <c r="F169" s="42">
        <v>1.17</v>
      </c>
      <c r="G169" s="42">
        <v>-1.44</v>
      </c>
      <c r="H169" s="42">
        <v>-2.2000000000000002</v>
      </c>
      <c r="I169" s="42">
        <v>1.52</v>
      </c>
    </row>
    <row r="170" spans="1:9" x14ac:dyDescent="0.2">
      <c r="A170" s="9" t="s">
        <v>50</v>
      </c>
      <c r="B170" s="4">
        <v>9</v>
      </c>
      <c r="C170" s="5">
        <v>41019</v>
      </c>
      <c r="D170" s="6" t="s">
        <v>274</v>
      </c>
      <c r="E170" s="43">
        <v>-7.0000000000000007E-2</v>
      </c>
      <c r="F170" s="42">
        <v>3.33</v>
      </c>
      <c r="G170" s="42">
        <v>-5.82</v>
      </c>
      <c r="H170" s="42">
        <v>-6.92</v>
      </c>
      <c r="I170" s="42">
        <v>9.49</v>
      </c>
    </row>
    <row r="171" spans="1:9" x14ac:dyDescent="0.2">
      <c r="A171" s="9" t="s">
        <v>50</v>
      </c>
      <c r="B171" s="4">
        <v>10</v>
      </c>
      <c r="C171" s="5">
        <v>41002</v>
      </c>
      <c r="D171" s="6" t="s">
        <v>293</v>
      </c>
      <c r="E171" s="43">
        <v>-1.0900000000000001</v>
      </c>
      <c r="F171" s="42">
        <v>1.94</v>
      </c>
      <c r="G171" s="42">
        <v>-3.74</v>
      </c>
      <c r="H171" s="42">
        <v>3.54</v>
      </c>
      <c r="I171" s="42">
        <v>-0.64</v>
      </c>
    </row>
    <row r="172" spans="1:9" x14ac:dyDescent="0.2">
      <c r="A172" s="9" t="s">
        <v>50</v>
      </c>
      <c r="B172" s="4">
        <v>11</v>
      </c>
      <c r="C172" s="5">
        <v>41020</v>
      </c>
      <c r="D172" s="6" t="s">
        <v>88</v>
      </c>
      <c r="E172" s="43">
        <v>-2.12</v>
      </c>
      <c r="F172" s="42">
        <v>4.47</v>
      </c>
      <c r="G172" s="42">
        <v>-3.61</v>
      </c>
      <c r="H172" s="42">
        <v>-0.8</v>
      </c>
      <c r="I172" s="42">
        <v>2.06</v>
      </c>
    </row>
    <row r="173" spans="1:9" x14ac:dyDescent="0.2">
      <c r="A173" s="9" t="s">
        <v>50</v>
      </c>
      <c r="B173" s="4">
        <v>12</v>
      </c>
      <c r="C173" s="5">
        <v>41008</v>
      </c>
      <c r="D173" s="6" t="s">
        <v>202</v>
      </c>
      <c r="E173" s="43">
        <v>-2.76</v>
      </c>
      <c r="F173" s="42">
        <v>7.21</v>
      </c>
      <c r="G173" s="42">
        <v>-2.78</v>
      </c>
      <c r="H173" s="42">
        <v>-1.48</v>
      </c>
      <c r="I173" s="42">
        <v>-0.18</v>
      </c>
    </row>
    <row r="174" spans="1:9" x14ac:dyDescent="0.2">
      <c r="A174" s="9" t="s">
        <v>50</v>
      </c>
      <c r="B174" s="4">
        <v>13</v>
      </c>
      <c r="C174" s="5">
        <v>41006</v>
      </c>
      <c r="D174" s="6" t="s">
        <v>116</v>
      </c>
      <c r="E174" s="43">
        <v>-4.45</v>
      </c>
      <c r="F174" s="42">
        <v>2.88</v>
      </c>
      <c r="G174" s="42">
        <v>0.2</v>
      </c>
      <c r="H174" s="42">
        <v>0.05</v>
      </c>
      <c r="I174" s="42">
        <v>1.32</v>
      </c>
    </row>
    <row r="175" spans="1:9" x14ac:dyDescent="0.2">
      <c r="A175" s="9" t="s">
        <v>50</v>
      </c>
      <c r="B175" s="4">
        <v>14</v>
      </c>
      <c r="C175" s="5">
        <v>41001</v>
      </c>
      <c r="D175" s="6" t="s">
        <v>96</v>
      </c>
      <c r="E175" s="43">
        <v>-5.21</v>
      </c>
      <c r="F175" s="42">
        <v>4.88</v>
      </c>
      <c r="G175" s="42">
        <v>-6.89</v>
      </c>
      <c r="H175" s="42">
        <v>1.08</v>
      </c>
      <c r="I175" s="42">
        <v>6.14</v>
      </c>
    </row>
    <row r="176" spans="1:9" x14ac:dyDescent="0.2">
      <c r="A176" s="9" t="s">
        <v>50</v>
      </c>
      <c r="B176" s="4">
        <v>15</v>
      </c>
      <c r="C176" s="5">
        <v>41015</v>
      </c>
      <c r="D176" s="6" t="s">
        <v>64</v>
      </c>
      <c r="E176" s="43">
        <v>-5.36</v>
      </c>
      <c r="F176" s="42">
        <v>2.88</v>
      </c>
      <c r="G176" s="42">
        <v>1.38</v>
      </c>
      <c r="H176" s="42">
        <v>0.65</v>
      </c>
      <c r="I176" s="42">
        <v>0.45</v>
      </c>
    </row>
    <row r="177" spans="1:9" x14ac:dyDescent="0.2">
      <c r="A177" s="9" t="s">
        <v>50</v>
      </c>
      <c r="B177" s="4">
        <v>16</v>
      </c>
      <c r="C177" s="5">
        <v>41014</v>
      </c>
      <c r="D177" s="6" t="s">
        <v>143</v>
      </c>
      <c r="E177" s="43">
        <v>-5.72</v>
      </c>
      <c r="F177" s="42">
        <v>6.99</v>
      </c>
      <c r="G177" s="42">
        <v>-3.37</v>
      </c>
      <c r="H177" s="42">
        <v>1.08</v>
      </c>
      <c r="I177" s="42">
        <v>1.03</v>
      </c>
    </row>
    <row r="178" spans="1:9" x14ac:dyDescent="0.2">
      <c r="A178" s="9" t="s">
        <v>50</v>
      </c>
      <c r="B178" s="4">
        <v>17</v>
      </c>
      <c r="C178" s="5">
        <v>41022</v>
      </c>
      <c r="D178" s="6" t="s">
        <v>133</v>
      </c>
      <c r="E178" s="43">
        <v>-6.57</v>
      </c>
      <c r="F178" s="42">
        <v>7.16</v>
      </c>
      <c r="G178" s="42">
        <v>-4.1100000000000003</v>
      </c>
      <c r="H178" s="42">
        <v>-1.1299999999999999</v>
      </c>
      <c r="I178" s="42">
        <v>4.6399999999999997</v>
      </c>
    </row>
    <row r="179" spans="1:9" x14ac:dyDescent="0.2">
      <c r="A179" s="9" t="s">
        <v>50</v>
      </c>
      <c r="B179" s="4">
        <v>18</v>
      </c>
      <c r="C179" s="5" t="s">
        <v>43</v>
      </c>
      <c r="D179" s="6" t="s">
        <v>475</v>
      </c>
      <c r="E179" s="43">
        <v>-6.86</v>
      </c>
      <c r="F179" s="42">
        <v>-0.31</v>
      </c>
      <c r="G179" s="42">
        <v>-7.09</v>
      </c>
      <c r="H179" s="42">
        <v>-2.78</v>
      </c>
      <c r="I179" s="42">
        <v>17.04</v>
      </c>
    </row>
    <row r="180" spans="1:9" x14ac:dyDescent="0.2">
      <c r="A180" s="9" t="s">
        <v>50</v>
      </c>
      <c r="B180" s="4">
        <v>19</v>
      </c>
      <c r="C180" s="5">
        <v>41010</v>
      </c>
      <c r="D180" s="6" t="s">
        <v>232</v>
      </c>
      <c r="E180" s="43">
        <v>-6.91</v>
      </c>
      <c r="F180" s="42">
        <v>-3.15</v>
      </c>
      <c r="G180" s="42">
        <v>2.25</v>
      </c>
      <c r="H180" s="42">
        <v>2.15</v>
      </c>
      <c r="I180" s="42">
        <v>5.66</v>
      </c>
    </row>
    <row r="181" spans="1:9" x14ac:dyDescent="0.2">
      <c r="A181" s="9" t="s">
        <v>50</v>
      </c>
      <c r="B181" s="4">
        <v>20</v>
      </c>
      <c r="C181" s="5">
        <v>41012</v>
      </c>
      <c r="D181" s="6" t="s">
        <v>415</v>
      </c>
      <c r="E181" s="43">
        <v>-7.12</v>
      </c>
      <c r="F181" s="42">
        <v>3.51</v>
      </c>
      <c r="G181" s="42">
        <v>-3.76</v>
      </c>
      <c r="H181" s="42">
        <v>0.26</v>
      </c>
      <c r="I181" s="42">
        <v>7.12</v>
      </c>
    </row>
    <row r="182" spans="1:9" x14ac:dyDescent="0.2">
      <c r="A182" s="9" t="s">
        <v>50</v>
      </c>
      <c r="B182" s="4">
        <v>21</v>
      </c>
      <c r="C182" s="5">
        <v>41007</v>
      </c>
      <c r="D182" s="6" t="s">
        <v>164</v>
      </c>
      <c r="E182" s="43">
        <v>-8.0500000000000007</v>
      </c>
      <c r="F182" s="42">
        <v>11.14</v>
      </c>
      <c r="G182" s="42">
        <v>1.41</v>
      </c>
      <c r="H182" s="42">
        <v>-2.48</v>
      </c>
      <c r="I182" s="42">
        <v>-2.02</v>
      </c>
    </row>
    <row r="183" spans="1:9" x14ac:dyDescent="0.2">
      <c r="A183" s="9" t="s">
        <v>50</v>
      </c>
      <c r="B183" s="4">
        <v>22</v>
      </c>
      <c r="C183" s="5">
        <v>41016</v>
      </c>
      <c r="D183" s="6" t="s">
        <v>183</v>
      </c>
      <c r="E183" s="43">
        <v>-10.38</v>
      </c>
      <c r="F183" s="42">
        <v>4.01</v>
      </c>
      <c r="G183" s="42">
        <v>-0.62</v>
      </c>
      <c r="H183" s="42">
        <v>0.87</v>
      </c>
      <c r="I183" s="42">
        <v>6.13</v>
      </c>
    </row>
    <row r="184" spans="1:9" x14ac:dyDescent="0.2">
      <c r="A184" s="9" t="s">
        <v>50</v>
      </c>
      <c r="B184" s="4">
        <v>23</v>
      </c>
      <c r="C184" s="5">
        <v>41018</v>
      </c>
      <c r="D184" s="6" t="s">
        <v>205</v>
      </c>
      <c r="E184" s="43">
        <v>-10.64</v>
      </c>
      <c r="F184" s="42">
        <v>6.85</v>
      </c>
      <c r="G184" s="42">
        <v>-1.27</v>
      </c>
      <c r="H184" s="42">
        <v>0.72</v>
      </c>
      <c r="I184" s="42">
        <v>4.33</v>
      </c>
    </row>
    <row r="185" spans="1:9" x14ac:dyDescent="0.2">
      <c r="A185" s="9" t="s">
        <v>50</v>
      </c>
      <c r="B185" s="4">
        <v>24</v>
      </c>
      <c r="C185" s="5">
        <v>41021</v>
      </c>
      <c r="D185" s="6" t="s">
        <v>459</v>
      </c>
      <c r="E185" s="43">
        <v>-14.85</v>
      </c>
      <c r="F185" s="42">
        <v>6.77</v>
      </c>
      <c r="G185" s="42">
        <v>-0.37</v>
      </c>
      <c r="H185" s="42">
        <v>1.85</v>
      </c>
      <c r="I185" s="42">
        <v>6.6</v>
      </c>
    </row>
    <row r="186" spans="1:9" x14ac:dyDescent="0.2">
      <c r="A186" s="9" t="s">
        <v>51</v>
      </c>
      <c r="B186" s="4">
        <v>1</v>
      </c>
      <c r="C186" s="5">
        <v>41103</v>
      </c>
      <c r="D186" s="6" t="s">
        <v>138</v>
      </c>
      <c r="E186" s="43">
        <v>13.22</v>
      </c>
      <c r="F186" s="42">
        <v>-4.62</v>
      </c>
      <c r="G186" s="42">
        <v>-5.32</v>
      </c>
      <c r="H186" s="42">
        <v>-1.3</v>
      </c>
      <c r="I186" s="42">
        <v>-1.98</v>
      </c>
    </row>
    <row r="187" spans="1:9" x14ac:dyDescent="0.2">
      <c r="A187" s="9" t="s">
        <v>51</v>
      </c>
      <c r="B187" s="4">
        <v>2</v>
      </c>
      <c r="C187" s="5">
        <v>41105</v>
      </c>
      <c r="D187" s="6" t="s">
        <v>350</v>
      </c>
      <c r="E187" s="43">
        <v>6.11</v>
      </c>
      <c r="F187" s="42">
        <v>2.92</v>
      </c>
      <c r="G187" s="42">
        <v>-1.66</v>
      </c>
      <c r="H187" s="42">
        <v>-7.27</v>
      </c>
      <c r="I187" s="42">
        <v>-0.1</v>
      </c>
    </row>
    <row r="188" spans="1:9" x14ac:dyDescent="0.2">
      <c r="A188" s="9" t="s">
        <v>51</v>
      </c>
      <c r="B188" s="4">
        <v>3</v>
      </c>
      <c r="C188" s="5">
        <v>41123</v>
      </c>
      <c r="D188" s="6" t="s">
        <v>152</v>
      </c>
      <c r="E188" s="43">
        <v>5.51</v>
      </c>
      <c r="F188" s="42">
        <v>3.29</v>
      </c>
      <c r="G188" s="42">
        <v>-8.01</v>
      </c>
      <c r="H188" s="42">
        <v>1.72</v>
      </c>
      <c r="I188" s="42">
        <v>-2.52</v>
      </c>
    </row>
    <row r="189" spans="1:9" x14ac:dyDescent="0.2">
      <c r="A189" s="9" t="s">
        <v>51</v>
      </c>
      <c r="B189" s="4">
        <v>4</v>
      </c>
      <c r="C189" s="5">
        <v>41101</v>
      </c>
      <c r="D189" s="6" t="s">
        <v>230</v>
      </c>
      <c r="E189" s="43">
        <v>4.95</v>
      </c>
      <c r="F189" s="42">
        <v>0.59</v>
      </c>
      <c r="G189" s="42">
        <v>-5.17</v>
      </c>
      <c r="H189" s="42">
        <v>-4.88</v>
      </c>
      <c r="I189" s="42">
        <v>4.51</v>
      </c>
    </row>
    <row r="190" spans="1:9" x14ac:dyDescent="0.2">
      <c r="A190" s="9" t="s">
        <v>51</v>
      </c>
      <c r="B190" s="4">
        <v>5</v>
      </c>
      <c r="C190" s="5">
        <v>41110</v>
      </c>
      <c r="D190" s="6" t="s">
        <v>135</v>
      </c>
      <c r="E190" s="43">
        <v>4.93</v>
      </c>
      <c r="F190" s="42">
        <v>-5.97</v>
      </c>
      <c r="G190" s="42">
        <v>2.48</v>
      </c>
      <c r="H190" s="42">
        <v>-7.01</v>
      </c>
      <c r="I190" s="42">
        <v>5.57</v>
      </c>
    </row>
    <row r="191" spans="1:9" x14ac:dyDescent="0.2">
      <c r="A191" s="9" t="s">
        <v>51</v>
      </c>
      <c r="B191" s="4">
        <v>6</v>
      </c>
      <c r="C191" s="5">
        <v>41126</v>
      </c>
      <c r="D191" s="6" t="s">
        <v>153</v>
      </c>
      <c r="E191" s="43">
        <v>3.8</v>
      </c>
      <c r="F191" s="42">
        <v>2.31</v>
      </c>
      <c r="G191" s="42">
        <v>-2.5499999999999998</v>
      </c>
      <c r="H191" s="42">
        <v>1.22</v>
      </c>
      <c r="I191" s="42">
        <v>-4.78</v>
      </c>
    </row>
    <row r="192" spans="1:9" x14ac:dyDescent="0.2">
      <c r="A192" s="9" t="s">
        <v>51</v>
      </c>
      <c r="B192" s="4">
        <v>7</v>
      </c>
      <c r="C192" s="5">
        <v>41122</v>
      </c>
      <c r="D192" s="6" t="s">
        <v>217</v>
      </c>
      <c r="E192" s="43">
        <v>2.6</v>
      </c>
      <c r="F192" s="42">
        <v>0.18</v>
      </c>
      <c r="G192" s="42">
        <v>-0.18</v>
      </c>
      <c r="H192" s="42">
        <v>-0.37</v>
      </c>
      <c r="I192" s="42">
        <v>-2.2200000000000002</v>
      </c>
    </row>
    <row r="193" spans="1:9" x14ac:dyDescent="0.2">
      <c r="A193" s="9" t="s">
        <v>51</v>
      </c>
      <c r="B193" s="4">
        <v>8</v>
      </c>
      <c r="C193" s="5">
        <v>41118</v>
      </c>
      <c r="D193" s="6" t="s">
        <v>124</v>
      </c>
      <c r="E193" s="43">
        <v>2.56</v>
      </c>
      <c r="F193" s="42">
        <v>2.92</v>
      </c>
      <c r="G193" s="42">
        <v>-2.73</v>
      </c>
      <c r="H193" s="42">
        <v>-7.85</v>
      </c>
      <c r="I193" s="42">
        <v>5.0999999999999996</v>
      </c>
    </row>
    <row r="194" spans="1:9" x14ac:dyDescent="0.2">
      <c r="A194" s="9" t="s">
        <v>51</v>
      </c>
      <c r="B194" s="4">
        <v>9</v>
      </c>
      <c r="C194" s="5">
        <v>41106</v>
      </c>
      <c r="D194" s="6" t="s">
        <v>150</v>
      </c>
      <c r="E194" s="43">
        <v>2.5299999999999998</v>
      </c>
      <c r="F194" s="42">
        <v>3.81</v>
      </c>
      <c r="G194" s="42">
        <v>-3.62</v>
      </c>
      <c r="H194" s="42">
        <v>-1.4</v>
      </c>
      <c r="I194" s="42">
        <v>-1.32</v>
      </c>
    </row>
    <row r="195" spans="1:9" x14ac:dyDescent="0.2">
      <c r="A195" s="9" t="s">
        <v>51</v>
      </c>
      <c r="B195" s="4">
        <v>10</v>
      </c>
      <c r="C195" s="5">
        <v>41115</v>
      </c>
      <c r="D195" s="6" t="s">
        <v>215</v>
      </c>
      <c r="E195" s="43">
        <v>1.55</v>
      </c>
      <c r="F195" s="42">
        <v>0.08</v>
      </c>
      <c r="G195" s="42">
        <v>-3.88</v>
      </c>
      <c r="H195" s="42">
        <v>2.2799999999999998</v>
      </c>
      <c r="I195" s="42">
        <v>-0.02</v>
      </c>
    </row>
    <row r="196" spans="1:9" x14ac:dyDescent="0.2">
      <c r="A196" s="9" t="s">
        <v>51</v>
      </c>
      <c r="B196" s="4">
        <v>11</v>
      </c>
      <c r="C196" s="5">
        <v>41124</v>
      </c>
      <c r="D196" s="6" t="s">
        <v>159</v>
      </c>
      <c r="E196" s="43">
        <v>0.95</v>
      </c>
      <c r="F196" s="42">
        <v>2.69</v>
      </c>
      <c r="G196" s="42">
        <v>-3.56</v>
      </c>
      <c r="H196" s="42">
        <v>-6.43</v>
      </c>
      <c r="I196" s="42">
        <v>6.35</v>
      </c>
    </row>
    <row r="197" spans="1:9" x14ac:dyDescent="0.2">
      <c r="A197" s="9" t="s">
        <v>51</v>
      </c>
      <c r="B197" s="4">
        <v>12</v>
      </c>
      <c r="C197" s="5">
        <v>41121</v>
      </c>
      <c r="D197" s="6" t="s">
        <v>59</v>
      </c>
      <c r="E197" s="43">
        <v>-0.18</v>
      </c>
      <c r="F197" s="42">
        <v>-0.4</v>
      </c>
      <c r="G197" s="42">
        <v>1.45</v>
      </c>
      <c r="H197" s="42">
        <v>-1.6</v>
      </c>
      <c r="I197" s="42">
        <v>0.73</v>
      </c>
    </row>
    <row r="198" spans="1:9" x14ac:dyDescent="0.2">
      <c r="A198" s="9" t="s">
        <v>51</v>
      </c>
      <c r="B198" s="4">
        <v>13</v>
      </c>
      <c r="C198" s="5">
        <v>41104</v>
      </c>
      <c r="D198" s="6" t="s">
        <v>107</v>
      </c>
      <c r="E198" s="43">
        <v>-0.27</v>
      </c>
      <c r="F198" s="42">
        <v>5.42</v>
      </c>
      <c r="G198" s="42">
        <v>1.45</v>
      </c>
      <c r="H198" s="42">
        <v>-3.93</v>
      </c>
      <c r="I198" s="42">
        <v>-2.67</v>
      </c>
    </row>
    <row r="199" spans="1:9" x14ac:dyDescent="0.2">
      <c r="A199" s="9" t="s">
        <v>51</v>
      </c>
      <c r="B199" s="4">
        <v>14</v>
      </c>
      <c r="C199" s="5">
        <v>41109</v>
      </c>
      <c r="D199" s="6" t="s">
        <v>196</v>
      </c>
      <c r="E199" s="43">
        <v>-2.27</v>
      </c>
      <c r="F199" s="42">
        <v>2.92</v>
      </c>
      <c r="G199" s="42">
        <v>-1.03</v>
      </c>
      <c r="H199" s="42">
        <v>1.32</v>
      </c>
      <c r="I199" s="42">
        <v>-0.93</v>
      </c>
    </row>
    <row r="200" spans="1:9" x14ac:dyDescent="0.2">
      <c r="A200" s="9" t="s">
        <v>51</v>
      </c>
      <c r="B200" s="4">
        <v>15</v>
      </c>
      <c r="C200" s="5">
        <v>41114</v>
      </c>
      <c r="D200" s="6" t="s">
        <v>214</v>
      </c>
      <c r="E200" s="43">
        <v>-2.41</v>
      </c>
      <c r="F200" s="42">
        <v>2.78</v>
      </c>
      <c r="G200" s="42">
        <v>-0.97</v>
      </c>
      <c r="H200" s="42">
        <v>-2.99</v>
      </c>
      <c r="I200" s="42">
        <v>3.6</v>
      </c>
    </row>
    <row r="201" spans="1:9" x14ac:dyDescent="0.2">
      <c r="A201" s="9" t="s">
        <v>51</v>
      </c>
      <c r="B201" s="4">
        <v>16</v>
      </c>
      <c r="C201" s="5">
        <v>41102</v>
      </c>
      <c r="D201" s="6" t="s">
        <v>156</v>
      </c>
      <c r="E201" s="43">
        <v>-3.83</v>
      </c>
      <c r="F201" s="42">
        <v>3.18</v>
      </c>
      <c r="G201" s="42">
        <v>-1.43</v>
      </c>
      <c r="H201" s="42">
        <v>-1.55</v>
      </c>
      <c r="I201" s="42">
        <v>3.62</v>
      </c>
    </row>
    <row r="202" spans="1:9" x14ac:dyDescent="0.2">
      <c r="A202" s="9" t="s">
        <v>51</v>
      </c>
      <c r="B202" s="4">
        <v>17</v>
      </c>
      <c r="C202" s="5">
        <v>41120</v>
      </c>
      <c r="D202" s="6" t="s">
        <v>100</v>
      </c>
      <c r="E202" s="43">
        <v>-4.8099999999999996</v>
      </c>
      <c r="F202" s="42">
        <v>7.69</v>
      </c>
      <c r="G202" s="42">
        <v>2.88</v>
      </c>
      <c r="H202" s="42">
        <v>-4.8099999999999996</v>
      </c>
      <c r="I202" s="42">
        <v>-0.96</v>
      </c>
    </row>
    <row r="203" spans="1:9" x14ac:dyDescent="0.2">
      <c r="A203" s="9" t="s">
        <v>51</v>
      </c>
      <c r="B203" s="4">
        <v>18</v>
      </c>
      <c r="C203" s="5">
        <v>41117</v>
      </c>
      <c r="D203" s="6" t="s">
        <v>83</v>
      </c>
      <c r="E203" s="43">
        <v>-6.52</v>
      </c>
      <c r="F203" s="42">
        <v>6.42</v>
      </c>
      <c r="G203" s="42">
        <v>1.5</v>
      </c>
      <c r="H203" s="42">
        <v>-3.79</v>
      </c>
      <c r="I203" s="42">
        <v>2.39</v>
      </c>
    </row>
    <row r="204" spans="1:9" x14ac:dyDescent="0.2">
      <c r="A204" s="9" t="s">
        <v>51</v>
      </c>
      <c r="B204" s="4">
        <v>19</v>
      </c>
      <c r="C204" s="5">
        <v>41119</v>
      </c>
      <c r="D204" s="6" t="s">
        <v>319</v>
      </c>
      <c r="E204" s="43">
        <v>-6.54</v>
      </c>
      <c r="F204" s="42">
        <v>14.59</v>
      </c>
      <c r="G204" s="42">
        <v>-3.96</v>
      </c>
      <c r="H204" s="42">
        <v>-5.7</v>
      </c>
      <c r="I204" s="42">
        <v>1.6</v>
      </c>
    </row>
    <row r="205" spans="1:9" x14ac:dyDescent="0.2">
      <c r="A205" s="9" t="s">
        <v>51</v>
      </c>
      <c r="B205" s="4">
        <v>20</v>
      </c>
      <c r="C205" s="5">
        <v>41125</v>
      </c>
      <c r="D205" s="6" t="s">
        <v>139</v>
      </c>
      <c r="E205" s="43">
        <v>-7.23</v>
      </c>
      <c r="F205" s="42">
        <v>11.46</v>
      </c>
      <c r="G205" s="42">
        <v>-3.2</v>
      </c>
      <c r="H205" s="42">
        <v>0.11</v>
      </c>
      <c r="I205" s="42">
        <v>-1.1399999999999999</v>
      </c>
    </row>
    <row r="206" spans="1:9" x14ac:dyDescent="0.2">
      <c r="A206" s="9" t="s">
        <v>51</v>
      </c>
      <c r="B206" s="4">
        <v>21</v>
      </c>
      <c r="C206" s="5">
        <v>41116</v>
      </c>
      <c r="D206" s="6" t="s">
        <v>179</v>
      </c>
      <c r="E206" s="43">
        <v>-8.4</v>
      </c>
      <c r="F206" s="42">
        <v>6.79</v>
      </c>
      <c r="G206" s="42">
        <v>-1.66</v>
      </c>
      <c r="H206" s="42">
        <v>-0.72</v>
      </c>
      <c r="I206" s="42">
        <v>3.98</v>
      </c>
    </row>
    <row r="207" spans="1:9" x14ac:dyDescent="0.2">
      <c r="A207" s="9" t="s">
        <v>51</v>
      </c>
      <c r="B207" s="4">
        <v>22</v>
      </c>
      <c r="C207" s="5">
        <v>41107</v>
      </c>
      <c r="D207" s="6" t="s">
        <v>82</v>
      </c>
      <c r="E207" s="43">
        <v>-8.74</v>
      </c>
      <c r="F207" s="42">
        <v>10.7</v>
      </c>
      <c r="G207" s="42">
        <v>0.86</v>
      </c>
      <c r="H207" s="42">
        <v>-3.19</v>
      </c>
      <c r="I207" s="42">
        <v>0.37</v>
      </c>
    </row>
    <row r="208" spans="1:9" x14ac:dyDescent="0.2">
      <c r="A208" s="9" t="s">
        <v>51</v>
      </c>
      <c r="B208" s="4">
        <v>23</v>
      </c>
      <c r="C208" s="5">
        <v>41108</v>
      </c>
      <c r="D208" s="6" t="s">
        <v>324</v>
      </c>
      <c r="E208" s="43">
        <v>-9.3000000000000007</v>
      </c>
      <c r="F208" s="42">
        <v>4.59</v>
      </c>
      <c r="G208" s="42">
        <v>-0.72</v>
      </c>
      <c r="H208" s="42">
        <v>1.93</v>
      </c>
      <c r="I208" s="42">
        <v>3.49</v>
      </c>
    </row>
    <row r="209" spans="1:9" x14ac:dyDescent="0.2">
      <c r="A209" s="9" t="s">
        <v>51</v>
      </c>
      <c r="B209" s="4">
        <v>24</v>
      </c>
      <c r="C209" s="5">
        <v>41113</v>
      </c>
      <c r="D209" s="6" t="s">
        <v>151</v>
      </c>
      <c r="E209" s="43">
        <v>-10.1</v>
      </c>
      <c r="F209" s="42">
        <v>8.75</v>
      </c>
      <c r="G209" s="42">
        <v>3.88</v>
      </c>
      <c r="H209" s="42">
        <v>-0.74</v>
      </c>
      <c r="I209" s="42">
        <v>-1.79</v>
      </c>
    </row>
    <row r="210" spans="1:9" x14ac:dyDescent="0.2">
      <c r="A210" s="9" t="s">
        <v>51</v>
      </c>
      <c r="B210" s="4">
        <v>25</v>
      </c>
      <c r="C210" s="5">
        <v>41112</v>
      </c>
      <c r="D210" s="6" t="s">
        <v>264</v>
      </c>
      <c r="E210" s="43">
        <v>-12.2</v>
      </c>
      <c r="F210" s="42">
        <v>9.7899999999999991</v>
      </c>
      <c r="G210" s="42">
        <v>0.16</v>
      </c>
      <c r="H210" s="42">
        <v>1.89</v>
      </c>
      <c r="I210" s="42">
        <v>0.36</v>
      </c>
    </row>
    <row r="211" spans="1:9" x14ac:dyDescent="0.2">
      <c r="A211" s="9" t="s">
        <v>51</v>
      </c>
      <c r="B211" s="4">
        <v>26</v>
      </c>
      <c r="C211" s="5">
        <v>41111</v>
      </c>
      <c r="D211" s="6" t="s">
        <v>246</v>
      </c>
      <c r="E211" s="43">
        <v>-12.76</v>
      </c>
      <c r="F211" s="42">
        <v>1.3</v>
      </c>
      <c r="G211" s="42">
        <v>-1.48</v>
      </c>
      <c r="H211" s="42">
        <v>3.88</v>
      </c>
      <c r="I211" s="42">
        <v>9.06</v>
      </c>
    </row>
    <row r="212" spans="1:9" x14ac:dyDescent="0.2">
      <c r="A212" s="9" t="s">
        <v>52</v>
      </c>
      <c r="B212" s="4">
        <v>1</v>
      </c>
      <c r="C212" s="5">
        <v>41227</v>
      </c>
      <c r="D212" s="6" t="s">
        <v>110</v>
      </c>
      <c r="E212" s="43">
        <v>16.78</v>
      </c>
      <c r="F212" s="42">
        <v>-9.8699999999999992</v>
      </c>
      <c r="G212" s="42">
        <v>-5.96</v>
      </c>
      <c r="H212" s="42">
        <v>0</v>
      </c>
      <c r="I212" s="42">
        <v>-0.95</v>
      </c>
    </row>
    <row r="213" spans="1:9" x14ac:dyDescent="0.2">
      <c r="A213" s="9" t="s">
        <v>52</v>
      </c>
      <c r="B213" s="4">
        <v>2</v>
      </c>
      <c r="C213" s="5">
        <v>41226</v>
      </c>
      <c r="D213" s="6" t="s">
        <v>94</v>
      </c>
      <c r="E213" s="43">
        <v>16.16</v>
      </c>
      <c r="F213" s="42">
        <v>-2.2999999999999998</v>
      </c>
      <c r="G213" s="42">
        <v>-6.59</v>
      </c>
      <c r="H213" s="42">
        <v>-0.51</v>
      </c>
      <c r="I213" s="42">
        <v>-6.76</v>
      </c>
    </row>
    <row r="214" spans="1:9" x14ac:dyDescent="0.2">
      <c r="A214" s="9" t="s">
        <v>52</v>
      </c>
      <c r="B214" s="4">
        <v>3</v>
      </c>
      <c r="C214" s="5">
        <v>41230</v>
      </c>
      <c r="D214" s="6" t="s">
        <v>149</v>
      </c>
      <c r="E214" s="43">
        <v>14.16</v>
      </c>
      <c r="F214" s="42">
        <v>3.39</v>
      </c>
      <c r="G214" s="42">
        <v>-15.24</v>
      </c>
      <c r="H214" s="42">
        <v>-1.82</v>
      </c>
      <c r="I214" s="42">
        <v>-0.49</v>
      </c>
    </row>
    <row r="215" spans="1:9" x14ac:dyDescent="0.2">
      <c r="A215" s="9" t="s">
        <v>52</v>
      </c>
      <c r="B215" s="4">
        <v>4</v>
      </c>
      <c r="C215" s="5">
        <v>41223</v>
      </c>
      <c r="D215" s="6" t="s">
        <v>200</v>
      </c>
      <c r="E215" s="43">
        <v>6.55</v>
      </c>
      <c r="F215" s="42">
        <v>-4.9000000000000004</v>
      </c>
      <c r="G215" s="42">
        <v>-2.99</v>
      </c>
      <c r="H215" s="42">
        <v>-3.77</v>
      </c>
      <c r="I215" s="42">
        <v>5.1100000000000003</v>
      </c>
    </row>
    <row r="216" spans="1:9" x14ac:dyDescent="0.2">
      <c r="A216" s="9" t="s">
        <v>52</v>
      </c>
      <c r="B216" s="4">
        <v>5</v>
      </c>
      <c r="C216" s="5">
        <v>41236</v>
      </c>
      <c r="D216" s="6" t="s">
        <v>213</v>
      </c>
      <c r="E216" s="43">
        <v>5.95</v>
      </c>
      <c r="F216" s="42">
        <v>-2.86</v>
      </c>
      <c r="G216" s="42">
        <v>1.19</v>
      </c>
      <c r="H216" s="42">
        <v>-3.1</v>
      </c>
      <c r="I216" s="42">
        <v>-1.19</v>
      </c>
    </row>
    <row r="217" spans="1:9" x14ac:dyDescent="0.2">
      <c r="A217" s="9" t="s">
        <v>52</v>
      </c>
      <c r="B217" s="4">
        <v>6</v>
      </c>
      <c r="C217" s="5">
        <v>41221</v>
      </c>
      <c r="D217" s="6" t="s">
        <v>377</v>
      </c>
      <c r="E217" s="43">
        <v>4.25</v>
      </c>
      <c r="F217" s="42">
        <v>-0.57999999999999996</v>
      </c>
      <c r="G217" s="42">
        <v>-0.25</v>
      </c>
      <c r="H217" s="42">
        <v>-1.08</v>
      </c>
      <c r="I217" s="42">
        <v>-2.33</v>
      </c>
    </row>
    <row r="218" spans="1:9" x14ac:dyDescent="0.2">
      <c r="A218" s="9" t="s">
        <v>52</v>
      </c>
      <c r="B218" s="4">
        <v>7</v>
      </c>
      <c r="C218" s="5">
        <v>41213</v>
      </c>
      <c r="D218" s="6" t="s">
        <v>386</v>
      </c>
      <c r="E218" s="43">
        <v>4.22</v>
      </c>
      <c r="F218" s="42">
        <v>-1.72</v>
      </c>
      <c r="G218" s="42">
        <v>-4.3600000000000003</v>
      </c>
      <c r="H218" s="42">
        <v>-0.6</v>
      </c>
      <c r="I218" s="42">
        <v>2.46</v>
      </c>
    </row>
    <row r="219" spans="1:9" x14ac:dyDescent="0.2">
      <c r="A219" s="9" t="s">
        <v>52</v>
      </c>
      <c r="B219" s="4">
        <v>8</v>
      </c>
      <c r="C219" s="5">
        <v>41235</v>
      </c>
      <c r="D219" s="6" t="s">
        <v>68</v>
      </c>
      <c r="E219" s="43">
        <v>3.66</v>
      </c>
      <c r="F219" s="42">
        <v>-3.39</v>
      </c>
      <c r="G219" s="42">
        <v>-2.72</v>
      </c>
      <c r="H219" s="42">
        <v>-2.34</v>
      </c>
      <c r="I219" s="42">
        <v>4.78</v>
      </c>
    </row>
    <row r="220" spans="1:9" x14ac:dyDescent="0.2">
      <c r="A220" s="9" t="s">
        <v>52</v>
      </c>
      <c r="B220" s="4">
        <v>9</v>
      </c>
      <c r="C220" s="5">
        <v>41228</v>
      </c>
      <c r="D220" s="6" t="s">
        <v>279</v>
      </c>
      <c r="E220" s="43">
        <v>3.13</v>
      </c>
      <c r="F220" s="42">
        <v>0</v>
      </c>
      <c r="G220" s="42">
        <v>-10.94</v>
      </c>
      <c r="H220" s="42">
        <v>-4.6900000000000004</v>
      </c>
      <c r="I220" s="42">
        <v>12.5</v>
      </c>
    </row>
    <row r="221" spans="1:9" x14ac:dyDescent="0.2">
      <c r="A221" s="9" t="s">
        <v>52</v>
      </c>
      <c r="B221" s="4">
        <v>10</v>
      </c>
      <c r="C221" s="5">
        <v>41234</v>
      </c>
      <c r="D221" s="6" t="s">
        <v>405</v>
      </c>
      <c r="E221" s="43">
        <v>2.9</v>
      </c>
      <c r="F221" s="42">
        <v>3.91</v>
      </c>
      <c r="G221" s="42">
        <v>-5.59</v>
      </c>
      <c r="H221" s="42">
        <v>-3.44</v>
      </c>
      <c r="I221" s="42">
        <v>2.2200000000000002</v>
      </c>
    </row>
    <row r="222" spans="1:9" x14ac:dyDescent="0.2">
      <c r="A222" s="9" t="s">
        <v>52</v>
      </c>
      <c r="B222" s="4">
        <v>11</v>
      </c>
      <c r="C222" s="5">
        <v>41212</v>
      </c>
      <c r="D222" s="6" t="s">
        <v>165</v>
      </c>
      <c r="E222" s="43">
        <v>2.79</v>
      </c>
      <c r="F222" s="42">
        <v>6.39</v>
      </c>
      <c r="G222" s="42">
        <v>-14.02</v>
      </c>
      <c r="H222" s="42">
        <v>-1.68</v>
      </c>
      <c r="I222" s="42">
        <v>6.52</v>
      </c>
    </row>
    <row r="223" spans="1:9" x14ac:dyDescent="0.2">
      <c r="A223" s="9" t="s">
        <v>52</v>
      </c>
      <c r="B223" s="4">
        <v>12</v>
      </c>
      <c r="C223" s="5">
        <v>41224</v>
      </c>
      <c r="D223" s="6" t="s">
        <v>89</v>
      </c>
      <c r="E223" s="43">
        <v>2.48</v>
      </c>
      <c r="F223" s="42">
        <v>26.43</v>
      </c>
      <c r="G223" s="42">
        <v>-28</v>
      </c>
      <c r="H223" s="42">
        <v>-1.22</v>
      </c>
      <c r="I223" s="42">
        <v>0.31</v>
      </c>
    </row>
    <row r="224" spans="1:9" x14ac:dyDescent="0.2">
      <c r="A224" s="9" t="s">
        <v>52</v>
      </c>
      <c r="B224" s="4">
        <v>13</v>
      </c>
      <c r="C224" s="5">
        <v>41214</v>
      </c>
      <c r="D224" s="6" t="s">
        <v>480</v>
      </c>
      <c r="E224" s="43">
        <v>2.41</v>
      </c>
      <c r="F224" s="42">
        <v>2.72</v>
      </c>
      <c r="G224" s="42">
        <v>-5.77</v>
      </c>
      <c r="H224" s="42">
        <v>0.88</v>
      </c>
      <c r="I224" s="42">
        <v>-0.24</v>
      </c>
    </row>
    <row r="225" spans="1:9" x14ac:dyDescent="0.2">
      <c r="A225" s="9" t="s">
        <v>52</v>
      </c>
      <c r="B225" s="4">
        <v>14</v>
      </c>
      <c r="C225" s="5">
        <v>41233</v>
      </c>
      <c r="D225" s="6" t="s">
        <v>106</v>
      </c>
      <c r="E225" s="43">
        <v>1.35</v>
      </c>
      <c r="F225" s="42">
        <v>1.53</v>
      </c>
      <c r="G225" s="42">
        <v>-2.5299999999999998</v>
      </c>
      <c r="H225" s="42">
        <v>-0.44</v>
      </c>
      <c r="I225" s="42">
        <v>0.08</v>
      </c>
    </row>
    <row r="226" spans="1:9" x14ac:dyDescent="0.2">
      <c r="A226" s="9" t="s">
        <v>52</v>
      </c>
      <c r="B226" s="4">
        <v>15</v>
      </c>
      <c r="C226" s="5">
        <v>41211</v>
      </c>
      <c r="D226" s="6" t="s">
        <v>142</v>
      </c>
      <c r="E226" s="43">
        <v>1.1399999999999999</v>
      </c>
      <c r="F226" s="42">
        <v>7.97</v>
      </c>
      <c r="G226" s="42">
        <v>-5.24</v>
      </c>
      <c r="H226" s="42">
        <v>-2.68</v>
      </c>
      <c r="I226" s="42">
        <v>-1.2</v>
      </c>
    </row>
    <row r="227" spans="1:9" x14ac:dyDescent="0.2">
      <c r="A227" s="9" t="s">
        <v>52</v>
      </c>
      <c r="B227" s="4">
        <v>16</v>
      </c>
      <c r="C227" s="5">
        <v>41229</v>
      </c>
      <c r="D227" s="6" t="s">
        <v>177</v>
      </c>
      <c r="E227" s="43">
        <v>0.67</v>
      </c>
      <c r="F227" s="42">
        <v>1.43</v>
      </c>
      <c r="G227" s="42">
        <v>-5.66</v>
      </c>
      <c r="H227" s="42">
        <v>-0.56999999999999995</v>
      </c>
      <c r="I227" s="42">
        <v>4.13</v>
      </c>
    </row>
    <row r="228" spans="1:9" x14ac:dyDescent="0.2">
      <c r="A228" s="9" t="s">
        <v>52</v>
      </c>
      <c r="B228" s="4">
        <v>17</v>
      </c>
      <c r="C228" s="5">
        <v>41203</v>
      </c>
      <c r="D228" s="6" t="s">
        <v>320</v>
      </c>
      <c r="E228" s="43">
        <v>0.55000000000000004</v>
      </c>
      <c r="F228" s="42">
        <v>5.68</v>
      </c>
      <c r="G228" s="42">
        <v>-4.76</v>
      </c>
      <c r="H228" s="42">
        <v>-2.0099999999999998</v>
      </c>
      <c r="I228" s="42">
        <v>0.55000000000000004</v>
      </c>
    </row>
    <row r="229" spans="1:9" x14ac:dyDescent="0.2">
      <c r="A229" s="9" t="s">
        <v>52</v>
      </c>
      <c r="B229" s="4">
        <v>18</v>
      </c>
      <c r="C229" s="5">
        <v>41201</v>
      </c>
      <c r="D229" s="6" t="s">
        <v>207</v>
      </c>
      <c r="E229" s="43">
        <v>0.32</v>
      </c>
      <c r="F229" s="42">
        <v>4.1900000000000004</v>
      </c>
      <c r="G229" s="42">
        <v>-5.58</v>
      </c>
      <c r="H229" s="42">
        <v>0</v>
      </c>
      <c r="I229" s="42">
        <v>1.07</v>
      </c>
    </row>
    <row r="230" spans="1:9" x14ac:dyDescent="0.2">
      <c r="A230" s="9" t="s">
        <v>52</v>
      </c>
      <c r="B230" s="4">
        <v>19</v>
      </c>
      <c r="C230" s="5">
        <v>41218</v>
      </c>
      <c r="D230" s="6" t="s">
        <v>313</v>
      </c>
      <c r="E230" s="43">
        <v>0.31</v>
      </c>
      <c r="F230" s="42">
        <v>-1.46</v>
      </c>
      <c r="G230" s="42">
        <v>-4.2699999999999996</v>
      </c>
      <c r="H230" s="42">
        <v>-3.44</v>
      </c>
      <c r="I230" s="42">
        <v>8.85</v>
      </c>
    </row>
    <row r="231" spans="1:9" x14ac:dyDescent="0.2">
      <c r="A231" s="9" t="s">
        <v>52</v>
      </c>
      <c r="B231" s="4">
        <v>20</v>
      </c>
      <c r="C231" s="5">
        <v>41204</v>
      </c>
      <c r="D231" s="6" t="s">
        <v>389</v>
      </c>
      <c r="E231" s="43">
        <v>-0.15</v>
      </c>
      <c r="F231" s="42">
        <v>4.08</v>
      </c>
      <c r="G231" s="42">
        <v>-2.3199999999999998</v>
      </c>
      <c r="H231" s="42">
        <v>-3.97</v>
      </c>
      <c r="I231" s="42">
        <v>2.35</v>
      </c>
    </row>
    <row r="232" spans="1:9" x14ac:dyDescent="0.2">
      <c r="A232" s="9" t="s">
        <v>52</v>
      </c>
      <c r="B232" s="4">
        <v>21</v>
      </c>
      <c r="C232" s="5">
        <v>41209</v>
      </c>
      <c r="D232" s="6" t="s">
        <v>368</v>
      </c>
      <c r="E232" s="43">
        <v>-1.81</v>
      </c>
      <c r="F232" s="42">
        <v>2.6</v>
      </c>
      <c r="G232" s="42">
        <v>-3</v>
      </c>
      <c r="H232" s="42">
        <v>-1.52</v>
      </c>
      <c r="I232" s="42">
        <v>3.73</v>
      </c>
    </row>
    <row r="233" spans="1:9" x14ac:dyDescent="0.2">
      <c r="A233" s="9" t="s">
        <v>52</v>
      </c>
      <c r="B233" s="4">
        <v>22</v>
      </c>
      <c r="C233" s="5">
        <v>41217</v>
      </c>
      <c r="D233" s="6" t="s">
        <v>128</v>
      </c>
      <c r="E233" s="43">
        <v>-2.37</v>
      </c>
      <c r="F233" s="42">
        <v>-9.34</v>
      </c>
      <c r="G233" s="42">
        <v>12.41</v>
      </c>
      <c r="H233" s="42">
        <v>-0.19</v>
      </c>
      <c r="I233" s="42">
        <v>-0.51</v>
      </c>
    </row>
    <row r="234" spans="1:9" x14ac:dyDescent="0.2">
      <c r="A234" s="9" t="s">
        <v>52</v>
      </c>
      <c r="B234" s="4">
        <v>23</v>
      </c>
      <c r="C234" s="5">
        <v>41232</v>
      </c>
      <c r="D234" s="6" t="s">
        <v>184</v>
      </c>
      <c r="E234" s="43">
        <v>-4.34</v>
      </c>
      <c r="F234" s="42">
        <v>2.66</v>
      </c>
      <c r="G234" s="42">
        <v>-3.74</v>
      </c>
      <c r="H234" s="42">
        <v>-1.1599999999999999</v>
      </c>
      <c r="I234" s="42">
        <v>6.59</v>
      </c>
    </row>
    <row r="235" spans="1:9" x14ac:dyDescent="0.2">
      <c r="A235" s="9" t="s">
        <v>52</v>
      </c>
      <c r="B235" s="4">
        <v>24</v>
      </c>
      <c r="C235" s="5">
        <v>41207</v>
      </c>
      <c r="D235" s="6" t="s">
        <v>154</v>
      </c>
      <c r="E235" s="43">
        <v>-4.68</v>
      </c>
      <c r="F235" s="42">
        <v>3.46</v>
      </c>
      <c r="G235" s="42">
        <v>-2.63</v>
      </c>
      <c r="H235" s="42">
        <v>0.99</v>
      </c>
      <c r="I235" s="42">
        <v>2.85</v>
      </c>
    </row>
    <row r="236" spans="1:9" x14ac:dyDescent="0.2">
      <c r="A236" s="9" t="s">
        <v>52</v>
      </c>
      <c r="B236" s="4">
        <v>25</v>
      </c>
      <c r="C236" s="5">
        <v>41220</v>
      </c>
      <c r="D236" s="6" t="s">
        <v>194</v>
      </c>
      <c r="E236" s="43">
        <v>-6.09</v>
      </c>
      <c r="F236" s="42">
        <v>5.22</v>
      </c>
      <c r="G236" s="42">
        <v>-3.56</v>
      </c>
      <c r="H236" s="42">
        <v>-2.8</v>
      </c>
      <c r="I236" s="42">
        <v>7.23</v>
      </c>
    </row>
    <row r="237" spans="1:9" x14ac:dyDescent="0.2">
      <c r="A237" s="9" t="s">
        <v>52</v>
      </c>
      <c r="B237" s="4">
        <v>26</v>
      </c>
      <c r="C237" s="5">
        <v>41208</v>
      </c>
      <c r="D237" s="6" t="s">
        <v>191</v>
      </c>
      <c r="E237" s="43">
        <v>-7.94</v>
      </c>
      <c r="F237" s="42">
        <v>10.61</v>
      </c>
      <c r="G237" s="42">
        <v>-5.73</v>
      </c>
      <c r="H237" s="42">
        <v>-0.85</v>
      </c>
      <c r="I237" s="42">
        <v>3.92</v>
      </c>
    </row>
    <row r="238" spans="1:9" x14ac:dyDescent="0.2">
      <c r="A238" s="9" t="s">
        <v>52</v>
      </c>
      <c r="B238" s="4">
        <v>27</v>
      </c>
      <c r="C238" s="5">
        <v>41206</v>
      </c>
      <c r="D238" s="6" t="s">
        <v>187</v>
      </c>
      <c r="E238" s="43">
        <v>-8.2200000000000006</v>
      </c>
      <c r="F238" s="42">
        <v>5.14</v>
      </c>
      <c r="G238" s="42">
        <v>-2.98</v>
      </c>
      <c r="H238" s="42">
        <v>-0.74</v>
      </c>
      <c r="I238" s="42">
        <v>6.8</v>
      </c>
    </row>
    <row r="239" spans="1:9" x14ac:dyDescent="0.2">
      <c r="A239" s="9" t="s">
        <v>52</v>
      </c>
      <c r="B239" s="4">
        <v>28</v>
      </c>
      <c r="C239" s="5">
        <v>41231</v>
      </c>
      <c r="D239" s="6" t="s">
        <v>376</v>
      </c>
      <c r="E239" s="43">
        <v>-8.35</v>
      </c>
      <c r="F239" s="42">
        <v>11.81</v>
      </c>
      <c r="G239" s="42">
        <v>-3.77</v>
      </c>
      <c r="H239" s="42">
        <v>-1.41</v>
      </c>
      <c r="I239" s="42">
        <v>1.72</v>
      </c>
    </row>
    <row r="240" spans="1:9" x14ac:dyDescent="0.2">
      <c r="A240" s="9" t="s">
        <v>52</v>
      </c>
      <c r="B240" s="4">
        <v>29</v>
      </c>
      <c r="C240" s="5">
        <v>41215</v>
      </c>
      <c r="D240" s="6" t="s">
        <v>403</v>
      </c>
      <c r="E240" s="43">
        <v>-8.6999999999999993</v>
      </c>
      <c r="F240" s="42">
        <v>9.41</v>
      </c>
      <c r="G240" s="42">
        <v>-2.5499999999999998</v>
      </c>
      <c r="H240" s="42">
        <v>-2.74</v>
      </c>
      <c r="I240" s="42">
        <v>4.58</v>
      </c>
    </row>
    <row r="241" spans="1:9" x14ac:dyDescent="0.2">
      <c r="A241" s="9" t="s">
        <v>52</v>
      </c>
      <c r="B241" s="4">
        <v>30</v>
      </c>
      <c r="C241" s="5">
        <v>41210</v>
      </c>
      <c r="D241" s="6" t="s">
        <v>109</v>
      </c>
      <c r="E241" s="43">
        <v>-9.84</v>
      </c>
      <c r="F241" s="42">
        <v>9.57</v>
      </c>
      <c r="G241" s="42">
        <v>-2.93</v>
      </c>
      <c r="H241" s="42">
        <v>2.0699999999999998</v>
      </c>
      <c r="I241" s="42">
        <v>1.1399999999999999</v>
      </c>
    </row>
    <row r="242" spans="1:9" x14ac:dyDescent="0.2">
      <c r="A242" s="9" t="s">
        <v>52</v>
      </c>
      <c r="B242" s="4">
        <v>31</v>
      </c>
      <c r="C242" s="5">
        <v>41202</v>
      </c>
      <c r="D242" s="6" t="s">
        <v>140</v>
      </c>
      <c r="E242" s="43">
        <v>-10.95</v>
      </c>
      <c r="F242" s="42">
        <v>11.81</v>
      </c>
      <c r="G242" s="42">
        <v>-1.24</v>
      </c>
      <c r="H242" s="42">
        <v>-1.1399999999999999</v>
      </c>
      <c r="I242" s="42">
        <v>1.52</v>
      </c>
    </row>
    <row r="243" spans="1:9" x14ac:dyDescent="0.2">
      <c r="A243" s="9" t="s">
        <v>52</v>
      </c>
      <c r="B243" s="4">
        <v>32</v>
      </c>
      <c r="C243" s="5">
        <v>41205</v>
      </c>
      <c r="D243" s="6" t="s">
        <v>69</v>
      </c>
      <c r="E243" s="43">
        <v>-12.82</v>
      </c>
      <c r="F243" s="42">
        <v>6.31</v>
      </c>
      <c r="G243" s="42">
        <v>-5.18</v>
      </c>
      <c r="H243" s="42">
        <v>-0.83</v>
      </c>
      <c r="I243" s="42">
        <v>12.53</v>
      </c>
    </row>
    <row r="244" spans="1:9" x14ac:dyDescent="0.2">
      <c r="A244" s="9" t="s">
        <v>52</v>
      </c>
      <c r="B244" s="4">
        <v>33</v>
      </c>
      <c r="C244" s="5">
        <v>41222</v>
      </c>
      <c r="D244" s="6" t="s">
        <v>170</v>
      </c>
      <c r="E244" s="43">
        <v>-15.22</v>
      </c>
      <c r="F244" s="42">
        <v>11.96</v>
      </c>
      <c r="G244" s="42">
        <v>-2.17</v>
      </c>
      <c r="H244" s="42">
        <v>1.0900000000000001</v>
      </c>
      <c r="I244" s="42">
        <v>4.3499999999999996</v>
      </c>
    </row>
    <row r="245" spans="1:9" x14ac:dyDescent="0.2">
      <c r="A245" s="9" t="s">
        <v>53</v>
      </c>
      <c r="B245" s="4">
        <v>1</v>
      </c>
      <c r="C245" s="5">
        <v>41337</v>
      </c>
      <c r="D245" s="6" t="s">
        <v>315</v>
      </c>
      <c r="E245" s="43">
        <v>9.19</v>
      </c>
      <c r="F245" s="42">
        <v>-10.91</v>
      </c>
      <c r="G245" s="42">
        <v>-0.94</v>
      </c>
      <c r="H245" s="42">
        <v>-0.76</v>
      </c>
      <c r="I245" s="42">
        <v>3.42</v>
      </c>
    </row>
    <row r="246" spans="1:9" x14ac:dyDescent="0.2">
      <c r="A246" s="9" t="s">
        <v>53</v>
      </c>
      <c r="B246" s="4">
        <v>2</v>
      </c>
      <c r="C246" s="5">
        <v>41312</v>
      </c>
      <c r="D246" s="6" t="s">
        <v>267</v>
      </c>
      <c r="E246" s="43">
        <v>9.0500000000000007</v>
      </c>
      <c r="F246" s="42">
        <v>-12.7</v>
      </c>
      <c r="G246" s="42">
        <v>1.0900000000000001</v>
      </c>
      <c r="H246" s="42">
        <v>0.64</v>
      </c>
      <c r="I246" s="42">
        <v>1.92</v>
      </c>
    </row>
    <row r="247" spans="1:9" x14ac:dyDescent="0.2">
      <c r="A247" s="9" t="s">
        <v>53</v>
      </c>
      <c r="B247" s="4">
        <v>3</v>
      </c>
      <c r="C247" s="5">
        <v>41307</v>
      </c>
      <c r="D247" s="6" t="s">
        <v>104</v>
      </c>
      <c r="E247" s="43">
        <v>7.43</v>
      </c>
      <c r="F247" s="42">
        <v>5.37</v>
      </c>
      <c r="G247" s="42">
        <v>-5.46</v>
      </c>
      <c r="H247" s="42">
        <v>-0.94</v>
      </c>
      <c r="I247" s="42">
        <v>-6.4</v>
      </c>
    </row>
    <row r="248" spans="1:9" x14ac:dyDescent="0.2">
      <c r="A248" s="9" t="s">
        <v>53</v>
      </c>
      <c r="B248" s="4">
        <v>4</v>
      </c>
      <c r="C248" s="5">
        <v>41316</v>
      </c>
      <c r="D248" s="6" t="s">
        <v>87</v>
      </c>
      <c r="E248" s="43">
        <v>6.67</v>
      </c>
      <c r="F248" s="42">
        <v>0.23</v>
      </c>
      <c r="G248" s="42">
        <v>-5.99</v>
      </c>
      <c r="H248" s="42">
        <v>-2.17</v>
      </c>
      <c r="I248" s="42">
        <v>1.26</v>
      </c>
    </row>
    <row r="249" spans="1:9" x14ac:dyDescent="0.2">
      <c r="A249" s="9" t="s">
        <v>53</v>
      </c>
      <c r="B249" s="4">
        <v>5</v>
      </c>
      <c r="C249" s="5">
        <v>41324</v>
      </c>
      <c r="D249" s="6" t="s">
        <v>247</v>
      </c>
      <c r="E249" s="43">
        <v>4.97</v>
      </c>
      <c r="F249" s="42">
        <v>-3.04</v>
      </c>
      <c r="G249" s="42">
        <v>-3.3</v>
      </c>
      <c r="H249" s="42">
        <v>1.37</v>
      </c>
      <c r="I249" s="42">
        <v>0</v>
      </c>
    </row>
    <row r="250" spans="1:9" x14ac:dyDescent="0.2">
      <c r="A250" s="9" t="s">
        <v>53</v>
      </c>
      <c r="B250" s="4">
        <v>6</v>
      </c>
      <c r="C250" s="5">
        <v>41306</v>
      </c>
      <c r="D250" s="6" t="s">
        <v>254</v>
      </c>
      <c r="E250" s="43">
        <v>4.17</v>
      </c>
      <c r="F250" s="42">
        <v>-1.1100000000000001</v>
      </c>
      <c r="G250" s="42">
        <v>-1.94</v>
      </c>
      <c r="H250" s="42">
        <v>-1.39</v>
      </c>
      <c r="I250" s="42">
        <v>0.28000000000000003</v>
      </c>
    </row>
    <row r="251" spans="1:9" x14ac:dyDescent="0.2">
      <c r="A251" s="9" t="s">
        <v>53</v>
      </c>
      <c r="B251" s="4">
        <v>7</v>
      </c>
      <c r="C251" s="5">
        <v>41331</v>
      </c>
      <c r="D251" s="6" t="s">
        <v>105</v>
      </c>
      <c r="E251" s="43">
        <v>2.95</v>
      </c>
      <c r="F251" s="42">
        <v>-2.2200000000000002</v>
      </c>
      <c r="G251" s="42">
        <v>-0.05</v>
      </c>
      <c r="H251" s="42">
        <v>0.54</v>
      </c>
      <c r="I251" s="42">
        <v>-1.23</v>
      </c>
    </row>
    <row r="252" spans="1:9" x14ac:dyDescent="0.2">
      <c r="A252" s="9" t="s">
        <v>53</v>
      </c>
      <c r="B252" s="4">
        <v>8</v>
      </c>
      <c r="C252" s="5">
        <v>41326</v>
      </c>
      <c r="D252" s="6" t="s">
        <v>248</v>
      </c>
      <c r="E252" s="43">
        <v>2.73</v>
      </c>
      <c r="F252" s="42">
        <v>8.8800000000000008</v>
      </c>
      <c r="G252" s="42">
        <v>-4.99</v>
      </c>
      <c r="H252" s="42">
        <v>-7.97</v>
      </c>
      <c r="I252" s="42">
        <v>1.35</v>
      </c>
    </row>
    <row r="253" spans="1:9" x14ac:dyDescent="0.2">
      <c r="A253" s="9" t="s">
        <v>53</v>
      </c>
      <c r="B253" s="4">
        <v>9</v>
      </c>
      <c r="C253" s="5">
        <v>41309</v>
      </c>
      <c r="D253" s="6" t="s">
        <v>305</v>
      </c>
      <c r="E253" s="43">
        <v>2.67</v>
      </c>
      <c r="F253" s="42">
        <v>-0.99</v>
      </c>
      <c r="G253" s="42">
        <v>-1.1299999999999999</v>
      </c>
      <c r="H253" s="42">
        <v>-2.4300000000000002</v>
      </c>
      <c r="I253" s="42">
        <v>1.87</v>
      </c>
    </row>
    <row r="254" spans="1:9" x14ac:dyDescent="0.2">
      <c r="A254" s="9" t="s">
        <v>53</v>
      </c>
      <c r="B254" s="4">
        <v>10</v>
      </c>
      <c r="C254" s="5">
        <v>41332</v>
      </c>
      <c r="D254" s="6" t="s">
        <v>129</v>
      </c>
      <c r="E254" s="43">
        <v>0.39</v>
      </c>
      <c r="F254" s="42">
        <v>0.23</v>
      </c>
      <c r="G254" s="42">
        <v>-3.05</v>
      </c>
      <c r="H254" s="42">
        <v>0.84</v>
      </c>
      <c r="I254" s="42">
        <v>1.59</v>
      </c>
    </row>
    <row r="255" spans="1:9" x14ac:dyDescent="0.2">
      <c r="A255" s="9" t="s">
        <v>53</v>
      </c>
      <c r="B255" s="4">
        <v>11</v>
      </c>
      <c r="C255" s="5">
        <v>41315</v>
      </c>
      <c r="D255" s="6" t="s">
        <v>470</v>
      </c>
      <c r="E255" s="43">
        <v>0.35</v>
      </c>
      <c r="F255" s="42">
        <v>2.81</v>
      </c>
      <c r="G255" s="42">
        <v>0.37</v>
      </c>
      <c r="H255" s="42">
        <v>1.5</v>
      </c>
      <c r="I255" s="42">
        <v>-5.03</v>
      </c>
    </row>
    <row r="256" spans="1:9" x14ac:dyDescent="0.2">
      <c r="A256" s="9" t="s">
        <v>53</v>
      </c>
      <c r="B256" s="4">
        <v>12</v>
      </c>
      <c r="C256" s="5">
        <v>41338</v>
      </c>
      <c r="D256" s="6" t="s">
        <v>224</v>
      </c>
      <c r="E256" s="43">
        <v>-0.23</v>
      </c>
      <c r="F256" s="42">
        <v>1.27</v>
      </c>
      <c r="G256" s="42">
        <v>-0.6</v>
      </c>
      <c r="H256" s="42">
        <v>-4.13</v>
      </c>
      <c r="I256" s="42">
        <v>3.7</v>
      </c>
    </row>
    <row r="257" spans="1:9" x14ac:dyDescent="0.2">
      <c r="A257" s="9" t="s">
        <v>53</v>
      </c>
      <c r="B257" s="4">
        <v>13</v>
      </c>
      <c r="C257" s="5">
        <v>41328</v>
      </c>
      <c r="D257" s="6" t="s">
        <v>397</v>
      </c>
      <c r="E257" s="43">
        <v>-0.39</v>
      </c>
      <c r="F257" s="42">
        <v>-5.59</v>
      </c>
      <c r="G257" s="42">
        <v>4.87</v>
      </c>
      <c r="H257" s="42">
        <v>-0.83</v>
      </c>
      <c r="I257" s="42">
        <v>1.95</v>
      </c>
    </row>
    <row r="258" spans="1:9" x14ac:dyDescent="0.2">
      <c r="A258" s="9" t="s">
        <v>53</v>
      </c>
      <c r="B258" s="4">
        <v>14</v>
      </c>
      <c r="C258" s="5">
        <v>41321</v>
      </c>
      <c r="D258" s="6" t="s">
        <v>358</v>
      </c>
      <c r="E258" s="43">
        <v>-0.41</v>
      </c>
      <c r="F258" s="42">
        <v>3.55</v>
      </c>
      <c r="G258" s="42">
        <v>-3.22</v>
      </c>
      <c r="H258" s="42">
        <v>1.67</v>
      </c>
      <c r="I258" s="42">
        <v>-1.58</v>
      </c>
    </row>
    <row r="259" spans="1:9" x14ac:dyDescent="0.2">
      <c r="A259" s="9" t="s">
        <v>53</v>
      </c>
      <c r="B259" s="4">
        <v>15</v>
      </c>
      <c r="C259" s="5">
        <v>41323</v>
      </c>
      <c r="D259" s="6" t="s">
        <v>219</v>
      </c>
      <c r="E259" s="43">
        <v>-0.65</v>
      </c>
      <c r="F259" s="42">
        <v>2.6</v>
      </c>
      <c r="G259" s="42">
        <v>-2.89</v>
      </c>
      <c r="H259" s="42">
        <v>-0.95</v>
      </c>
      <c r="I259" s="42">
        <v>1.88</v>
      </c>
    </row>
    <row r="260" spans="1:9" x14ac:dyDescent="0.2">
      <c r="A260" s="9" t="s">
        <v>53</v>
      </c>
      <c r="B260" s="4">
        <v>16</v>
      </c>
      <c r="C260" s="5">
        <v>41325</v>
      </c>
      <c r="D260" s="6" t="s">
        <v>277</v>
      </c>
      <c r="E260" s="43">
        <v>-1.83</v>
      </c>
      <c r="F260" s="42">
        <v>2.06</v>
      </c>
      <c r="G260" s="42">
        <v>0.88</v>
      </c>
      <c r="H260" s="42">
        <v>-2.79</v>
      </c>
      <c r="I260" s="42">
        <v>1.68</v>
      </c>
    </row>
    <row r="261" spans="1:9" x14ac:dyDescent="0.2">
      <c r="A261" s="9" t="s">
        <v>53</v>
      </c>
      <c r="B261" s="4">
        <v>17</v>
      </c>
      <c r="C261" s="5">
        <v>41305</v>
      </c>
      <c r="D261" s="6" t="s">
        <v>286</v>
      </c>
      <c r="E261" s="43">
        <v>-2.78</v>
      </c>
      <c r="F261" s="42">
        <v>1.49</v>
      </c>
      <c r="G261" s="42">
        <v>0.69</v>
      </c>
      <c r="H261" s="42">
        <v>-1.39</v>
      </c>
      <c r="I261" s="42">
        <v>1.98</v>
      </c>
    </row>
    <row r="262" spans="1:9" x14ac:dyDescent="0.2">
      <c r="A262" s="9" t="s">
        <v>53</v>
      </c>
      <c r="B262" s="4">
        <v>18</v>
      </c>
      <c r="C262" s="5">
        <v>41304</v>
      </c>
      <c r="D262" s="6" t="s">
        <v>351</v>
      </c>
      <c r="E262" s="43">
        <v>-4.17</v>
      </c>
      <c r="F262" s="42">
        <v>3.25</v>
      </c>
      <c r="G262" s="42">
        <v>-2.8</v>
      </c>
      <c r="H262" s="42">
        <v>-0.55000000000000004</v>
      </c>
      <c r="I262" s="42">
        <v>4.2699999999999996</v>
      </c>
    </row>
    <row r="263" spans="1:9" x14ac:dyDescent="0.2">
      <c r="A263" s="9" t="s">
        <v>53</v>
      </c>
      <c r="B263" s="4">
        <v>19</v>
      </c>
      <c r="C263" s="5">
        <v>41334</v>
      </c>
      <c r="D263" s="6" t="s">
        <v>235</v>
      </c>
      <c r="E263" s="43">
        <v>-4.3</v>
      </c>
      <c r="F263" s="42">
        <v>2.67</v>
      </c>
      <c r="G263" s="42">
        <v>-0.24</v>
      </c>
      <c r="H263" s="42">
        <v>1.95</v>
      </c>
      <c r="I263" s="42">
        <v>-0.09</v>
      </c>
    </row>
    <row r="264" spans="1:9" x14ac:dyDescent="0.2">
      <c r="A264" s="9" t="s">
        <v>53</v>
      </c>
      <c r="B264" s="4">
        <v>20</v>
      </c>
      <c r="C264" s="5">
        <v>41314</v>
      </c>
      <c r="D264" s="6" t="s">
        <v>367</v>
      </c>
      <c r="E264" s="43">
        <v>-4.34</v>
      </c>
      <c r="F264" s="42">
        <v>0.59</v>
      </c>
      <c r="G264" s="42">
        <v>-2.8</v>
      </c>
      <c r="H264" s="42">
        <v>5.85</v>
      </c>
      <c r="I264" s="42">
        <v>0.71</v>
      </c>
    </row>
    <row r="265" spans="1:9" x14ac:dyDescent="0.2">
      <c r="A265" s="9" t="s">
        <v>53</v>
      </c>
      <c r="B265" s="4">
        <v>21</v>
      </c>
      <c r="C265" s="5">
        <v>41327</v>
      </c>
      <c r="D265" s="6" t="s">
        <v>446</v>
      </c>
      <c r="E265" s="43">
        <v>-4.4000000000000004</v>
      </c>
      <c r="F265" s="42">
        <v>0.73</v>
      </c>
      <c r="G265" s="42">
        <v>-3.01</v>
      </c>
      <c r="H265" s="42">
        <v>0.3</v>
      </c>
      <c r="I265" s="42">
        <v>6.37</v>
      </c>
    </row>
    <row r="266" spans="1:9" x14ac:dyDescent="0.2">
      <c r="A266" s="9" t="s">
        <v>53</v>
      </c>
      <c r="B266" s="4">
        <v>22</v>
      </c>
      <c r="C266" s="5">
        <v>41313</v>
      </c>
      <c r="D266" s="6" t="s">
        <v>390</v>
      </c>
      <c r="E266" s="43">
        <v>-4.7300000000000004</v>
      </c>
      <c r="F266" s="42">
        <v>0.1</v>
      </c>
      <c r="G266" s="42">
        <v>-1.4</v>
      </c>
      <c r="H266" s="42">
        <v>3.62</v>
      </c>
      <c r="I266" s="42">
        <v>2.4</v>
      </c>
    </row>
    <row r="267" spans="1:9" x14ac:dyDescent="0.2">
      <c r="A267" s="9" t="s">
        <v>53</v>
      </c>
      <c r="B267" s="4">
        <v>23</v>
      </c>
      <c r="C267" s="5">
        <v>41343</v>
      </c>
      <c r="D267" s="6" t="s">
        <v>353</v>
      </c>
      <c r="E267" s="43">
        <v>-5.0599999999999996</v>
      </c>
      <c r="F267" s="42">
        <v>3.96</v>
      </c>
      <c r="G267" s="42">
        <v>2.0099999999999998</v>
      </c>
      <c r="H267" s="42">
        <v>-5.84</v>
      </c>
      <c r="I267" s="42">
        <v>4.93</v>
      </c>
    </row>
    <row r="268" spans="1:9" x14ac:dyDescent="0.2">
      <c r="A268" s="9" t="s">
        <v>53</v>
      </c>
      <c r="B268" s="4">
        <v>24</v>
      </c>
      <c r="C268" s="5">
        <v>41311</v>
      </c>
      <c r="D268" s="6" t="s">
        <v>67</v>
      </c>
      <c r="E268" s="43">
        <v>-5.76</v>
      </c>
      <c r="F268" s="42">
        <v>-0.62</v>
      </c>
      <c r="G268" s="42">
        <v>-7.0000000000000007E-2</v>
      </c>
      <c r="H268" s="42">
        <v>0.25</v>
      </c>
      <c r="I268" s="42">
        <v>6.2</v>
      </c>
    </row>
    <row r="269" spans="1:9" x14ac:dyDescent="0.2">
      <c r="A269" s="9" t="s">
        <v>53</v>
      </c>
      <c r="B269" s="4">
        <v>25</v>
      </c>
      <c r="C269" s="5">
        <v>41344</v>
      </c>
      <c r="D269" s="6" t="s">
        <v>424</v>
      </c>
      <c r="E269" s="43">
        <v>-6.12</v>
      </c>
      <c r="F269" s="42">
        <v>7.07</v>
      </c>
      <c r="G269" s="42">
        <v>-1</v>
      </c>
      <c r="H269" s="42">
        <v>-0.81</v>
      </c>
      <c r="I269" s="42">
        <v>0.85</v>
      </c>
    </row>
    <row r="270" spans="1:9" x14ac:dyDescent="0.2">
      <c r="A270" s="9" t="s">
        <v>53</v>
      </c>
      <c r="B270" s="4">
        <v>26</v>
      </c>
      <c r="C270" s="5">
        <v>41342</v>
      </c>
      <c r="D270" s="6" t="s">
        <v>465</v>
      </c>
      <c r="E270" s="43">
        <v>-6.29</v>
      </c>
      <c r="F270" s="42">
        <v>-1.21</v>
      </c>
      <c r="G270" s="42">
        <v>-0.96</v>
      </c>
      <c r="H270" s="42">
        <v>6.61</v>
      </c>
      <c r="I270" s="42">
        <v>1.85</v>
      </c>
    </row>
    <row r="271" spans="1:9" x14ac:dyDescent="0.2">
      <c r="A271" s="9" t="s">
        <v>53</v>
      </c>
      <c r="B271" s="4">
        <v>27</v>
      </c>
      <c r="C271" s="5">
        <v>41329</v>
      </c>
      <c r="D271" s="6" t="s">
        <v>416</v>
      </c>
      <c r="E271" s="43">
        <v>-6.96</v>
      </c>
      <c r="F271" s="42">
        <v>5.51</v>
      </c>
      <c r="G271" s="42">
        <v>-2.42</v>
      </c>
      <c r="H271" s="42">
        <v>2.79</v>
      </c>
      <c r="I271" s="42">
        <v>1.08</v>
      </c>
    </row>
    <row r="272" spans="1:9" x14ac:dyDescent="0.2">
      <c r="A272" s="9" t="s">
        <v>53</v>
      </c>
      <c r="B272" s="4">
        <v>28</v>
      </c>
      <c r="C272" s="5">
        <v>41341</v>
      </c>
      <c r="D272" s="6" t="s">
        <v>344</v>
      </c>
      <c r="E272" s="43">
        <v>-6.98</v>
      </c>
      <c r="F272" s="42">
        <v>11.09</v>
      </c>
      <c r="G272" s="42">
        <v>-3.64</v>
      </c>
      <c r="H272" s="42">
        <v>-2.5099999999999998</v>
      </c>
      <c r="I272" s="42">
        <v>2.04</v>
      </c>
    </row>
    <row r="273" spans="1:9" x14ac:dyDescent="0.2">
      <c r="A273" s="9" t="s">
        <v>53</v>
      </c>
      <c r="B273" s="4">
        <v>29</v>
      </c>
      <c r="C273" s="5">
        <v>41317</v>
      </c>
      <c r="D273" s="6" t="s">
        <v>433</v>
      </c>
      <c r="E273" s="43">
        <v>-7.62</v>
      </c>
      <c r="F273" s="42">
        <v>3.81</v>
      </c>
      <c r="G273" s="42">
        <v>4.09</v>
      </c>
      <c r="H273" s="42">
        <v>-1.1200000000000001</v>
      </c>
      <c r="I273" s="42">
        <v>0.83</v>
      </c>
    </row>
    <row r="274" spans="1:9" x14ac:dyDescent="0.2">
      <c r="A274" s="9" t="s">
        <v>53</v>
      </c>
      <c r="B274" s="4">
        <v>30</v>
      </c>
      <c r="C274" s="5">
        <v>41319</v>
      </c>
      <c r="D274" s="6" t="s">
        <v>481</v>
      </c>
      <c r="E274" s="43">
        <v>-7.88</v>
      </c>
      <c r="F274" s="42">
        <v>5.96</v>
      </c>
      <c r="G274" s="42">
        <v>1.33</v>
      </c>
      <c r="H274" s="42">
        <v>2.12</v>
      </c>
      <c r="I274" s="42">
        <v>-1.54</v>
      </c>
    </row>
    <row r="275" spans="1:9" x14ac:dyDescent="0.2">
      <c r="A275" s="9" t="s">
        <v>53</v>
      </c>
      <c r="B275" s="4">
        <v>31</v>
      </c>
      <c r="C275" s="5">
        <v>41345</v>
      </c>
      <c r="D275" s="6" t="s">
        <v>97</v>
      </c>
      <c r="E275" s="43">
        <v>-11.22</v>
      </c>
      <c r="F275" s="42">
        <v>8.5</v>
      </c>
      <c r="G275" s="42">
        <v>3.1</v>
      </c>
      <c r="H275" s="42">
        <v>-2.04</v>
      </c>
      <c r="I275" s="42">
        <v>1.66</v>
      </c>
    </row>
    <row r="276" spans="1:9" x14ac:dyDescent="0.2">
      <c r="A276" s="9" t="s">
        <v>53</v>
      </c>
      <c r="B276" s="4">
        <v>32</v>
      </c>
      <c r="C276" s="5">
        <v>41320</v>
      </c>
      <c r="D276" s="6" t="s">
        <v>226</v>
      </c>
      <c r="E276" s="43">
        <v>-13.36</v>
      </c>
      <c r="F276" s="42">
        <v>10.37</v>
      </c>
      <c r="G276" s="42">
        <v>-3.27</v>
      </c>
      <c r="H276" s="42">
        <v>5.72</v>
      </c>
      <c r="I276" s="42">
        <v>0.54</v>
      </c>
    </row>
    <row r="277" spans="1:9" x14ac:dyDescent="0.2">
      <c r="A277" s="9" t="s">
        <v>53</v>
      </c>
      <c r="B277" s="4">
        <v>33</v>
      </c>
      <c r="C277" s="5">
        <v>41318</v>
      </c>
      <c r="D277" s="6" t="s">
        <v>221</v>
      </c>
      <c r="E277" s="43">
        <v>-14.96</v>
      </c>
      <c r="F277" s="42">
        <v>9.74</v>
      </c>
      <c r="G277" s="42">
        <v>-1.64</v>
      </c>
      <c r="H277" s="42">
        <v>-2.5499999999999998</v>
      </c>
      <c r="I277" s="42">
        <v>9.4</v>
      </c>
    </row>
    <row r="278" spans="1:9" x14ac:dyDescent="0.2">
      <c r="A278" s="9" t="s">
        <v>53</v>
      </c>
      <c r="B278" s="4">
        <v>34</v>
      </c>
      <c r="C278" s="5">
        <v>41346</v>
      </c>
      <c r="D278" s="6" t="s">
        <v>325</v>
      </c>
      <c r="E278" s="43">
        <v>-15.74</v>
      </c>
      <c r="F278" s="42">
        <v>12.73</v>
      </c>
      <c r="G278" s="42">
        <v>2.58</v>
      </c>
      <c r="H278" s="42">
        <v>-1.82</v>
      </c>
      <c r="I278" s="42">
        <v>2.25</v>
      </c>
    </row>
    <row r="279" spans="1:9" x14ac:dyDescent="0.2">
      <c r="A279" s="9" t="s">
        <v>53</v>
      </c>
      <c r="B279" s="4">
        <v>35</v>
      </c>
      <c r="C279" s="5">
        <v>41322</v>
      </c>
      <c r="D279" s="6" t="s">
        <v>146</v>
      </c>
      <c r="E279" s="43">
        <v>-24.14</v>
      </c>
      <c r="F279" s="42">
        <v>7.45</v>
      </c>
      <c r="G279" s="42">
        <v>1.94</v>
      </c>
      <c r="H279" s="42">
        <v>9.32</v>
      </c>
      <c r="I279" s="42">
        <v>5.43</v>
      </c>
    </row>
    <row r="280" spans="1:9" x14ac:dyDescent="0.2">
      <c r="A280" s="9" t="s">
        <v>54</v>
      </c>
      <c r="B280" s="4">
        <v>1</v>
      </c>
      <c r="C280" s="5">
        <v>41411</v>
      </c>
      <c r="D280" s="6" t="s">
        <v>328</v>
      </c>
      <c r="E280" s="43">
        <v>12.64</v>
      </c>
      <c r="F280" s="42">
        <v>1.25</v>
      </c>
      <c r="G280" s="42">
        <v>-8.36</v>
      </c>
      <c r="H280" s="42">
        <v>-4.37</v>
      </c>
      <c r="I280" s="42">
        <v>-1.1599999999999999</v>
      </c>
    </row>
    <row r="281" spans="1:9" x14ac:dyDescent="0.2">
      <c r="A281" s="9" t="s">
        <v>54</v>
      </c>
      <c r="B281" s="4">
        <v>2</v>
      </c>
      <c r="C281" s="5">
        <v>41405</v>
      </c>
      <c r="D281" s="6" t="s">
        <v>278</v>
      </c>
      <c r="E281" s="43">
        <v>10.029999999999999</v>
      </c>
      <c r="F281" s="42">
        <v>-3.12</v>
      </c>
      <c r="G281" s="42">
        <v>-4.8099999999999996</v>
      </c>
      <c r="H281" s="42">
        <v>-4.0199999999999996</v>
      </c>
      <c r="I281" s="42">
        <v>1.91</v>
      </c>
    </row>
    <row r="282" spans="1:9" x14ac:dyDescent="0.2">
      <c r="A282" s="9" t="s">
        <v>54</v>
      </c>
      <c r="B282" s="4">
        <v>3</v>
      </c>
      <c r="C282" s="5">
        <v>41426</v>
      </c>
      <c r="D282" s="6" t="s">
        <v>161</v>
      </c>
      <c r="E282" s="43">
        <v>8.64</v>
      </c>
      <c r="F282" s="42">
        <v>-2.12</v>
      </c>
      <c r="G282" s="42">
        <v>-3.65</v>
      </c>
      <c r="H282" s="42">
        <v>-2.1800000000000002</v>
      </c>
      <c r="I282" s="42">
        <v>-0.69</v>
      </c>
    </row>
    <row r="283" spans="1:9" x14ac:dyDescent="0.2">
      <c r="A283" s="9" t="s">
        <v>54</v>
      </c>
      <c r="B283" s="4">
        <v>4</v>
      </c>
      <c r="C283" s="5">
        <v>41414</v>
      </c>
      <c r="D283" s="6" t="s">
        <v>257</v>
      </c>
      <c r="E283" s="43">
        <v>8.5399999999999991</v>
      </c>
      <c r="F283" s="42">
        <v>9.89</v>
      </c>
      <c r="G283" s="42">
        <v>-11.93</v>
      </c>
      <c r="H283" s="42">
        <v>-5.07</v>
      </c>
      <c r="I283" s="42">
        <v>-1.44</v>
      </c>
    </row>
    <row r="284" spans="1:9" x14ac:dyDescent="0.2">
      <c r="A284" s="9" t="s">
        <v>54</v>
      </c>
      <c r="B284" s="4">
        <v>5</v>
      </c>
      <c r="C284" s="5">
        <v>41412</v>
      </c>
      <c r="D284" s="6" t="s">
        <v>77</v>
      </c>
      <c r="E284" s="43">
        <v>8.4499999999999993</v>
      </c>
      <c r="F284" s="42">
        <v>-2.57</v>
      </c>
      <c r="G284" s="42">
        <v>-1.37</v>
      </c>
      <c r="H284" s="42">
        <v>-4.76</v>
      </c>
      <c r="I284" s="42">
        <v>0.25</v>
      </c>
    </row>
    <row r="285" spans="1:9" x14ac:dyDescent="0.2">
      <c r="A285" s="9" t="s">
        <v>54</v>
      </c>
      <c r="B285" s="4">
        <v>6</v>
      </c>
      <c r="C285" s="5">
        <v>41407</v>
      </c>
      <c r="D285" s="6" t="s">
        <v>334</v>
      </c>
      <c r="E285" s="43">
        <v>8.19</v>
      </c>
      <c r="F285" s="42">
        <v>-2.74</v>
      </c>
      <c r="G285" s="42">
        <v>-5.24</v>
      </c>
      <c r="H285" s="42">
        <v>0.33</v>
      </c>
      <c r="I285" s="42">
        <v>-0.53</v>
      </c>
    </row>
    <row r="286" spans="1:9" x14ac:dyDescent="0.2">
      <c r="A286" s="9" t="s">
        <v>54</v>
      </c>
      <c r="B286" s="4">
        <v>7</v>
      </c>
      <c r="C286" s="5">
        <v>41413</v>
      </c>
      <c r="D286" s="6" t="s">
        <v>132</v>
      </c>
      <c r="E286" s="43">
        <v>6.97</v>
      </c>
      <c r="F286" s="42">
        <v>4.78</v>
      </c>
      <c r="G286" s="42">
        <v>-5.4</v>
      </c>
      <c r="H286" s="42">
        <v>-10.199999999999999</v>
      </c>
      <c r="I286" s="42">
        <v>3.84</v>
      </c>
    </row>
    <row r="287" spans="1:9" x14ac:dyDescent="0.2">
      <c r="A287" s="9" t="s">
        <v>54</v>
      </c>
      <c r="B287" s="4">
        <v>8</v>
      </c>
      <c r="C287" s="5">
        <v>41408</v>
      </c>
      <c r="D287" s="6" t="s">
        <v>71</v>
      </c>
      <c r="E287" s="43">
        <v>6.44</v>
      </c>
      <c r="F287" s="42">
        <v>8.0500000000000007</v>
      </c>
      <c r="G287" s="42">
        <v>-0.87</v>
      </c>
      <c r="H287" s="42">
        <v>-16.399999999999999</v>
      </c>
      <c r="I287" s="42">
        <v>2.78</v>
      </c>
    </row>
    <row r="288" spans="1:9" x14ac:dyDescent="0.2">
      <c r="A288" s="9" t="s">
        <v>54</v>
      </c>
      <c r="B288" s="4">
        <v>9</v>
      </c>
      <c r="C288" s="5">
        <v>41418</v>
      </c>
      <c r="D288" s="6" t="s">
        <v>245</v>
      </c>
      <c r="E288" s="43">
        <v>6.03</v>
      </c>
      <c r="F288" s="42">
        <v>-2.04</v>
      </c>
      <c r="G288" s="42">
        <v>-2.23</v>
      </c>
      <c r="H288" s="42">
        <v>-3.77</v>
      </c>
      <c r="I288" s="42">
        <v>2.02</v>
      </c>
    </row>
    <row r="289" spans="1:9" x14ac:dyDescent="0.2">
      <c r="A289" s="9" t="s">
        <v>54</v>
      </c>
      <c r="B289" s="4">
        <v>10</v>
      </c>
      <c r="C289" s="5">
        <v>41419</v>
      </c>
      <c r="D289" s="6" t="s">
        <v>352</v>
      </c>
      <c r="E289" s="43">
        <v>3.03</v>
      </c>
      <c r="F289" s="42">
        <v>1.17</v>
      </c>
      <c r="G289" s="42">
        <v>-3.22</v>
      </c>
      <c r="H289" s="42">
        <v>-3.85</v>
      </c>
      <c r="I289" s="42">
        <v>2.86</v>
      </c>
    </row>
    <row r="290" spans="1:9" x14ac:dyDescent="0.2">
      <c r="A290" s="9" t="s">
        <v>54</v>
      </c>
      <c r="B290" s="4">
        <v>11</v>
      </c>
      <c r="C290" s="5">
        <v>41402</v>
      </c>
      <c r="D290" s="6" t="s">
        <v>398</v>
      </c>
      <c r="E290" s="43">
        <v>2.75</v>
      </c>
      <c r="F290" s="42">
        <v>6.03</v>
      </c>
      <c r="G290" s="42">
        <v>-4.9000000000000004</v>
      </c>
      <c r="H290" s="42">
        <v>-2.52</v>
      </c>
      <c r="I290" s="42">
        <v>-1.36</v>
      </c>
    </row>
    <row r="291" spans="1:9" x14ac:dyDescent="0.2">
      <c r="A291" s="9" t="s">
        <v>54</v>
      </c>
      <c r="B291" s="4">
        <v>12</v>
      </c>
      <c r="C291" s="5">
        <v>41404</v>
      </c>
      <c r="D291" s="6" t="s">
        <v>175</v>
      </c>
      <c r="E291" s="43">
        <v>2.06</v>
      </c>
      <c r="F291" s="42">
        <v>10.44</v>
      </c>
      <c r="G291" s="42">
        <v>-8.44</v>
      </c>
      <c r="H291" s="42">
        <v>-3.46</v>
      </c>
      <c r="I291" s="42">
        <v>-0.61</v>
      </c>
    </row>
    <row r="292" spans="1:9" x14ac:dyDescent="0.2">
      <c r="A292" s="9" t="s">
        <v>54</v>
      </c>
      <c r="B292" s="4">
        <v>13</v>
      </c>
      <c r="C292" s="5">
        <v>41427</v>
      </c>
      <c r="D292" s="6" t="s">
        <v>209</v>
      </c>
      <c r="E292" s="43">
        <v>-0.2</v>
      </c>
      <c r="F292" s="42">
        <v>7.17</v>
      </c>
      <c r="G292" s="42">
        <v>-6.97</v>
      </c>
      <c r="H292" s="42">
        <v>0</v>
      </c>
      <c r="I292" s="42">
        <v>0</v>
      </c>
    </row>
    <row r="293" spans="1:9" x14ac:dyDescent="0.2">
      <c r="A293" s="9" t="s">
        <v>54</v>
      </c>
      <c r="B293" s="4">
        <v>14</v>
      </c>
      <c r="C293" s="5">
        <v>41415</v>
      </c>
      <c r="D293" s="6" t="s">
        <v>231</v>
      </c>
      <c r="E293" s="43">
        <v>-0.55000000000000004</v>
      </c>
      <c r="F293" s="42">
        <v>1.48</v>
      </c>
      <c r="G293" s="42">
        <v>-2.73</v>
      </c>
      <c r="H293" s="42">
        <v>-1.95</v>
      </c>
      <c r="I293" s="42">
        <v>3.76</v>
      </c>
    </row>
    <row r="294" spans="1:9" x14ac:dyDescent="0.2">
      <c r="A294" s="9" t="s">
        <v>54</v>
      </c>
      <c r="B294" s="4">
        <v>15</v>
      </c>
      <c r="C294" s="5">
        <v>41429</v>
      </c>
      <c r="D294" s="6" t="s">
        <v>244</v>
      </c>
      <c r="E294" s="43">
        <v>-1.78</v>
      </c>
      <c r="F294" s="42">
        <v>-3.27</v>
      </c>
      <c r="G294" s="42">
        <v>0.48</v>
      </c>
      <c r="H294" s="42">
        <v>0</v>
      </c>
      <c r="I294" s="42">
        <v>4.58</v>
      </c>
    </row>
    <row r="295" spans="1:9" x14ac:dyDescent="0.2">
      <c r="A295" s="9" t="s">
        <v>54</v>
      </c>
      <c r="B295" s="4">
        <v>16</v>
      </c>
      <c r="C295" s="5">
        <v>41403</v>
      </c>
      <c r="D295" s="6" t="s">
        <v>359</v>
      </c>
      <c r="E295" s="43">
        <v>-2.34</v>
      </c>
      <c r="F295" s="42">
        <v>10.119999999999999</v>
      </c>
      <c r="G295" s="42">
        <v>-3.24</v>
      </c>
      <c r="H295" s="42">
        <v>2.34</v>
      </c>
      <c r="I295" s="42">
        <v>-6.87</v>
      </c>
    </row>
    <row r="296" spans="1:9" x14ac:dyDescent="0.2">
      <c r="A296" s="9" t="s">
        <v>54</v>
      </c>
      <c r="B296" s="4">
        <v>17</v>
      </c>
      <c r="C296" s="5">
        <v>41430</v>
      </c>
      <c r="D296" s="6" t="s">
        <v>482</v>
      </c>
      <c r="E296" s="43">
        <v>-2.61</v>
      </c>
      <c r="F296" s="42">
        <v>8.09</v>
      </c>
      <c r="G296" s="42">
        <v>-2.64</v>
      </c>
      <c r="H296" s="42">
        <v>-2.5</v>
      </c>
      <c r="I296" s="42">
        <v>-0.33</v>
      </c>
    </row>
    <row r="297" spans="1:9" x14ac:dyDescent="0.2">
      <c r="A297" s="9" t="s">
        <v>54</v>
      </c>
      <c r="B297" s="4">
        <v>18</v>
      </c>
      <c r="C297" s="5">
        <v>41406</v>
      </c>
      <c r="D297" s="6" t="s">
        <v>410</v>
      </c>
      <c r="E297" s="43">
        <v>-3.05</v>
      </c>
      <c r="F297" s="42">
        <v>15.59</v>
      </c>
      <c r="G297" s="42">
        <v>-7.91</v>
      </c>
      <c r="H297" s="42">
        <v>-5.79</v>
      </c>
      <c r="I297" s="42">
        <v>1.1499999999999999</v>
      </c>
    </row>
    <row r="298" spans="1:9" x14ac:dyDescent="0.2">
      <c r="A298" s="9" t="s">
        <v>54</v>
      </c>
      <c r="B298" s="4">
        <v>19</v>
      </c>
      <c r="C298" s="5">
        <v>41421</v>
      </c>
      <c r="D298" s="6" t="s">
        <v>282</v>
      </c>
      <c r="E298" s="43">
        <v>-5.38</v>
      </c>
      <c r="F298" s="42">
        <v>6.27</v>
      </c>
      <c r="G298" s="42">
        <v>0.35</v>
      </c>
      <c r="H298" s="42">
        <v>-4.46</v>
      </c>
      <c r="I298" s="42">
        <v>3.23</v>
      </c>
    </row>
    <row r="299" spans="1:9" x14ac:dyDescent="0.2">
      <c r="A299" s="9" t="s">
        <v>54</v>
      </c>
      <c r="B299" s="4">
        <v>20</v>
      </c>
      <c r="C299" s="5">
        <v>41401</v>
      </c>
      <c r="D299" s="6" t="s">
        <v>123</v>
      </c>
      <c r="E299" s="43">
        <v>-5.56</v>
      </c>
      <c r="F299" s="42">
        <v>17.23</v>
      </c>
      <c r="G299" s="42">
        <v>0.94</v>
      </c>
      <c r="H299" s="42">
        <v>-13.09</v>
      </c>
      <c r="I299" s="42">
        <v>0.47</v>
      </c>
    </row>
    <row r="300" spans="1:9" x14ac:dyDescent="0.2">
      <c r="A300" s="9" t="s">
        <v>54</v>
      </c>
      <c r="B300" s="4">
        <v>21</v>
      </c>
      <c r="C300" s="5">
        <v>41425</v>
      </c>
      <c r="D300" s="6" t="s">
        <v>63</v>
      </c>
      <c r="E300" s="43">
        <v>-5.71</v>
      </c>
      <c r="F300" s="42">
        <v>-1.1299999999999999</v>
      </c>
      <c r="G300" s="42">
        <v>0</v>
      </c>
      <c r="H300" s="42">
        <v>0</v>
      </c>
      <c r="I300" s="42">
        <v>6.84</v>
      </c>
    </row>
    <row r="301" spans="1:9" x14ac:dyDescent="0.2">
      <c r="A301" s="9" t="s">
        <v>54</v>
      </c>
      <c r="B301" s="4">
        <v>22</v>
      </c>
      <c r="C301" s="5">
        <v>41417</v>
      </c>
      <c r="D301" s="6" t="s">
        <v>402</v>
      </c>
      <c r="E301" s="43">
        <v>-5.91</v>
      </c>
      <c r="F301" s="42">
        <v>9.5</v>
      </c>
      <c r="G301" s="42">
        <v>-2.88</v>
      </c>
      <c r="H301" s="42">
        <v>-1.29</v>
      </c>
      <c r="I301" s="42">
        <v>0.57999999999999996</v>
      </c>
    </row>
    <row r="302" spans="1:9" x14ac:dyDescent="0.2">
      <c r="A302" s="9" t="s">
        <v>54</v>
      </c>
      <c r="B302" s="4">
        <v>23</v>
      </c>
      <c r="C302" s="5">
        <v>41410</v>
      </c>
      <c r="D302" s="6" t="s">
        <v>295</v>
      </c>
      <c r="E302" s="43">
        <v>-6.64</v>
      </c>
      <c r="F302" s="42">
        <v>6.08</v>
      </c>
      <c r="G302" s="42">
        <v>-1.72</v>
      </c>
      <c r="H302" s="42">
        <v>1.58</v>
      </c>
      <c r="I302" s="42">
        <v>0.71</v>
      </c>
    </row>
    <row r="303" spans="1:9" x14ac:dyDescent="0.2">
      <c r="A303" s="9" t="s">
        <v>54</v>
      </c>
      <c r="B303" s="4">
        <v>24</v>
      </c>
      <c r="C303" s="5">
        <v>41424</v>
      </c>
      <c r="D303" s="6" t="s">
        <v>61</v>
      </c>
      <c r="E303" s="43">
        <v>-6.67</v>
      </c>
      <c r="F303" s="42">
        <v>12.63</v>
      </c>
      <c r="G303" s="42">
        <v>-2.02</v>
      </c>
      <c r="H303" s="42">
        <v>-2.93</v>
      </c>
      <c r="I303" s="42">
        <v>-1.01</v>
      </c>
    </row>
    <row r="304" spans="1:9" x14ac:dyDescent="0.2">
      <c r="A304" s="9" t="s">
        <v>54</v>
      </c>
      <c r="B304" s="4">
        <v>25</v>
      </c>
      <c r="C304" s="5">
        <v>41409</v>
      </c>
      <c r="D304" s="6" t="s">
        <v>404</v>
      </c>
      <c r="E304" s="43">
        <v>-6.9</v>
      </c>
      <c r="F304" s="42">
        <v>13.89</v>
      </c>
      <c r="G304" s="42">
        <v>-3.74</v>
      </c>
      <c r="H304" s="42">
        <v>-4.18</v>
      </c>
      <c r="I304" s="42">
        <v>0.93</v>
      </c>
    </row>
    <row r="305" spans="1:9" x14ac:dyDescent="0.2">
      <c r="A305" s="9" t="s">
        <v>54</v>
      </c>
      <c r="B305" s="4">
        <v>26</v>
      </c>
      <c r="C305" s="5">
        <v>41423</v>
      </c>
      <c r="D305" s="6" t="s">
        <v>308</v>
      </c>
      <c r="E305" s="43">
        <v>-10.41</v>
      </c>
      <c r="F305" s="42">
        <v>10.82</v>
      </c>
      <c r="G305" s="42">
        <v>2.44</v>
      </c>
      <c r="H305" s="42">
        <v>-1.85</v>
      </c>
      <c r="I305" s="42">
        <v>-1.01</v>
      </c>
    </row>
    <row r="306" spans="1:9" x14ac:dyDescent="0.2">
      <c r="A306" s="9" t="s">
        <v>54</v>
      </c>
      <c r="B306" s="4">
        <v>27</v>
      </c>
      <c r="C306" s="5">
        <v>41420</v>
      </c>
      <c r="D306" s="6" t="s">
        <v>420</v>
      </c>
      <c r="E306" s="43">
        <v>-14.45</v>
      </c>
      <c r="F306" s="42">
        <v>16.37</v>
      </c>
      <c r="G306" s="42">
        <v>-1.39</v>
      </c>
      <c r="H306" s="42">
        <v>-7.0000000000000007E-2</v>
      </c>
      <c r="I306" s="42">
        <v>-0.46</v>
      </c>
    </row>
    <row r="307" spans="1:9" x14ac:dyDescent="0.2">
      <c r="A307" s="9" t="s">
        <v>54</v>
      </c>
      <c r="B307" s="4">
        <v>28</v>
      </c>
      <c r="C307" s="5">
        <v>41428</v>
      </c>
      <c r="D307" s="6" t="s">
        <v>227</v>
      </c>
      <c r="E307" s="43">
        <v>-15.66</v>
      </c>
      <c r="F307" s="42">
        <v>18.309999999999999</v>
      </c>
      <c r="G307" s="42">
        <v>0.81</v>
      </c>
      <c r="H307" s="42">
        <v>-2.4900000000000002</v>
      </c>
      <c r="I307" s="42">
        <v>-0.96</v>
      </c>
    </row>
    <row r="308" spans="1:9" x14ac:dyDescent="0.2">
      <c r="A308" s="9" t="s">
        <v>55</v>
      </c>
      <c r="B308" s="4">
        <v>1</v>
      </c>
      <c r="C308" s="5">
        <v>41522</v>
      </c>
      <c r="D308" s="6" t="s">
        <v>407</v>
      </c>
      <c r="E308" s="43">
        <v>13.35</v>
      </c>
      <c r="F308" s="42">
        <v>1.36</v>
      </c>
      <c r="G308" s="42">
        <v>-8.93</v>
      </c>
      <c r="H308" s="42">
        <v>0.36</v>
      </c>
      <c r="I308" s="42">
        <v>-6.14</v>
      </c>
    </row>
    <row r="309" spans="1:9" x14ac:dyDescent="0.2">
      <c r="A309" s="9" t="s">
        <v>55</v>
      </c>
      <c r="B309" s="4">
        <v>2</v>
      </c>
      <c r="C309" s="5">
        <v>41503</v>
      </c>
      <c r="D309" s="6" t="s">
        <v>280</v>
      </c>
      <c r="E309" s="43">
        <v>9.8000000000000007</v>
      </c>
      <c r="F309" s="42">
        <v>-2.62</v>
      </c>
      <c r="G309" s="42">
        <v>-9.58</v>
      </c>
      <c r="H309" s="42">
        <v>-0.06</v>
      </c>
      <c r="I309" s="42">
        <v>2.46</v>
      </c>
    </row>
    <row r="310" spans="1:9" x14ac:dyDescent="0.2">
      <c r="A310" s="9" t="s">
        <v>55</v>
      </c>
      <c r="B310" s="4">
        <v>3</v>
      </c>
      <c r="C310" s="5">
        <v>41508</v>
      </c>
      <c r="D310" s="6" t="s">
        <v>393</v>
      </c>
      <c r="E310" s="43">
        <v>7.88</v>
      </c>
      <c r="F310" s="42">
        <v>-7.77</v>
      </c>
      <c r="G310" s="42">
        <v>-0.4</v>
      </c>
      <c r="H310" s="42">
        <v>1.18</v>
      </c>
      <c r="I310" s="42">
        <v>-0.89</v>
      </c>
    </row>
    <row r="311" spans="1:9" x14ac:dyDescent="0.2">
      <c r="A311" s="9" t="s">
        <v>55</v>
      </c>
      <c r="B311" s="4">
        <v>4</v>
      </c>
      <c r="C311" s="5">
        <v>41516</v>
      </c>
      <c r="D311" s="6" t="s">
        <v>197</v>
      </c>
      <c r="E311" s="43">
        <v>7.32</v>
      </c>
      <c r="F311" s="42">
        <v>2.86</v>
      </c>
      <c r="G311" s="42">
        <v>-7.74</v>
      </c>
      <c r="H311" s="42">
        <v>0.12</v>
      </c>
      <c r="I311" s="42">
        <v>-2.57</v>
      </c>
    </row>
    <row r="312" spans="1:9" x14ac:dyDescent="0.2">
      <c r="A312" s="9" t="s">
        <v>55</v>
      </c>
      <c r="B312" s="4">
        <v>5</v>
      </c>
      <c r="C312" s="5">
        <v>41515</v>
      </c>
      <c r="D312" s="6" t="s">
        <v>117</v>
      </c>
      <c r="E312" s="43">
        <v>6.54</v>
      </c>
      <c r="F312" s="42">
        <v>-1.27</v>
      </c>
      <c r="G312" s="42">
        <v>-4.3600000000000003</v>
      </c>
      <c r="H312" s="42">
        <v>-0.45</v>
      </c>
      <c r="I312" s="42">
        <v>-0.45</v>
      </c>
    </row>
    <row r="313" spans="1:9" x14ac:dyDescent="0.2">
      <c r="A313" s="9" t="s">
        <v>55</v>
      </c>
      <c r="B313" s="4">
        <v>6</v>
      </c>
      <c r="C313" s="5">
        <v>41509</v>
      </c>
      <c r="D313" s="6" t="s">
        <v>261</v>
      </c>
      <c r="E313" s="43">
        <v>2.94</v>
      </c>
      <c r="F313" s="42">
        <v>5.96</v>
      </c>
      <c r="G313" s="42">
        <v>-7.93</v>
      </c>
      <c r="H313" s="42">
        <v>-0.95</v>
      </c>
      <c r="I313" s="42">
        <v>-0.03</v>
      </c>
    </row>
    <row r="314" spans="1:9" x14ac:dyDescent="0.2">
      <c r="A314" s="9" t="s">
        <v>55</v>
      </c>
      <c r="B314" s="4">
        <v>7</v>
      </c>
      <c r="C314" s="5">
        <v>41501</v>
      </c>
      <c r="D314" s="6" t="s">
        <v>103</v>
      </c>
      <c r="E314" s="43">
        <v>2.52</v>
      </c>
      <c r="F314" s="42">
        <v>4.5</v>
      </c>
      <c r="G314" s="42">
        <v>-2.5</v>
      </c>
      <c r="H314" s="42">
        <v>-0.59</v>
      </c>
      <c r="I314" s="42">
        <v>-3.92</v>
      </c>
    </row>
    <row r="315" spans="1:9" x14ac:dyDescent="0.2">
      <c r="A315" s="9" t="s">
        <v>55</v>
      </c>
      <c r="B315" s="4">
        <v>8</v>
      </c>
      <c r="C315" s="5">
        <v>41511</v>
      </c>
      <c r="D315" s="6" t="s">
        <v>300</v>
      </c>
      <c r="E315" s="43">
        <v>2.2200000000000002</v>
      </c>
      <c r="F315" s="42">
        <v>2.1</v>
      </c>
      <c r="G315" s="42">
        <v>-7.09</v>
      </c>
      <c r="H315" s="42">
        <v>1.31</v>
      </c>
      <c r="I315" s="42">
        <v>1.45</v>
      </c>
    </row>
    <row r="316" spans="1:9" x14ac:dyDescent="0.2">
      <c r="A316" s="9" t="s">
        <v>55</v>
      </c>
      <c r="B316" s="4">
        <v>9</v>
      </c>
      <c r="C316" s="5">
        <v>41513</v>
      </c>
      <c r="D316" s="6" t="s">
        <v>98</v>
      </c>
      <c r="E316" s="43">
        <v>1.88</v>
      </c>
      <c r="F316" s="42">
        <v>-2.62</v>
      </c>
      <c r="G316" s="42">
        <v>-3.52</v>
      </c>
      <c r="H316" s="42">
        <v>1.1200000000000001</v>
      </c>
      <c r="I316" s="42">
        <v>3.14</v>
      </c>
    </row>
    <row r="317" spans="1:9" x14ac:dyDescent="0.2">
      <c r="A317" s="9" t="s">
        <v>55</v>
      </c>
      <c r="B317" s="4">
        <v>10</v>
      </c>
      <c r="C317" s="5">
        <v>41514</v>
      </c>
      <c r="D317" s="6" t="s">
        <v>422</v>
      </c>
      <c r="E317" s="43">
        <v>1.38</v>
      </c>
      <c r="F317" s="42">
        <v>8.14</v>
      </c>
      <c r="G317" s="42">
        <v>-3.94</v>
      </c>
      <c r="H317" s="42">
        <v>-1.53</v>
      </c>
      <c r="I317" s="42">
        <v>-4.04</v>
      </c>
    </row>
    <row r="318" spans="1:9" x14ac:dyDescent="0.2">
      <c r="A318" s="9" t="s">
        <v>55</v>
      </c>
      <c r="B318" s="4">
        <v>11</v>
      </c>
      <c r="C318" s="5">
        <v>41517</v>
      </c>
      <c r="D318" s="6" t="s">
        <v>195</v>
      </c>
      <c r="E318" s="43">
        <v>0.76</v>
      </c>
      <c r="F318" s="42">
        <v>-0.95</v>
      </c>
      <c r="G318" s="42">
        <v>-1.87</v>
      </c>
      <c r="H318" s="42">
        <v>1.74</v>
      </c>
      <c r="I318" s="42">
        <v>0.33</v>
      </c>
    </row>
    <row r="319" spans="1:9" x14ac:dyDescent="0.2">
      <c r="A319" s="9" t="s">
        <v>55</v>
      </c>
      <c r="B319" s="4">
        <v>12</v>
      </c>
      <c r="C319" s="5">
        <v>41510</v>
      </c>
      <c r="D319" s="6" t="s">
        <v>268</v>
      </c>
      <c r="E319" s="43">
        <v>0.73</v>
      </c>
      <c r="F319" s="42">
        <v>-2.4900000000000002</v>
      </c>
      <c r="G319" s="42">
        <v>-3.69</v>
      </c>
      <c r="H319" s="42">
        <v>2.31</v>
      </c>
      <c r="I319" s="42">
        <v>3.13</v>
      </c>
    </row>
    <row r="320" spans="1:9" x14ac:dyDescent="0.2">
      <c r="A320" s="9" t="s">
        <v>55</v>
      </c>
      <c r="B320" s="4">
        <v>13</v>
      </c>
      <c r="C320" s="5">
        <v>41518</v>
      </c>
      <c r="D320" s="6" t="s">
        <v>173</v>
      </c>
      <c r="E320" s="43">
        <v>-0.02</v>
      </c>
      <c r="F320" s="42">
        <v>3.83</v>
      </c>
      <c r="G320" s="42">
        <v>-1.59</v>
      </c>
      <c r="H320" s="42">
        <v>-2.27</v>
      </c>
      <c r="I320" s="42">
        <v>0.05</v>
      </c>
    </row>
    <row r="321" spans="1:9" x14ac:dyDescent="0.2">
      <c r="A321" s="9" t="s">
        <v>55</v>
      </c>
      <c r="B321" s="4">
        <v>14</v>
      </c>
      <c r="C321" s="5">
        <v>41506</v>
      </c>
      <c r="D321" s="6" t="s">
        <v>238</v>
      </c>
      <c r="E321" s="43">
        <v>-1.37</v>
      </c>
      <c r="F321" s="42">
        <v>1.02</v>
      </c>
      <c r="G321" s="42">
        <v>-1.53</v>
      </c>
      <c r="H321" s="42">
        <v>0.87</v>
      </c>
      <c r="I321" s="42">
        <v>1</v>
      </c>
    </row>
    <row r="322" spans="1:9" x14ac:dyDescent="0.2">
      <c r="A322" s="9" t="s">
        <v>55</v>
      </c>
      <c r="B322" s="4">
        <v>15</v>
      </c>
      <c r="C322" s="5">
        <v>41505</v>
      </c>
      <c r="D322" s="6" t="s">
        <v>291</v>
      </c>
      <c r="E322" s="43">
        <v>-2.06</v>
      </c>
      <c r="F322" s="42">
        <v>-0.04</v>
      </c>
      <c r="G322" s="42">
        <v>-1.74</v>
      </c>
      <c r="H322" s="42">
        <v>0.3</v>
      </c>
      <c r="I322" s="42">
        <v>3.54</v>
      </c>
    </row>
    <row r="323" spans="1:9" x14ac:dyDescent="0.2">
      <c r="A323" s="9" t="s">
        <v>55</v>
      </c>
      <c r="B323" s="4">
        <v>16</v>
      </c>
      <c r="C323" s="5">
        <v>41504</v>
      </c>
      <c r="D323" s="6" t="s">
        <v>102</v>
      </c>
      <c r="E323" s="43">
        <v>-3.26</v>
      </c>
      <c r="F323" s="42">
        <v>4.17</v>
      </c>
      <c r="G323" s="42">
        <v>-6.82</v>
      </c>
      <c r="H323" s="42">
        <v>0.35</v>
      </c>
      <c r="I323" s="42">
        <v>5.56</v>
      </c>
    </row>
    <row r="324" spans="1:9" x14ac:dyDescent="0.2">
      <c r="A324" s="9" t="s">
        <v>55</v>
      </c>
      <c r="B324" s="4">
        <v>17</v>
      </c>
      <c r="C324" s="5">
        <v>41521</v>
      </c>
      <c r="D324" s="6" t="s">
        <v>199</v>
      </c>
      <c r="E324" s="43">
        <v>-5.85</v>
      </c>
      <c r="F324" s="42">
        <v>8.76</v>
      </c>
      <c r="G324" s="42">
        <v>-2.4700000000000002</v>
      </c>
      <c r="H324" s="42">
        <v>-1.45</v>
      </c>
      <c r="I324" s="42">
        <v>1.02</v>
      </c>
    </row>
    <row r="325" spans="1:9" x14ac:dyDescent="0.2">
      <c r="A325" s="9" t="s">
        <v>55</v>
      </c>
      <c r="B325" s="4">
        <v>18</v>
      </c>
      <c r="C325" s="5">
        <v>41502</v>
      </c>
      <c r="D325" s="6" t="s">
        <v>180</v>
      </c>
      <c r="E325" s="43">
        <v>-6.91</v>
      </c>
      <c r="F325" s="42">
        <v>7.27</v>
      </c>
      <c r="G325" s="42">
        <v>-0.91</v>
      </c>
      <c r="H325" s="42">
        <v>0.81</v>
      </c>
      <c r="I325" s="42">
        <v>-0.26</v>
      </c>
    </row>
    <row r="326" spans="1:9" x14ac:dyDescent="0.2">
      <c r="A326" s="9" t="s">
        <v>55</v>
      </c>
      <c r="B326" s="4">
        <v>19</v>
      </c>
      <c r="C326" s="5">
        <v>40201</v>
      </c>
      <c r="D326" s="6" t="s">
        <v>473</v>
      </c>
      <c r="E326" s="43">
        <v>-6.95</v>
      </c>
      <c r="F326" s="42">
        <v>2.69</v>
      </c>
      <c r="G326" s="42">
        <v>-4.07</v>
      </c>
      <c r="H326" s="42">
        <v>1.38</v>
      </c>
      <c r="I326" s="42">
        <v>6.95</v>
      </c>
    </row>
    <row r="327" spans="1:9" x14ac:dyDescent="0.2">
      <c r="A327" s="9" t="s">
        <v>55</v>
      </c>
      <c r="B327" s="4">
        <v>20</v>
      </c>
      <c r="C327" s="5">
        <v>41507</v>
      </c>
      <c r="D327" s="6" t="s">
        <v>297</v>
      </c>
      <c r="E327" s="43">
        <v>-9.0399999999999991</v>
      </c>
      <c r="F327" s="42">
        <v>0.23</v>
      </c>
      <c r="G327" s="42">
        <v>-1.63</v>
      </c>
      <c r="H327" s="42">
        <v>8.92</v>
      </c>
      <c r="I327" s="42">
        <v>1.52</v>
      </c>
    </row>
    <row r="328" spans="1:9" x14ac:dyDescent="0.2">
      <c r="A328" s="9" t="s">
        <v>55</v>
      </c>
      <c r="B328" s="4">
        <v>21</v>
      </c>
      <c r="C328" s="5">
        <v>41512</v>
      </c>
      <c r="D328" s="6" t="s">
        <v>65</v>
      </c>
      <c r="E328" s="43">
        <v>-16.899999999999999</v>
      </c>
      <c r="F328" s="42">
        <v>1.5</v>
      </c>
      <c r="G328" s="42">
        <v>-1.95</v>
      </c>
      <c r="H328" s="42">
        <v>15.02</v>
      </c>
      <c r="I328" s="42">
        <v>2.33</v>
      </c>
    </row>
    <row r="329" spans="1:9" x14ac:dyDescent="0.2">
      <c r="A329" s="9" t="s">
        <v>56</v>
      </c>
      <c r="B329" s="4">
        <v>1</v>
      </c>
      <c r="C329" s="5">
        <v>41605</v>
      </c>
      <c r="D329" s="6" t="s">
        <v>306</v>
      </c>
      <c r="E329" s="43">
        <v>10.25</v>
      </c>
      <c r="F329" s="42">
        <v>0.25</v>
      </c>
      <c r="G329" s="42">
        <v>-3.82</v>
      </c>
      <c r="H329" s="42">
        <v>-6.84</v>
      </c>
      <c r="I329" s="42">
        <v>0.16</v>
      </c>
    </row>
    <row r="330" spans="1:9" x14ac:dyDescent="0.2">
      <c r="A330" s="9" t="s">
        <v>56</v>
      </c>
      <c r="B330" s="4">
        <v>2</v>
      </c>
      <c r="C330" s="5">
        <v>41608</v>
      </c>
      <c r="D330" s="6" t="s">
        <v>225</v>
      </c>
      <c r="E330" s="43">
        <v>7.64</v>
      </c>
      <c r="F330" s="42">
        <v>-7.19</v>
      </c>
      <c r="G330" s="42">
        <v>-1.48</v>
      </c>
      <c r="H330" s="42">
        <v>-2.89</v>
      </c>
      <c r="I330" s="42">
        <v>3.92</v>
      </c>
    </row>
    <row r="331" spans="1:9" x14ac:dyDescent="0.2">
      <c r="A331" s="9" t="s">
        <v>56</v>
      </c>
      <c r="B331" s="4">
        <v>3</v>
      </c>
      <c r="C331" s="5">
        <v>41620</v>
      </c>
      <c r="D331" s="6" t="s">
        <v>166</v>
      </c>
      <c r="E331" s="43">
        <v>5.95</v>
      </c>
      <c r="F331" s="42">
        <v>-0.74</v>
      </c>
      <c r="G331" s="42">
        <v>-0.56000000000000005</v>
      </c>
      <c r="H331" s="42">
        <v>-5.65</v>
      </c>
      <c r="I331" s="42">
        <v>1</v>
      </c>
    </row>
    <row r="332" spans="1:9" x14ac:dyDescent="0.2">
      <c r="A332" s="9" t="s">
        <v>56</v>
      </c>
      <c r="B332" s="4">
        <v>4</v>
      </c>
      <c r="C332" s="5" t="s">
        <v>38</v>
      </c>
      <c r="D332" s="6" t="s">
        <v>380</v>
      </c>
      <c r="E332" s="43">
        <v>5</v>
      </c>
      <c r="F332" s="42">
        <v>-4.12</v>
      </c>
      <c r="G332" s="42">
        <v>-1.1100000000000001</v>
      </c>
      <c r="H332" s="42">
        <v>1.8</v>
      </c>
      <c r="I332" s="42">
        <v>-1.57</v>
      </c>
    </row>
    <row r="333" spans="1:9" x14ac:dyDescent="0.2">
      <c r="A333" s="9" t="s">
        <v>56</v>
      </c>
      <c r="B333" s="4">
        <v>5</v>
      </c>
      <c r="C333" s="5">
        <v>41626</v>
      </c>
      <c r="D333" s="6" t="s">
        <v>193</v>
      </c>
      <c r="E333" s="43">
        <v>3.48</v>
      </c>
      <c r="F333" s="42">
        <v>4.78</v>
      </c>
      <c r="G333" s="42">
        <v>-2.13</v>
      </c>
      <c r="H333" s="42">
        <v>-5.76</v>
      </c>
      <c r="I333" s="42">
        <v>-0.38</v>
      </c>
    </row>
    <row r="334" spans="1:9" x14ac:dyDescent="0.2">
      <c r="A334" s="9" t="s">
        <v>56</v>
      </c>
      <c r="B334" s="4">
        <v>6</v>
      </c>
      <c r="C334" s="5">
        <v>41603</v>
      </c>
      <c r="D334" s="6" t="s">
        <v>326</v>
      </c>
      <c r="E334" s="43">
        <v>2.94</v>
      </c>
      <c r="F334" s="42">
        <v>-1.9</v>
      </c>
      <c r="G334" s="42">
        <v>-1.28</v>
      </c>
      <c r="H334" s="42">
        <v>-1.64</v>
      </c>
      <c r="I334" s="42">
        <v>1.88</v>
      </c>
    </row>
    <row r="335" spans="1:9" x14ac:dyDescent="0.2">
      <c r="A335" s="9" t="s">
        <v>56</v>
      </c>
      <c r="B335" s="4">
        <v>7</v>
      </c>
      <c r="C335" s="5">
        <v>41606</v>
      </c>
      <c r="D335" s="6" t="s">
        <v>375</v>
      </c>
      <c r="E335" s="43">
        <v>2.67</v>
      </c>
      <c r="F335" s="42">
        <v>2.91</v>
      </c>
      <c r="G335" s="42">
        <v>-1.91</v>
      </c>
      <c r="H335" s="42">
        <v>-7.7</v>
      </c>
      <c r="I335" s="42">
        <v>4.03</v>
      </c>
    </row>
    <row r="336" spans="1:9" x14ac:dyDescent="0.2">
      <c r="A336" s="9" t="s">
        <v>56</v>
      </c>
      <c r="B336" s="4">
        <v>8</v>
      </c>
      <c r="C336" s="5">
        <v>41602</v>
      </c>
      <c r="D336" s="6" t="s">
        <v>157</v>
      </c>
      <c r="E336" s="43">
        <v>2.6</v>
      </c>
      <c r="F336" s="42">
        <v>2.17</v>
      </c>
      <c r="G336" s="42">
        <v>-4.6399999999999997</v>
      </c>
      <c r="H336" s="42">
        <v>0.44</v>
      </c>
      <c r="I336" s="42">
        <v>-0.56999999999999995</v>
      </c>
    </row>
    <row r="337" spans="1:9" x14ac:dyDescent="0.2">
      <c r="A337" s="9" t="s">
        <v>56</v>
      </c>
      <c r="B337" s="4">
        <v>9</v>
      </c>
      <c r="C337" s="5">
        <v>41609</v>
      </c>
      <c r="D337" s="6" t="s">
        <v>203</v>
      </c>
      <c r="E337" s="43">
        <v>1.81</v>
      </c>
      <c r="F337" s="42">
        <v>2.04</v>
      </c>
      <c r="G337" s="42">
        <v>-3.47</v>
      </c>
      <c r="H337" s="42">
        <v>-4.12</v>
      </c>
      <c r="I337" s="42">
        <v>3.75</v>
      </c>
    </row>
    <row r="338" spans="1:9" x14ac:dyDescent="0.2">
      <c r="A338" s="9" t="s">
        <v>56</v>
      </c>
      <c r="B338" s="4">
        <v>10</v>
      </c>
      <c r="C338" s="5">
        <v>41628</v>
      </c>
      <c r="D338" s="6" t="s">
        <v>255</v>
      </c>
      <c r="E338" s="43">
        <v>1.48</v>
      </c>
      <c r="F338" s="42">
        <v>-3.21</v>
      </c>
      <c r="G338" s="42">
        <v>-1.37</v>
      </c>
      <c r="H338" s="42">
        <v>-0.49</v>
      </c>
      <c r="I338" s="42">
        <v>3.59</v>
      </c>
    </row>
    <row r="339" spans="1:9" x14ac:dyDescent="0.2">
      <c r="A339" s="9" t="s">
        <v>56</v>
      </c>
      <c r="B339" s="4">
        <v>11</v>
      </c>
      <c r="C339" s="5">
        <v>41624</v>
      </c>
      <c r="D339" s="6" t="s">
        <v>413</v>
      </c>
      <c r="E339" s="43">
        <v>1.04</v>
      </c>
      <c r="F339" s="42">
        <v>-6</v>
      </c>
      <c r="G339" s="42">
        <v>-0.48</v>
      </c>
      <c r="H339" s="42">
        <v>-0.48</v>
      </c>
      <c r="I339" s="42">
        <v>5.92</v>
      </c>
    </row>
    <row r="340" spans="1:9" x14ac:dyDescent="0.2">
      <c r="A340" s="9" t="s">
        <v>56</v>
      </c>
      <c r="B340" s="4">
        <v>12</v>
      </c>
      <c r="C340" s="5">
        <v>41613</v>
      </c>
      <c r="D340" s="6" t="s">
        <v>361</v>
      </c>
      <c r="E340" s="43">
        <v>0.71</v>
      </c>
      <c r="F340" s="42">
        <v>1.33</v>
      </c>
      <c r="G340" s="42">
        <v>-2.75</v>
      </c>
      <c r="H340" s="42">
        <v>3.2</v>
      </c>
      <c r="I340" s="42">
        <v>-2.4900000000000002</v>
      </c>
    </row>
    <row r="341" spans="1:9" x14ac:dyDescent="0.2">
      <c r="A341" s="9" t="s">
        <v>56</v>
      </c>
      <c r="B341" s="4">
        <v>13</v>
      </c>
      <c r="C341" s="5" t="s">
        <v>41</v>
      </c>
      <c r="D341" s="6" t="s">
        <v>455</v>
      </c>
      <c r="E341" s="43">
        <v>-0.13</v>
      </c>
      <c r="F341" s="42">
        <v>11.6</v>
      </c>
      <c r="G341" s="42">
        <v>-3.3</v>
      </c>
      <c r="H341" s="42">
        <v>-15.48</v>
      </c>
      <c r="I341" s="42">
        <v>7.31</v>
      </c>
    </row>
    <row r="342" spans="1:9" x14ac:dyDescent="0.2">
      <c r="A342" s="9" t="s">
        <v>56</v>
      </c>
      <c r="B342" s="4">
        <v>14</v>
      </c>
      <c r="C342" s="5">
        <v>41618</v>
      </c>
      <c r="D342" s="6" t="s">
        <v>125</v>
      </c>
      <c r="E342" s="43">
        <v>-1.3</v>
      </c>
      <c r="F342" s="42">
        <v>-0.71</v>
      </c>
      <c r="G342" s="42">
        <v>-0.35</v>
      </c>
      <c r="H342" s="42">
        <v>-5.85</v>
      </c>
      <c r="I342" s="42">
        <v>8.2100000000000009</v>
      </c>
    </row>
    <row r="343" spans="1:9" x14ac:dyDescent="0.2">
      <c r="A343" s="9" t="s">
        <v>56</v>
      </c>
      <c r="B343" s="4">
        <v>15</v>
      </c>
      <c r="C343" s="5">
        <v>41612</v>
      </c>
      <c r="D343" s="6" t="s">
        <v>321</v>
      </c>
      <c r="E343" s="43">
        <v>-2.27</v>
      </c>
      <c r="F343" s="42">
        <v>1.7</v>
      </c>
      <c r="G343" s="42">
        <v>-1.97</v>
      </c>
      <c r="H343" s="42">
        <v>0.53</v>
      </c>
      <c r="I343" s="42">
        <v>2.02</v>
      </c>
    </row>
    <row r="344" spans="1:9" x14ac:dyDescent="0.2">
      <c r="A344" s="9" t="s">
        <v>56</v>
      </c>
      <c r="B344" s="4">
        <v>16</v>
      </c>
      <c r="C344" s="5">
        <v>41604</v>
      </c>
      <c r="D344" s="6" t="s">
        <v>332</v>
      </c>
      <c r="E344" s="43">
        <v>-2.9</v>
      </c>
      <c r="F344" s="42">
        <v>5.41</v>
      </c>
      <c r="G344" s="42">
        <v>-2.2200000000000002</v>
      </c>
      <c r="H344" s="42">
        <v>-2.16</v>
      </c>
      <c r="I344" s="42">
        <v>1.88</v>
      </c>
    </row>
    <row r="345" spans="1:9" x14ac:dyDescent="0.2">
      <c r="A345" s="9" t="s">
        <v>56</v>
      </c>
      <c r="B345" s="4">
        <v>17</v>
      </c>
      <c r="C345" s="5">
        <v>41615</v>
      </c>
      <c r="D345" s="6" t="s">
        <v>329</v>
      </c>
      <c r="E345" s="43">
        <v>-2.94</v>
      </c>
      <c r="F345" s="42">
        <v>8.33</v>
      </c>
      <c r="G345" s="42">
        <v>1.82</v>
      </c>
      <c r="H345" s="42">
        <v>-6.58</v>
      </c>
      <c r="I345" s="42">
        <v>-0.63</v>
      </c>
    </row>
    <row r="346" spans="1:9" x14ac:dyDescent="0.2">
      <c r="A346" s="9" t="s">
        <v>56</v>
      </c>
      <c r="B346" s="4">
        <v>18</v>
      </c>
      <c r="C346" s="5">
        <v>41614</v>
      </c>
      <c r="D346" s="6" t="s">
        <v>182</v>
      </c>
      <c r="E346" s="43">
        <v>-3.82</v>
      </c>
      <c r="F346" s="42">
        <v>5.51</v>
      </c>
      <c r="G346" s="42">
        <v>-1</v>
      </c>
      <c r="H346" s="42">
        <v>-1.75</v>
      </c>
      <c r="I346" s="42">
        <v>1.05</v>
      </c>
    </row>
    <row r="347" spans="1:9" x14ac:dyDescent="0.2">
      <c r="A347" s="9" t="s">
        <v>56</v>
      </c>
      <c r="B347" s="4">
        <v>19</v>
      </c>
      <c r="C347" s="5">
        <v>41611</v>
      </c>
      <c r="D347" s="6" t="s">
        <v>343</v>
      </c>
      <c r="E347" s="43">
        <v>-4.55</v>
      </c>
      <c r="F347" s="42">
        <v>10.36</v>
      </c>
      <c r="G347" s="42">
        <v>-0.44</v>
      </c>
      <c r="H347" s="42">
        <v>-3.4</v>
      </c>
      <c r="I347" s="42">
        <v>-1.97</v>
      </c>
    </row>
    <row r="348" spans="1:9" x14ac:dyDescent="0.2">
      <c r="A348" s="9" t="s">
        <v>56</v>
      </c>
      <c r="B348" s="4">
        <v>20</v>
      </c>
      <c r="C348" s="5" t="s">
        <v>42</v>
      </c>
      <c r="D348" s="6" t="s">
        <v>474</v>
      </c>
      <c r="E348" s="43">
        <v>-4.9800000000000004</v>
      </c>
      <c r="F348" s="42">
        <v>2.25</v>
      </c>
      <c r="G348" s="42">
        <v>-6.06</v>
      </c>
      <c r="H348" s="42">
        <v>4.1100000000000003</v>
      </c>
      <c r="I348" s="42">
        <v>4.68</v>
      </c>
    </row>
    <row r="349" spans="1:9" x14ac:dyDescent="0.2">
      <c r="A349" s="9" t="s">
        <v>56</v>
      </c>
      <c r="B349" s="4">
        <v>21</v>
      </c>
      <c r="C349" s="5">
        <v>41601</v>
      </c>
      <c r="D349" s="6" t="s">
        <v>338</v>
      </c>
      <c r="E349" s="43">
        <v>-6.56</v>
      </c>
      <c r="F349" s="42">
        <v>13.99</v>
      </c>
      <c r="G349" s="42">
        <v>-2.78</v>
      </c>
      <c r="H349" s="42">
        <v>-1.81</v>
      </c>
      <c r="I349" s="42">
        <v>-2.85</v>
      </c>
    </row>
    <row r="350" spans="1:9" x14ac:dyDescent="0.2">
      <c r="A350" s="9" t="s">
        <v>56</v>
      </c>
      <c r="B350" s="4">
        <v>22</v>
      </c>
      <c r="C350" s="5">
        <v>41621</v>
      </c>
      <c r="D350" s="6" t="s">
        <v>285</v>
      </c>
      <c r="E350" s="43">
        <v>-7.1</v>
      </c>
      <c r="F350" s="42">
        <v>5.38</v>
      </c>
      <c r="G350" s="42">
        <v>-1.77</v>
      </c>
      <c r="H350" s="42">
        <v>2.63</v>
      </c>
      <c r="I350" s="42">
        <v>0.86</v>
      </c>
    </row>
    <row r="351" spans="1:9" x14ac:dyDescent="0.2">
      <c r="A351" s="9" t="s">
        <v>56</v>
      </c>
      <c r="B351" s="4">
        <v>23</v>
      </c>
      <c r="C351" s="5">
        <v>41623</v>
      </c>
      <c r="D351" s="6" t="s">
        <v>396</v>
      </c>
      <c r="E351" s="43">
        <v>-8.7899999999999991</v>
      </c>
      <c r="F351" s="42">
        <v>-1.1000000000000001</v>
      </c>
      <c r="G351" s="42">
        <v>2.13</v>
      </c>
      <c r="H351" s="42">
        <v>-1.88</v>
      </c>
      <c r="I351" s="42">
        <v>9.6300000000000008</v>
      </c>
    </row>
    <row r="352" spans="1:9" x14ac:dyDescent="0.2">
      <c r="A352" s="9" t="s">
        <v>56</v>
      </c>
      <c r="B352" s="4">
        <v>24</v>
      </c>
      <c r="C352" s="5">
        <v>41622</v>
      </c>
      <c r="D352" s="6" t="s">
        <v>346</v>
      </c>
      <c r="E352" s="43">
        <v>-9.56</v>
      </c>
      <c r="F352" s="42">
        <v>14.43</v>
      </c>
      <c r="G352" s="42">
        <v>-0.49</v>
      </c>
      <c r="H352" s="42">
        <v>0.14000000000000001</v>
      </c>
      <c r="I352" s="42">
        <v>-4.5199999999999996</v>
      </c>
    </row>
    <row r="353" spans="1:9" x14ac:dyDescent="0.2">
      <c r="A353" s="9" t="s">
        <v>56</v>
      </c>
      <c r="B353" s="4">
        <v>25</v>
      </c>
      <c r="C353" s="5">
        <v>41619</v>
      </c>
      <c r="D353" s="6" t="s">
        <v>188</v>
      </c>
      <c r="E353" s="43">
        <v>-10.53</v>
      </c>
      <c r="F353" s="42">
        <v>8.32</v>
      </c>
      <c r="G353" s="42">
        <v>-0.38</v>
      </c>
      <c r="H353" s="42">
        <v>-0.67</v>
      </c>
      <c r="I353" s="42">
        <v>3.27</v>
      </c>
    </row>
    <row r="354" spans="1:9" x14ac:dyDescent="0.2">
      <c r="A354" s="9" t="s">
        <v>56</v>
      </c>
      <c r="B354" s="4">
        <v>26</v>
      </c>
      <c r="C354" s="5">
        <v>41617</v>
      </c>
      <c r="D354" s="6" t="s">
        <v>236</v>
      </c>
      <c r="E354" s="43">
        <v>-10.56</v>
      </c>
      <c r="F354" s="42">
        <v>3</v>
      </c>
      <c r="G354" s="42">
        <v>-0.78</v>
      </c>
      <c r="H354" s="42">
        <v>0</v>
      </c>
      <c r="I354" s="42">
        <v>8.33</v>
      </c>
    </row>
    <row r="355" spans="1:9" x14ac:dyDescent="0.2">
      <c r="A355" s="9" t="s">
        <v>56</v>
      </c>
      <c r="B355" s="4">
        <v>27</v>
      </c>
      <c r="C355" s="5">
        <v>41627</v>
      </c>
      <c r="D355" s="6" t="s">
        <v>327</v>
      </c>
      <c r="E355" s="43">
        <v>-17.89</v>
      </c>
      <c r="F355" s="42">
        <v>-2.74</v>
      </c>
      <c r="G355" s="42">
        <v>0.77</v>
      </c>
      <c r="H355" s="42">
        <v>0.77</v>
      </c>
      <c r="I355" s="42">
        <v>19.09</v>
      </c>
    </row>
    <row r="356" spans="1:9" x14ac:dyDescent="0.2">
      <c r="A356" s="9" t="s">
        <v>57</v>
      </c>
      <c r="B356" s="4">
        <v>1</v>
      </c>
      <c r="C356" s="5">
        <v>41745</v>
      </c>
      <c r="D356" s="6" t="s">
        <v>401</v>
      </c>
      <c r="E356" s="43">
        <v>18.47</v>
      </c>
      <c r="F356" s="42">
        <v>1.66</v>
      </c>
      <c r="G356" s="42">
        <v>-8.2200000000000006</v>
      </c>
      <c r="H356" s="42">
        <v>-13.58</v>
      </c>
      <c r="I356" s="42">
        <v>1.66</v>
      </c>
    </row>
    <row r="357" spans="1:9" x14ac:dyDescent="0.2">
      <c r="A357" s="9" t="s">
        <v>57</v>
      </c>
      <c r="B357" s="4">
        <v>2</v>
      </c>
      <c r="C357" s="5">
        <v>41735</v>
      </c>
      <c r="D357" s="6" t="s">
        <v>336</v>
      </c>
      <c r="E357" s="43">
        <v>9.66</v>
      </c>
      <c r="F357" s="42">
        <v>-10.49</v>
      </c>
      <c r="G357" s="42">
        <v>-1.73</v>
      </c>
      <c r="H357" s="42">
        <v>0.08</v>
      </c>
      <c r="I357" s="42">
        <v>2.4900000000000002</v>
      </c>
    </row>
    <row r="358" spans="1:9" x14ac:dyDescent="0.2">
      <c r="A358" s="9" t="s">
        <v>57</v>
      </c>
      <c r="B358" s="4">
        <v>3</v>
      </c>
      <c r="C358" s="5">
        <v>41742</v>
      </c>
      <c r="D358" s="6" t="s">
        <v>384</v>
      </c>
      <c r="E358" s="43">
        <v>9.06</v>
      </c>
      <c r="F358" s="42">
        <v>-0.69</v>
      </c>
      <c r="G358" s="42">
        <v>-5.2</v>
      </c>
      <c r="H358" s="42">
        <v>-0.79</v>
      </c>
      <c r="I358" s="42">
        <v>-2.39</v>
      </c>
    </row>
    <row r="359" spans="1:9" x14ac:dyDescent="0.2">
      <c r="A359" s="9" t="s">
        <v>57</v>
      </c>
      <c r="B359" s="4">
        <v>4</v>
      </c>
      <c r="C359" s="5">
        <v>41741</v>
      </c>
      <c r="D359" s="6" t="s">
        <v>323</v>
      </c>
      <c r="E359" s="43">
        <v>7.32</v>
      </c>
      <c r="F359" s="42">
        <v>4.76</v>
      </c>
      <c r="G359" s="42">
        <v>-13.33</v>
      </c>
      <c r="H359" s="42">
        <v>0.26</v>
      </c>
      <c r="I359" s="42">
        <v>0.99</v>
      </c>
    </row>
    <row r="360" spans="1:9" x14ac:dyDescent="0.2">
      <c r="A360" s="9" t="s">
        <v>57</v>
      </c>
      <c r="B360" s="4">
        <v>5</v>
      </c>
      <c r="C360" s="5">
        <v>41751</v>
      </c>
      <c r="D360" s="6" t="s">
        <v>337</v>
      </c>
      <c r="E360" s="43">
        <v>6.46</v>
      </c>
      <c r="F360" s="42">
        <v>-6.21</v>
      </c>
      <c r="G360" s="42">
        <v>-4.49</v>
      </c>
      <c r="H360" s="42">
        <v>-0.61</v>
      </c>
      <c r="I360" s="42">
        <v>4.8499999999999996</v>
      </c>
    </row>
    <row r="361" spans="1:9" x14ac:dyDescent="0.2">
      <c r="A361" s="9" t="s">
        <v>57</v>
      </c>
      <c r="B361" s="4">
        <v>6</v>
      </c>
      <c r="C361" s="5">
        <v>41709</v>
      </c>
      <c r="D361" s="6" t="s">
        <v>418</v>
      </c>
      <c r="E361" s="43">
        <v>6.24</v>
      </c>
      <c r="F361" s="42">
        <v>-3.53</v>
      </c>
      <c r="G361" s="42">
        <v>-1.81</v>
      </c>
      <c r="H361" s="42">
        <v>-3.2</v>
      </c>
      <c r="I361" s="42">
        <v>2.31</v>
      </c>
    </row>
    <row r="362" spans="1:9" x14ac:dyDescent="0.2">
      <c r="A362" s="9" t="s">
        <v>57</v>
      </c>
      <c r="B362" s="4">
        <v>7</v>
      </c>
      <c r="C362" s="5">
        <v>41703</v>
      </c>
      <c r="D362" s="6" t="s">
        <v>468</v>
      </c>
      <c r="E362" s="43">
        <v>5.94</v>
      </c>
      <c r="F362" s="42">
        <v>0.99</v>
      </c>
      <c r="G362" s="42">
        <v>-5.59</v>
      </c>
      <c r="H362" s="42">
        <v>-5.99</v>
      </c>
      <c r="I362" s="42">
        <v>4.6500000000000004</v>
      </c>
    </row>
    <row r="363" spans="1:9" x14ac:dyDescent="0.2">
      <c r="A363" s="9" t="s">
        <v>57</v>
      </c>
      <c r="B363" s="4">
        <v>8</v>
      </c>
      <c r="C363" s="5">
        <v>41712</v>
      </c>
      <c r="D363" s="6" t="s">
        <v>169</v>
      </c>
      <c r="E363" s="43">
        <v>5.42</v>
      </c>
      <c r="F363" s="42">
        <v>-5.47</v>
      </c>
      <c r="G363" s="42">
        <v>-3.36</v>
      </c>
      <c r="H363" s="42">
        <v>-0.09</v>
      </c>
      <c r="I363" s="42">
        <v>3.5</v>
      </c>
    </row>
    <row r="364" spans="1:9" x14ac:dyDescent="0.2">
      <c r="A364" s="9" t="s">
        <v>57</v>
      </c>
      <c r="B364" s="4">
        <v>9</v>
      </c>
      <c r="C364" s="5">
        <v>41734</v>
      </c>
      <c r="D364" s="6" t="s">
        <v>448</v>
      </c>
      <c r="E364" s="43">
        <v>4.76</v>
      </c>
      <c r="F364" s="42">
        <v>-0.76</v>
      </c>
      <c r="G364" s="42">
        <v>-4.0599999999999996</v>
      </c>
      <c r="H364" s="42">
        <v>-2.74</v>
      </c>
      <c r="I364" s="42">
        <v>2.81</v>
      </c>
    </row>
    <row r="365" spans="1:9" x14ac:dyDescent="0.2">
      <c r="A365" s="9" t="s">
        <v>57</v>
      </c>
      <c r="B365" s="4">
        <v>10</v>
      </c>
      <c r="C365" s="5">
        <v>41727</v>
      </c>
      <c r="D365" s="6" t="s">
        <v>233</v>
      </c>
      <c r="E365" s="43">
        <v>4.0199999999999996</v>
      </c>
      <c r="F365" s="42">
        <v>11.7</v>
      </c>
      <c r="G365" s="42">
        <v>-4.3499999999999996</v>
      </c>
      <c r="H365" s="42">
        <v>-7.34</v>
      </c>
      <c r="I365" s="42">
        <v>-4.03</v>
      </c>
    </row>
    <row r="366" spans="1:9" x14ac:dyDescent="0.2">
      <c r="A366" s="9" t="s">
        <v>57</v>
      </c>
      <c r="B366" s="4">
        <v>11</v>
      </c>
      <c r="C366" s="5">
        <v>41718</v>
      </c>
      <c r="D366" s="6" t="s">
        <v>240</v>
      </c>
      <c r="E366" s="43">
        <v>2.77</v>
      </c>
      <c r="F366" s="42">
        <v>4.41</v>
      </c>
      <c r="G366" s="42">
        <v>-5.83</v>
      </c>
      <c r="H366" s="42">
        <v>1.1399999999999999</v>
      </c>
      <c r="I366" s="42">
        <v>-2.48</v>
      </c>
    </row>
    <row r="367" spans="1:9" x14ac:dyDescent="0.2">
      <c r="A367" s="9" t="s">
        <v>57</v>
      </c>
      <c r="B367" s="4">
        <v>12</v>
      </c>
      <c r="C367" s="5">
        <v>41701</v>
      </c>
      <c r="D367" s="6" t="s">
        <v>144</v>
      </c>
      <c r="E367" s="43">
        <v>2.75</v>
      </c>
      <c r="F367" s="42">
        <v>4.4400000000000004</v>
      </c>
      <c r="G367" s="42">
        <v>-2.4</v>
      </c>
      <c r="H367" s="42">
        <v>-2.2599999999999998</v>
      </c>
      <c r="I367" s="42">
        <v>-2.5299999999999998</v>
      </c>
    </row>
    <row r="368" spans="1:9" x14ac:dyDescent="0.2">
      <c r="A368" s="9" t="s">
        <v>57</v>
      </c>
      <c r="B368" s="4">
        <v>13</v>
      </c>
      <c r="C368" s="5">
        <v>41704</v>
      </c>
      <c r="D368" s="6" t="s">
        <v>114</v>
      </c>
      <c r="E368" s="43">
        <v>2.44</v>
      </c>
      <c r="F368" s="42">
        <v>8.2200000000000006</v>
      </c>
      <c r="G368" s="42">
        <v>-8.67</v>
      </c>
      <c r="H368" s="42">
        <v>0.11</v>
      </c>
      <c r="I368" s="42">
        <v>-2.09</v>
      </c>
    </row>
    <row r="369" spans="1:9" x14ac:dyDescent="0.2">
      <c r="A369" s="9" t="s">
        <v>57</v>
      </c>
      <c r="B369" s="4">
        <v>14</v>
      </c>
      <c r="C369" s="5">
        <v>41707</v>
      </c>
      <c r="D369" s="6" t="s">
        <v>147</v>
      </c>
      <c r="E369" s="43">
        <v>2.4</v>
      </c>
      <c r="F369" s="42">
        <v>3.97</v>
      </c>
      <c r="G369" s="42">
        <v>-8.36</v>
      </c>
      <c r="H369" s="42">
        <v>-1.27</v>
      </c>
      <c r="I369" s="42">
        <v>3.26</v>
      </c>
    </row>
    <row r="370" spans="1:9" x14ac:dyDescent="0.2">
      <c r="A370" s="9" t="s">
        <v>57</v>
      </c>
      <c r="B370" s="4">
        <v>15</v>
      </c>
      <c r="C370" s="5">
        <v>41719</v>
      </c>
      <c r="D370" s="6" t="s">
        <v>362</v>
      </c>
      <c r="E370" s="43">
        <v>2.36</v>
      </c>
      <c r="F370" s="42">
        <v>-1.73</v>
      </c>
      <c r="G370" s="42">
        <v>-1.73</v>
      </c>
      <c r="H370" s="42">
        <v>-5.96</v>
      </c>
      <c r="I370" s="42">
        <v>7.07</v>
      </c>
    </row>
    <row r="371" spans="1:9" x14ac:dyDescent="0.2">
      <c r="A371" s="9" t="s">
        <v>57</v>
      </c>
      <c r="B371" s="4">
        <v>16</v>
      </c>
      <c r="C371" s="5">
        <v>41752</v>
      </c>
      <c r="D371" s="6" t="s">
        <v>340</v>
      </c>
      <c r="E371" s="43">
        <v>2.21</v>
      </c>
      <c r="F371" s="42">
        <v>0.46</v>
      </c>
      <c r="G371" s="42">
        <v>-3.15</v>
      </c>
      <c r="H371" s="42">
        <v>-1.65</v>
      </c>
      <c r="I371" s="42">
        <v>2.12</v>
      </c>
    </row>
    <row r="372" spans="1:9" x14ac:dyDescent="0.2">
      <c r="A372" s="9" t="s">
        <v>57</v>
      </c>
      <c r="B372" s="4">
        <v>17</v>
      </c>
      <c r="C372" s="5">
        <v>41739</v>
      </c>
      <c r="D372" s="6" t="s">
        <v>417</v>
      </c>
      <c r="E372" s="43">
        <v>1.28</v>
      </c>
      <c r="F372" s="42">
        <v>-4.6900000000000004</v>
      </c>
      <c r="G372" s="42">
        <v>-6.09</v>
      </c>
      <c r="H372" s="42">
        <v>-0.61</v>
      </c>
      <c r="I372" s="42">
        <v>10.1</v>
      </c>
    </row>
    <row r="373" spans="1:9" x14ac:dyDescent="0.2">
      <c r="A373" s="9" t="s">
        <v>57</v>
      </c>
      <c r="B373" s="4">
        <v>18</v>
      </c>
      <c r="C373" s="5">
        <v>41702</v>
      </c>
      <c r="D373" s="6" t="s">
        <v>160</v>
      </c>
      <c r="E373" s="43">
        <v>1.1399999999999999</v>
      </c>
      <c r="F373" s="42">
        <v>7.09</v>
      </c>
      <c r="G373" s="42">
        <v>-11.71</v>
      </c>
      <c r="H373" s="42">
        <v>-2.91</v>
      </c>
      <c r="I373" s="42">
        <v>6.39</v>
      </c>
    </row>
    <row r="374" spans="1:9" x14ac:dyDescent="0.2">
      <c r="A374" s="9" t="s">
        <v>57</v>
      </c>
      <c r="B374" s="4">
        <v>19</v>
      </c>
      <c r="C374" s="5">
        <v>41705</v>
      </c>
      <c r="D374" s="6" t="s">
        <v>452</v>
      </c>
      <c r="E374" s="43">
        <v>0.72</v>
      </c>
      <c r="F374" s="42">
        <v>-0.18</v>
      </c>
      <c r="G374" s="42">
        <v>-0.23</v>
      </c>
      <c r="H374" s="42">
        <v>-1.89</v>
      </c>
      <c r="I374" s="42">
        <v>1.57</v>
      </c>
    </row>
    <row r="375" spans="1:9" x14ac:dyDescent="0.2">
      <c r="A375" s="9" t="s">
        <v>57</v>
      </c>
      <c r="B375" s="4">
        <v>20</v>
      </c>
      <c r="C375" s="5">
        <v>41728</v>
      </c>
      <c r="D375" s="6" t="s">
        <v>91</v>
      </c>
      <c r="E375" s="43">
        <v>0.43</v>
      </c>
      <c r="F375" s="42">
        <v>9.16</v>
      </c>
      <c r="G375" s="42">
        <v>-6.29</v>
      </c>
      <c r="H375" s="42">
        <v>-3.79</v>
      </c>
      <c r="I375" s="42">
        <v>0.49</v>
      </c>
    </row>
    <row r="376" spans="1:9" x14ac:dyDescent="0.2">
      <c r="A376" s="9" t="s">
        <v>57</v>
      </c>
      <c r="B376" s="4">
        <v>21</v>
      </c>
      <c r="C376" s="5">
        <v>41721</v>
      </c>
      <c r="D376" s="6" t="s">
        <v>228</v>
      </c>
      <c r="E376" s="43">
        <v>-0.5</v>
      </c>
      <c r="F376" s="42">
        <v>2.81</v>
      </c>
      <c r="G376" s="42">
        <v>-7.37</v>
      </c>
      <c r="H376" s="42">
        <v>0.52</v>
      </c>
      <c r="I376" s="42">
        <v>4.54</v>
      </c>
    </row>
    <row r="377" spans="1:9" x14ac:dyDescent="0.2">
      <c r="A377" s="9" t="s">
        <v>57</v>
      </c>
      <c r="B377" s="4">
        <v>22</v>
      </c>
      <c r="C377" s="5">
        <v>41708</v>
      </c>
      <c r="D377" s="6" t="s">
        <v>391</v>
      </c>
      <c r="E377" s="43">
        <v>-0.76</v>
      </c>
      <c r="F377" s="42">
        <v>4.8600000000000003</v>
      </c>
      <c r="G377" s="42">
        <v>-3.15</v>
      </c>
      <c r="H377" s="42">
        <v>0.31</v>
      </c>
      <c r="I377" s="42">
        <v>-1.26</v>
      </c>
    </row>
    <row r="378" spans="1:9" x14ac:dyDescent="0.2">
      <c r="A378" s="9" t="s">
        <v>57</v>
      </c>
      <c r="B378" s="4">
        <v>23</v>
      </c>
      <c r="C378" s="5">
        <v>41717</v>
      </c>
      <c r="D378" s="6" t="s">
        <v>178</v>
      </c>
      <c r="E378" s="43">
        <v>-1.27</v>
      </c>
      <c r="F378" s="42">
        <v>7.63</v>
      </c>
      <c r="G378" s="42">
        <v>-5.3</v>
      </c>
      <c r="H378" s="42">
        <v>1.21</v>
      </c>
      <c r="I378" s="42">
        <v>-2.27</v>
      </c>
    </row>
    <row r="379" spans="1:9" x14ac:dyDescent="0.2">
      <c r="A379" s="9" t="s">
        <v>57</v>
      </c>
      <c r="B379" s="4">
        <v>24</v>
      </c>
      <c r="C379" s="5">
        <v>41737</v>
      </c>
      <c r="D379" s="6" t="s">
        <v>467</v>
      </c>
      <c r="E379" s="43">
        <v>-1.54</v>
      </c>
      <c r="F379" s="42">
        <v>5.26</v>
      </c>
      <c r="G379" s="42">
        <v>-5.98</v>
      </c>
      <c r="H379" s="42">
        <v>0.26</v>
      </c>
      <c r="I379" s="42">
        <v>2</v>
      </c>
    </row>
    <row r="380" spans="1:9" x14ac:dyDescent="0.2">
      <c r="A380" s="9" t="s">
        <v>57</v>
      </c>
      <c r="B380" s="4">
        <v>25</v>
      </c>
      <c r="C380" s="5">
        <v>41714</v>
      </c>
      <c r="D380" s="6" t="s">
        <v>251</v>
      </c>
      <c r="E380" s="43">
        <v>-1.97</v>
      </c>
      <c r="F380" s="42">
        <v>5.15</v>
      </c>
      <c r="G380" s="42">
        <v>-4.88</v>
      </c>
      <c r="H380" s="42">
        <v>0</v>
      </c>
      <c r="I380" s="42">
        <v>1.7</v>
      </c>
    </row>
    <row r="381" spans="1:9" x14ac:dyDescent="0.2">
      <c r="A381" s="9" t="s">
        <v>57</v>
      </c>
      <c r="B381" s="4">
        <v>26</v>
      </c>
      <c r="C381" s="5">
        <v>41749</v>
      </c>
      <c r="D381" s="6" t="s">
        <v>341</v>
      </c>
      <c r="E381" s="43">
        <v>-2.15</v>
      </c>
      <c r="F381" s="42">
        <v>3.77</v>
      </c>
      <c r="G381" s="42">
        <v>-3.86</v>
      </c>
      <c r="H381" s="42">
        <v>-7.55</v>
      </c>
      <c r="I381" s="42">
        <v>9.7899999999999991</v>
      </c>
    </row>
    <row r="382" spans="1:9" x14ac:dyDescent="0.2">
      <c r="A382" s="9" t="s">
        <v>57</v>
      </c>
      <c r="B382" s="4">
        <v>27</v>
      </c>
      <c r="C382" s="5">
        <v>41724</v>
      </c>
      <c r="D382" s="6" t="s">
        <v>115</v>
      </c>
      <c r="E382" s="43">
        <v>-2.4</v>
      </c>
      <c r="F382" s="42">
        <v>10.16</v>
      </c>
      <c r="G382" s="42">
        <v>-2.2400000000000002</v>
      </c>
      <c r="H382" s="42">
        <v>-1.28</v>
      </c>
      <c r="I382" s="42">
        <v>-4.24</v>
      </c>
    </row>
    <row r="383" spans="1:9" x14ac:dyDescent="0.2">
      <c r="A383" s="9" t="s">
        <v>57</v>
      </c>
      <c r="B383" s="4">
        <v>28</v>
      </c>
      <c r="C383" s="5">
        <v>41733</v>
      </c>
      <c r="D383" s="6" t="s">
        <v>287</v>
      </c>
      <c r="E383" s="43">
        <v>-2.83</v>
      </c>
      <c r="F383" s="42">
        <v>0.03</v>
      </c>
      <c r="G383" s="42">
        <v>0.24</v>
      </c>
      <c r="H383" s="42">
        <v>-0.52</v>
      </c>
      <c r="I383" s="42">
        <v>3.08</v>
      </c>
    </row>
    <row r="384" spans="1:9" x14ac:dyDescent="0.2">
      <c r="A384" s="9" t="s">
        <v>57</v>
      </c>
      <c r="B384" s="4">
        <v>29</v>
      </c>
      <c r="C384" s="5">
        <v>41747</v>
      </c>
      <c r="D384" s="6" t="s">
        <v>439</v>
      </c>
      <c r="E384" s="43">
        <v>-3.17</v>
      </c>
      <c r="F384" s="42">
        <v>1.51</v>
      </c>
      <c r="G384" s="42">
        <v>0.7</v>
      </c>
      <c r="H384" s="42">
        <v>-0.97</v>
      </c>
      <c r="I384" s="42">
        <v>1.93</v>
      </c>
    </row>
    <row r="385" spans="1:9" x14ac:dyDescent="0.2">
      <c r="A385" s="9" t="s">
        <v>57</v>
      </c>
      <c r="B385" s="4">
        <v>30</v>
      </c>
      <c r="C385" s="5">
        <v>41711</v>
      </c>
      <c r="D385" s="6" t="s">
        <v>450</v>
      </c>
      <c r="E385" s="43">
        <v>-4.28</v>
      </c>
      <c r="F385" s="42">
        <v>8.66</v>
      </c>
      <c r="G385" s="42">
        <v>1.6</v>
      </c>
      <c r="H385" s="42">
        <v>-3.62</v>
      </c>
      <c r="I385" s="42">
        <v>-2.37</v>
      </c>
    </row>
    <row r="386" spans="1:9" x14ac:dyDescent="0.2">
      <c r="A386" s="9" t="s">
        <v>57</v>
      </c>
      <c r="B386" s="4">
        <v>31</v>
      </c>
      <c r="C386" s="5">
        <v>41744</v>
      </c>
      <c r="D386" s="6" t="s">
        <v>408</v>
      </c>
      <c r="E386" s="43">
        <v>-4.62</v>
      </c>
      <c r="F386" s="42">
        <v>9.35</v>
      </c>
      <c r="G386" s="42">
        <v>-6.8</v>
      </c>
      <c r="H386" s="42">
        <v>-1.1200000000000001</v>
      </c>
      <c r="I386" s="42">
        <v>3.19</v>
      </c>
    </row>
    <row r="387" spans="1:9" x14ac:dyDescent="0.2">
      <c r="A387" s="9" t="s">
        <v>57</v>
      </c>
      <c r="B387" s="4">
        <v>32</v>
      </c>
      <c r="C387" s="5">
        <v>41746</v>
      </c>
      <c r="D387" s="6" t="s">
        <v>454</v>
      </c>
      <c r="E387" s="43">
        <v>-5</v>
      </c>
      <c r="F387" s="42">
        <v>8.33</v>
      </c>
      <c r="G387" s="42">
        <v>-6.67</v>
      </c>
      <c r="H387" s="42">
        <v>0</v>
      </c>
      <c r="I387" s="42">
        <v>3.33</v>
      </c>
    </row>
    <row r="388" spans="1:9" x14ac:dyDescent="0.2">
      <c r="A388" s="9" t="s">
        <v>57</v>
      </c>
      <c r="B388" s="4">
        <v>33</v>
      </c>
      <c r="C388" s="5">
        <v>41720</v>
      </c>
      <c r="D388" s="6" t="s">
        <v>201</v>
      </c>
      <c r="E388" s="43">
        <v>-5.13</v>
      </c>
      <c r="F388" s="42">
        <v>3.6</v>
      </c>
      <c r="G388" s="42">
        <v>-0.88</v>
      </c>
      <c r="H388" s="42">
        <v>0.17</v>
      </c>
      <c r="I388" s="42">
        <v>2.2400000000000002</v>
      </c>
    </row>
    <row r="389" spans="1:9" x14ac:dyDescent="0.2">
      <c r="A389" s="9" t="s">
        <v>57</v>
      </c>
      <c r="B389" s="4">
        <v>34</v>
      </c>
      <c r="C389" s="5">
        <v>41731</v>
      </c>
      <c r="D389" s="6" t="s">
        <v>443</v>
      </c>
      <c r="E389" s="43">
        <v>-5.91</v>
      </c>
      <c r="F389" s="42">
        <v>4.93</v>
      </c>
      <c r="G389" s="42">
        <v>3.82</v>
      </c>
      <c r="H389" s="42">
        <v>-2.97</v>
      </c>
      <c r="I389" s="42">
        <v>0.13</v>
      </c>
    </row>
    <row r="390" spans="1:9" x14ac:dyDescent="0.2">
      <c r="A390" s="9" t="s">
        <v>57</v>
      </c>
      <c r="B390" s="4">
        <v>35</v>
      </c>
      <c r="C390" s="5">
        <v>41743</v>
      </c>
      <c r="D390" s="6" t="s">
        <v>394</v>
      </c>
      <c r="E390" s="43">
        <v>-6.33</v>
      </c>
      <c r="F390" s="42">
        <v>6.83</v>
      </c>
      <c r="G390" s="42">
        <v>-2.13</v>
      </c>
      <c r="H390" s="42">
        <v>-0.95</v>
      </c>
      <c r="I390" s="42">
        <v>2.58</v>
      </c>
    </row>
    <row r="391" spans="1:9" x14ac:dyDescent="0.2">
      <c r="A391" s="9" t="s">
        <v>57</v>
      </c>
      <c r="B391" s="4">
        <v>36</v>
      </c>
      <c r="C391" s="5">
        <v>41740</v>
      </c>
      <c r="D391" s="6" t="s">
        <v>242</v>
      </c>
      <c r="E391" s="43">
        <v>-6.54</v>
      </c>
      <c r="F391" s="42">
        <v>11.92</v>
      </c>
      <c r="G391" s="42">
        <v>1.74</v>
      </c>
      <c r="H391" s="42">
        <v>-1.37</v>
      </c>
      <c r="I391" s="42">
        <v>-5.75</v>
      </c>
    </row>
    <row r="392" spans="1:9" x14ac:dyDescent="0.2">
      <c r="A392" s="9" t="s">
        <v>57</v>
      </c>
      <c r="B392" s="4">
        <v>37</v>
      </c>
      <c r="C392" s="5">
        <v>41723</v>
      </c>
      <c r="D392" s="6" t="s">
        <v>399</v>
      </c>
      <c r="E392" s="43">
        <v>-8.43</v>
      </c>
      <c r="F392" s="42">
        <v>6.77</v>
      </c>
      <c r="G392" s="42">
        <v>-3.48</v>
      </c>
      <c r="H392" s="42">
        <v>0.27</v>
      </c>
      <c r="I392" s="42">
        <v>4.87</v>
      </c>
    </row>
    <row r="393" spans="1:9" x14ac:dyDescent="0.2">
      <c r="A393" s="9" t="s">
        <v>57</v>
      </c>
      <c r="B393" s="4">
        <v>38</v>
      </c>
      <c r="C393" s="5">
        <v>41716</v>
      </c>
      <c r="D393" s="6" t="s">
        <v>411</v>
      </c>
      <c r="E393" s="43">
        <v>-8.66</v>
      </c>
      <c r="F393" s="42">
        <v>9.9700000000000006</v>
      </c>
      <c r="G393" s="42">
        <v>-2.61</v>
      </c>
      <c r="H393" s="42">
        <v>-5.72</v>
      </c>
      <c r="I393" s="42">
        <v>7.03</v>
      </c>
    </row>
    <row r="394" spans="1:9" x14ac:dyDescent="0.2">
      <c r="A394" s="9" t="s">
        <v>57</v>
      </c>
      <c r="B394" s="4">
        <v>39</v>
      </c>
      <c r="C394" s="5">
        <v>41730</v>
      </c>
      <c r="D394" s="6" t="s">
        <v>290</v>
      </c>
      <c r="E394" s="43">
        <v>-8.69</v>
      </c>
      <c r="F394" s="42">
        <v>10.36</v>
      </c>
      <c r="G394" s="42">
        <v>-2.56</v>
      </c>
      <c r="H394" s="42">
        <v>-8.1999999999999993</v>
      </c>
      <c r="I394" s="42">
        <v>9.08</v>
      </c>
    </row>
    <row r="395" spans="1:9" x14ac:dyDescent="0.2">
      <c r="A395" s="9" t="s">
        <v>57</v>
      </c>
      <c r="B395" s="4">
        <v>40</v>
      </c>
      <c r="C395" s="5">
        <v>41706</v>
      </c>
      <c r="D395" s="6" t="s">
        <v>409</v>
      </c>
      <c r="E395" s="43">
        <v>-9.1199999999999992</v>
      </c>
      <c r="F395" s="42">
        <v>6.1</v>
      </c>
      <c r="G395" s="42">
        <v>7.0000000000000007E-2</v>
      </c>
      <c r="H395" s="42">
        <v>0</v>
      </c>
      <c r="I395" s="42">
        <v>2.95</v>
      </c>
    </row>
    <row r="396" spans="1:9" x14ac:dyDescent="0.2">
      <c r="A396" s="9" t="s">
        <v>57</v>
      </c>
      <c r="B396" s="4">
        <v>41</v>
      </c>
      <c r="C396" s="5">
        <v>41748</v>
      </c>
      <c r="D396" s="6" t="s">
        <v>355</v>
      </c>
      <c r="E396" s="43">
        <v>-9.3800000000000008</v>
      </c>
      <c r="F396" s="42">
        <v>13.74</v>
      </c>
      <c r="G396" s="42">
        <v>-2.44</v>
      </c>
      <c r="H396" s="42">
        <v>-3.06</v>
      </c>
      <c r="I396" s="42">
        <v>1.1399999999999999</v>
      </c>
    </row>
    <row r="397" spans="1:9" x14ac:dyDescent="0.2">
      <c r="A397" s="9" t="s">
        <v>57</v>
      </c>
      <c r="B397" s="4">
        <v>42</v>
      </c>
      <c r="C397" s="5">
        <v>41750</v>
      </c>
      <c r="D397" s="6" t="s">
        <v>270</v>
      </c>
      <c r="E397" s="43">
        <v>-9.65</v>
      </c>
      <c r="F397" s="42">
        <v>6.94</v>
      </c>
      <c r="G397" s="42">
        <v>-1.66</v>
      </c>
      <c r="H397" s="42">
        <v>3.04</v>
      </c>
      <c r="I397" s="42">
        <v>1.33</v>
      </c>
    </row>
    <row r="398" spans="1:9" x14ac:dyDescent="0.2">
      <c r="A398" s="9" t="s">
        <v>57</v>
      </c>
      <c r="B398" s="4">
        <v>43</v>
      </c>
      <c r="C398" s="5">
        <v>41729</v>
      </c>
      <c r="D398" s="6" t="s">
        <v>241</v>
      </c>
      <c r="E398" s="43">
        <v>-10</v>
      </c>
      <c r="F398" s="42">
        <v>11.67</v>
      </c>
      <c r="G398" s="42">
        <v>-5</v>
      </c>
      <c r="H398" s="42">
        <v>8.33</v>
      </c>
      <c r="I398" s="42">
        <v>-5</v>
      </c>
    </row>
    <row r="399" spans="1:9" x14ac:dyDescent="0.2">
      <c r="A399" s="9" t="s">
        <v>57</v>
      </c>
      <c r="B399" s="4">
        <v>44</v>
      </c>
      <c r="C399" s="5">
        <v>41726</v>
      </c>
      <c r="D399" s="6" t="s">
        <v>426</v>
      </c>
      <c r="E399" s="43">
        <v>-10.25</v>
      </c>
      <c r="F399" s="42">
        <v>6.63</v>
      </c>
      <c r="G399" s="42">
        <v>0.56999999999999995</v>
      </c>
      <c r="H399" s="42">
        <v>3.18</v>
      </c>
      <c r="I399" s="42">
        <v>-0.13</v>
      </c>
    </row>
    <row r="400" spans="1:9" x14ac:dyDescent="0.2">
      <c r="A400" s="9" t="s">
        <v>57</v>
      </c>
      <c r="B400" s="4">
        <v>45</v>
      </c>
      <c r="C400" s="5">
        <v>41732</v>
      </c>
      <c r="D400" s="6" t="s">
        <v>302</v>
      </c>
      <c r="E400" s="43">
        <v>-10.96</v>
      </c>
      <c r="F400" s="42">
        <v>9.59</v>
      </c>
      <c r="G400" s="42">
        <v>-4.1100000000000003</v>
      </c>
      <c r="H400" s="42">
        <v>0</v>
      </c>
      <c r="I400" s="42">
        <v>5.48</v>
      </c>
    </row>
    <row r="401" spans="1:9" x14ac:dyDescent="0.2">
      <c r="A401" s="9" t="s">
        <v>57</v>
      </c>
      <c r="B401" s="4">
        <v>46</v>
      </c>
      <c r="C401" s="5">
        <v>41710</v>
      </c>
      <c r="D401" s="6" t="s">
        <v>363</v>
      </c>
      <c r="E401" s="43">
        <v>-11.15</v>
      </c>
      <c r="F401" s="42">
        <v>4.07</v>
      </c>
      <c r="G401" s="42">
        <v>0.92</v>
      </c>
      <c r="H401" s="42">
        <v>0</v>
      </c>
      <c r="I401" s="42">
        <v>6.16</v>
      </c>
    </row>
    <row r="402" spans="1:9" x14ac:dyDescent="0.2">
      <c r="A402" s="9" t="s">
        <v>57</v>
      </c>
      <c r="B402" s="4">
        <v>47</v>
      </c>
      <c r="C402" s="5">
        <v>41722</v>
      </c>
      <c r="D402" s="6" t="s">
        <v>458</v>
      </c>
      <c r="E402" s="43">
        <v>-14.1</v>
      </c>
      <c r="F402" s="42">
        <v>17.37</v>
      </c>
      <c r="G402" s="42">
        <v>-2.81</v>
      </c>
      <c r="H402" s="42">
        <v>-2.29</v>
      </c>
      <c r="I402" s="42">
        <v>1.83</v>
      </c>
    </row>
    <row r="403" spans="1:9" x14ac:dyDescent="0.2">
      <c r="A403" s="9" t="s">
        <v>57</v>
      </c>
      <c r="B403" s="4">
        <v>48</v>
      </c>
      <c r="C403" s="5">
        <v>41713</v>
      </c>
      <c r="D403" s="6" t="s">
        <v>372</v>
      </c>
      <c r="E403" s="43">
        <v>-22.26</v>
      </c>
      <c r="F403" s="42">
        <v>6.83</v>
      </c>
      <c r="G403" s="42">
        <v>5.94</v>
      </c>
      <c r="H403" s="42">
        <v>-0.87</v>
      </c>
      <c r="I403" s="42">
        <v>10.36</v>
      </c>
    </row>
    <row r="404" spans="1:9" x14ac:dyDescent="0.2">
      <c r="A404" s="9" t="s">
        <v>58</v>
      </c>
      <c r="B404" s="4">
        <v>1</v>
      </c>
      <c r="C404" s="5">
        <v>41818</v>
      </c>
      <c r="D404" s="6" t="s">
        <v>79</v>
      </c>
      <c r="E404" s="43">
        <v>18.7</v>
      </c>
      <c r="F404" s="42">
        <v>4.8899999999999997</v>
      </c>
      <c r="G404" s="42">
        <v>-18.25</v>
      </c>
      <c r="H404" s="42">
        <v>-11.49</v>
      </c>
      <c r="I404" s="42">
        <v>6.15</v>
      </c>
    </row>
    <row r="405" spans="1:9" x14ac:dyDescent="0.2">
      <c r="A405" s="9" t="s">
        <v>58</v>
      </c>
      <c r="B405" s="4">
        <v>2</v>
      </c>
      <c r="C405" s="5">
        <v>41820</v>
      </c>
      <c r="D405" s="6" t="s">
        <v>464</v>
      </c>
      <c r="E405" s="43">
        <v>11.99</v>
      </c>
      <c r="F405" s="42">
        <v>-0.28999999999999998</v>
      </c>
      <c r="G405" s="42">
        <v>-0.57999999999999996</v>
      </c>
      <c r="H405" s="42">
        <v>-11.11</v>
      </c>
      <c r="I405" s="42">
        <v>0</v>
      </c>
    </row>
    <row r="406" spans="1:9" x14ac:dyDescent="0.2">
      <c r="A406" s="9" t="s">
        <v>58</v>
      </c>
      <c r="B406" s="4">
        <v>3</v>
      </c>
      <c r="C406" s="5">
        <v>41809</v>
      </c>
      <c r="D406" s="6" t="s">
        <v>81</v>
      </c>
      <c r="E406" s="43">
        <v>9.26</v>
      </c>
      <c r="F406" s="42">
        <v>-7.06</v>
      </c>
      <c r="G406" s="42">
        <v>-4.4400000000000004</v>
      </c>
      <c r="H406" s="42">
        <v>1.01</v>
      </c>
      <c r="I406" s="42">
        <v>1.23</v>
      </c>
    </row>
    <row r="407" spans="1:9" x14ac:dyDescent="0.2">
      <c r="A407" s="9" t="s">
        <v>58</v>
      </c>
      <c r="B407" s="4">
        <v>4</v>
      </c>
      <c r="C407" s="5">
        <v>41804</v>
      </c>
      <c r="D407" s="6" t="s">
        <v>101</v>
      </c>
      <c r="E407" s="43">
        <v>7.3</v>
      </c>
      <c r="F407" s="42">
        <v>5.4</v>
      </c>
      <c r="G407" s="42">
        <v>-5.75</v>
      </c>
      <c r="H407" s="42">
        <v>-3.92</v>
      </c>
      <c r="I407" s="42">
        <v>-3.03</v>
      </c>
    </row>
    <row r="408" spans="1:9" x14ac:dyDescent="0.2">
      <c r="A408" s="9" t="s">
        <v>58</v>
      </c>
      <c r="B408" s="4">
        <v>5</v>
      </c>
      <c r="C408" s="5">
        <v>41806</v>
      </c>
      <c r="D408" s="6" t="s">
        <v>316</v>
      </c>
      <c r="E408" s="43">
        <v>5.81</v>
      </c>
      <c r="F408" s="42">
        <v>1.49</v>
      </c>
      <c r="G408" s="42">
        <v>-7.24</v>
      </c>
      <c r="H408" s="42">
        <v>-2.93</v>
      </c>
      <c r="I408" s="42">
        <v>2.86</v>
      </c>
    </row>
    <row r="409" spans="1:9" x14ac:dyDescent="0.2">
      <c r="A409" s="9" t="s">
        <v>58</v>
      </c>
      <c r="B409" s="4">
        <v>6</v>
      </c>
      <c r="C409" s="5">
        <v>41801</v>
      </c>
      <c r="D409" s="6" t="s">
        <v>74</v>
      </c>
      <c r="E409" s="43">
        <v>5.35</v>
      </c>
      <c r="F409" s="42">
        <v>2.0499999999999998</v>
      </c>
      <c r="G409" s="42">
        <v>-3.18</v>
      </c>
      <c r="H409" s="42">
        <v>-4.2300000000000004</v>
      </c>
      <c r="I409" s="42">
        <v>0</v>
      </c>
    </row>
    <row r="410" spans="1:9" x14ac:dyDescent="0.2">
      <c r="A410" s="9" t="s">
        <v>58</v>
      </c>
      <c r="B410" s="4">
        <v>7</v>
      </c>
      <c r="C410" s="5">
        <v>41824</v>
      </c>
      <c r="D410" s="6" t="s">
        <v>172</v>
      </c>
      <c r="E410" s="43">
        <v>4.38</v>
      </c>
      <c r="F410" s="42">
        <v>2.83</v>
      </c>
      <c r="G410" s="42">
        <v>-7.3</v>
      </c>
      <c r="H410" s="42">
        <v>-1.58</v>
      </c>
      <c r="I410" s="42">
        <v>1.67</v>
      </c>
    </row>
    <row r="411" spans="1:9" x14ac:dyDescent="0.2">
      <c r="A411" s="9" t="s">
        <v>58</v>
      </c>
      <c r="B411" s="4">
        <v>8</v>
      </c>
      <c r="C411" s="5">
        <v>41808</v>
      </c>
      <c r="D411" s="6" t="s">
        <v>252</v>
      </c>
      <c r="E411" s="43">
        <v>3.27</v>
      </c>
      <c r="F411" s="42">
        <v>2.98</v>
      </c>
      <c r="G411" s="42">
        <v>-6.49</v>
      </c>
      <c r="H411" s="42">
        <v>-0.77</v>
      </c>
      <c r="I411" s="42">
        <v>1</v>
      </c>
    </row>
    <row r="412" spans="1:9" x14ac:dyDescent="0.2">
      <c r="A412" s="9" t="s">
        <v>58</v>
      </c>
      <c r="B412" s="4">
        <v>9</v>
      </c>
      <c r="C412" s="5">
        <v>41822</v>
      </c>
      <c r="D412" s="6" t="s">
        <v>66</v>
      </c>
      <c r="E412" s="43">
        <v>2.65</v>
      </c>
      <c r="F412" s="42">
        <v>4.43</v>
      </c>
      <c r="G412" s="42">
        <v>-10.29</v>
      </c>
      <c r="H412" s="42">
        <v>-0.25</v>
      </c>
      <c r="I412" s="42">
        <v>3.47</v>
      </c>
    </row>
    <row r="413" spans="1:9" x14ac:dyDescent="0.2">
      <c r="A413" s="9" t="s">
        <v>58</v>
      </c>
      <c r="B413" s="4">
        <v>10</v>
      </c>
      <c r="C413" s="5">
        <v>41814</v>
      </c>
      <c r="D413" s="6" t="s">
        <v>90</v>
      </c>
      <c r="E413" s="43">
        <v>2.21</v>
      </c>
      <c r="F413" s="42">
        <v>8.16</v>
      </c>
      <c r="G413" s="42">
        <v>-11.61</v>
      </c>
      <c r="H413" s="42">
        <v>-1.17</v>
      </c>
      <c r="I413" s="42">
        <v>2.41</v>
      </c>
    </row>
    <row r="414" spans="1:9" x14ac:dyDescent="0.2">
      <c r="A414" s="9" t="s">
        <v>58</v>
      </c>
      <c r="B414" s="4">
        <v>11</v>
      </c>
      <c r="C414" s="5">
        <v>41803</v>
      </c>
      <c r="D414" s="6" t="s">
        <v>174</v>
      </c>
      <c r="E414" s="43">
        <v>1.69</v>
      </c>
      <c r="F414" s="42">
        <v>2.5299999999999998</v>
      </c>
      <c r="G414" s="42">
        <v>-1.29</v>
      </c>
      <c r="H414" s="42">
        <v>-3.02</v>
      </c>
      <c r="I414" s="42">
        <v>0.09</v>
      </c>
    </row>
    <row r="415" spans="1:9" x14ac:dyDescent="0.2">
      <c r="A415" s="9" t="s">
        <v>58</v>
      </c>
      <c r="B415" s="4">
        <v>12</v>
      </c>
      <c r="C415" s="5">
        <v>41812</v>
      </c>
      <c r="D415" s="6" t="s">
        <v>444</v>
      </c>
      <c r="E415" s="43">
        <v>0.83</v>
      </c>
      <c r="F415" s="42">
        <v>-1.1599999999999999</v>
      </c>
      <c r="G415" s="42">
        <v>-1.26</v>
      </c>
      <c r="H415" s="42">
        <v>-2.19</v>
      </c>
      <c r="I415" s="42">
        <v>3.79</v>
      </c>
    </row>
    <row r="416" spans="1:9" x14ac:dyDescent="0.2">
      <c r="A416" s="9" t="s">
        <v>58</v>
      </c>
      <c r="B416" s="4">
        <v>13</v>
      </c>
      <c r="C416" s="5" t="s">
        <v>40</v>
      </c>
      <c r="D416" s="6" t="s">
        <v>456</v>
      </c>
      <c r="E416" s="43">
        <v>0.78</v>
      </c>
      <c r="F416" s="42">
        <v>-2.95</v>
      </c>
      <c r="G416" s="42">
        <v>-2.33</v>
      </c>
      <c r="H416" s="42">
        <v>-0.08</v>
      </c>
      <c r="I416" s="42">
        <v>4.58</v>
      </c>
    </row>
    <row r="417" spans="1:9" x14ac:dyDescent="0.2">
      <c r="A417" s="9" t="s">
        <v>58</v>
      </c>
      <c r="B417" s="4">
        <v>14</v>
      </c>
      <c r="C417" s="5">
        <v>41816</v>
      </c>
      <c r="D417" s="6" t="s">
        <v>93</v>
      </c>
      <c r="E417" s="43">
        <v>0.77</v>
      </c>
      <c r="F417" s="42">
        <v>5.33</v>
      </c>
      <c r="G417" s="42">
        <v>-4.63</v>
      </c>
      <c r="H417" s="42">
        <v>0.56999999999999995</v>
      </c>
      <c r="I417" s="42">
        <v>-2.0299999999999998</v>
      </c>
    </row>
    <row r="418" spans="1:9" x14ac:dyDescent="0.2">
      <c r="A418" s="9" t="s">
        <v>58</v>
      </c>
      <c r="B418" s="4">
        <v>15</v>
      </c>
      <c r="C418" s="5">
        <v>41817</v>
      </c>
      <c r="D418" s="6" t="s">
        <v>119</v>
      </c>
      <c r="E418" s="43">
        <v>-0.03</v>
      </c>
      <c r="F418" s="42">
        <v>4.57</v>
      </c>
      <c r="G418" s="42">
        <v>-3.76</v>
      </c>
      <c r="H418" s="42">
        <v>-1.63</v>
      </c>
      <c r="I418" s="42">
        <v>0.84</v>
      </c>
    </row>
    <row r="419" spans="1:9" x14ac:dyDescent="0.2">
      <c r="A419" s="9" t="s">
        <v>58</v>
      </c>
      <c r="B419" s="4">
        <v>16</v>
      </c>
      <c r="C419" s="5">
        <v>41807</v>
      </c>
      <c r="D419" s="6" t="s">
        <v>111</v>
      </c>
      <c r="E419" s="43">
        <v>-0.65</v>
      </c>
      <c r="F419" s="42">
        <v>2.96</v>
      </c>
      <c r="G419" s="42">
        <v>-4.63</v>
      </c>
      <c r="H419" s="42">
        <v>-2.2400000000000002</v>
      </c>
      <c r="I419" s="42">
        <v>4.5599999999999996</v>
      </c>
    </row>
    <row r="420" spans="1:9" x14ac:dyDescent="0.2">
      <c r="A420" s="9" t="s">
        <v>58</v>
      </c>
      <c r="B420" s="4">
        <v>17</v>
      </c>
      <c r="C420" s="5">
        <v>41815</v>
      </c>
      <c r="D420" s="6" t="s">
        <v>76</v>
      </c>
      <c r="E420" s="43">
        <v>-2.0299999999999998</v>
      </c>
      <c r="F420" s="42">
        <v>1.62</v>
      </c>
      <c r="G420" s="42">
        <v>0.9</v>
      </c>
      <c r="H420" s="42">
        <v>-0.65</v>
      </c>
      <c r="I420" s="42">
        <v>0.16</v>
      </c>
    </row>
    <row r="421" spans="1:9" x14ac:dyDescent="0.2">
      <c r="A421" s="9" t="s">
        <v>58</v>
      </c>
      <c r="B421" s="4">
        <v>18</v>
      </c>
      <c r="C421" s="5">
        <v>41805</v>
      </c>
      <c r="D421" s="6" t="s">
        <v>229</v>
      </c>
      <c r="E421" s="43">
        <v>-2.72</v>
      </c>
      <c r="F421" s="42">
        <v>6.31</v>
      </c>
      <c r="G421" s="42">
        <v>-5.35</v>
      </c>
      <c r="H421" s="42">
        <v>-0.72</v>
      </c>
      <c r="I421" s="42">
        <v>2.48</v>
      </c>
    </row>
    <row r="422" spans="1:9" x14ac:dyDescent="0.2">
      <c r="A422" s="9" t="s">
        <v>58</v>
      </c>
      <c r="B422" s="4">
        <v>19</v>
      </c>
      <c r="C422" s="5">
        <v>41819</v>
      </c>
      <c r="D422" s="6" t="s">
        <v>122</v>
      </c>
      <c r="E422" s="43">
        <v>-2.78</v>
      </c>
      <c r="F422" s="42">
        <v>7.68</v>
      </c>
      <c r="G422" s="42">
        <v>-7.34</v>
      </c>
      <c r="H422" s="42">
        <v>-1.35</v>
      </c>
      <c r="I422" s="42">
        <v>3.79</v>
      </c>
    </row>
    <row r="423" spans="1:9" x14ac:dyDescent="0.2">
      <c r="A423" s="9" t="s">
        <v>58</v>
      </c>
      <c r="B423" s="4">
        <v>20</v>
      </c>
      <c r="C423" s="5">
        <v>41813</v>
      </c>
      <c r="D423" s="6" t="s">
        <v>85</v>
      </c>
      <c r="E423" s="43">
        <v>-6.94</v>
      </c>
      <c r="F423" s="42">
        <v>6.45</v>
      </c>
      <c r="G423" s="42">
        <v>2.0499999999999998</v>
      </c>
      <c r="H423" s="42">
        <v>0.09</v>
      </c>
      <c r="I423" s="42">
        <v>-1.65</v>
      </c>
    </row>
    <row r="424" spans="1:9" x14ac:dyDescent="0.2">
      <c r="A424" s="9" t="s">
        <v>58</v>
      </c>
      <c r="B424" s="4">
        <v>21</v>
      </c>
      <c r="C424" s="5">
        <v>41823</v>
      </c>
      <c r="D424" s="6" t="s">
        <v>260</v>
      </c>
      <c r="E424" s="43">
        <v>-7.01</v>
      </c>
      <c r="F424" s="42">
        <v>4.49</v>
      </c>
      <c r="G424" s="42">
        <v>-0.37</v>
      </c>
      <c r="H424" s="42">
        <v>-0.68</v>
      </c>
      <c r="I424" s="42">
        <v>3.57</v>
      </c>
    </row>
    <row r="425" spans="1:9" x14ac:dyDescent="0.2">
      <c r="A425" s="9" t="s">
        <v>58</v>
      </c>
      <c r="B425" s="4">
        <v>22</v>
      </c>
      <c r="C425" s="5">
        <v>41821</v>
      </c>
      <c r="D425" s="6" t="s">
        <v>222</v>
      </c>
      <c r="E425" s="43">
        <v>-7.85</v>
      </c>
      <c r="F425" s="42">
        <v>6.95</v>
      </c>
      <c r="G425" s="42">
        <v>-0.19</v>
      </c>
      <c r="H425" s="42">
        <v>-0.54</v>
      </c>
      <c r="I425" s="42">
        <v>1.63</v>
      </c>
    </row>
    <row r="426" spans="1:9" x14ac:dyDescent="0.2">
      <c r="A426" s="9" t="s">
        <v>58</v>
      </c>
      <c r="B426" s="4">
        <v>23</v>
      </c>
      <c r="C426" s="5">
        <v>41802</v>
      </c>
      <c r="D426" s="6" t="s">
        <v>60</v>
      </c>
      <c r="E426" s="43">
        <v>-7.9</v>
      </c>
      <c r="F426" s="42">
        <v>7.08</v>
      </c>
      <c r="G426" s="42">
        <v>-1.1100000000000001</v>
      </c>
      <c r="H426" s="42">
        <v>0</v>
      </c>
      <c r="I426" s="42">
        <v>1.93</v>
      </c>
    </row>
    <row r="427" spans="1:9" x14ac:dyDescent="0.2">
      <c r="A427" s="9" t="s">
        <v>58</v>
      </c>
      <c r="B427" s="4">
        <v>24</v>
      </c>
      <c r="C427" s="5" t="s">
        <v>37</v>
      </c>
      <c r="D427" s="6" t="s">
        <v>466</v>
      </c>
      <c r="E427" s="43">
        <v>-8.23</v>
      </c>
      <c r="F427" s="42">
        <v>5.61</v>
      </c>
      <c r="G427" s="42">
        <v>-5.0599999999999996</v>
      </c>
      <c r="H427" s="42">
        <v>0.69</v>
      </c>
      <c r="I427" s="42">
        <v>7</v>
      </c>
    </row>
    <row r="428" spans="1:9" x14ac:dyDescent="0.2">
      <c r="A428" s="9" t="s">
        <v>58</v>
      </c>
      <c r="B428" s="4">
        <v>25</v>
      </c>
      <c r="C428" s="5">
        <v>41810</v>
      </c>
      <c r="D428" s="6" t="s">
        <v>189</v>
      </c>
      <c r="E428" s="43">
        <v>-10.55</v>
      </c>
      <c r="F428" s="42">
        <v>-4.4000000000000004</v>
      </c>
      <c r="G428" s="42">
        <v>15.11</v>
      </c>
      <c r="H428" s="42">
        <v>-0.92</v>
      </c>
      <c r="I428" s="42">
        <v>0.76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fitToHeight="10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6"/>
  <dimension ref="A1:H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6.28515625" style="2" customWidth="1"/>
    <col min="2" max="2" width="8.28515625" style="3" customWidth="1"/>
    <col min="3" max="3" width="30.7109375" style="1" customWidth="1"/>
    <col min="4" max="4" width="9.7109375" style="1" customWidth="1"/>
    <col min="5" max="5" width="9.7109375" style="12" customWidth="1"/>
    <col min="6" max="8" width="9.7109375" style="1" customWidth="1"/>
    <col min="9" max="16384" width="11.42578125" style="1"/>
  </cols>
  <sheetData>
    <row r="1" spans="1:8" ht="15.75" x14ac:dyDescent="0.25">
      <c r="A1" s="14" t="str">
        <f>"Landwirtschaftskammerwahl " &amp; TEXT(Wahltag,"TT. MMMM JJJJ")</f>
        <v>Landwirtschaftskammerwahl 24. Jänner 2021</v>
      </c>
      <c r="E1" s="1"/>
    </row>
    <row r="2" spans="1:8" ht="15.75" x14ac:dyDescent="0.25">
      <c r="A2" s="14" t="str">
        <f ca="1">"Analyse: " &amp; RIGHT(CELL("dateiname",A1),LEN(CELL("dateiname",A1))-SEARCH("]",CELL("dateiname",A1)))</f>
        <v>Analyse: UBV Differenz - OÖ</v>
      </c>
      <c r="E2" s="1"/>
    </row>
    <row r="3" spans="1:8" x14ac:dyDescent="0.2">
      <c r="E3" s="1"/>
    </row>
    <row r="4" spans="1:8" x14ac:dyDescent="0.2">
      <c r="A4" s="8" t="s">
        <v>2</v>
      </c>
      <c r="B4" s="7" t="s">
        <v>3</v>
      </c>
      <c r="C4" s="7" t="s">
        <v>4</v>
      </c>
      <c r="D4" s="8" t="s">
        <v>9</v>
      </c>
      <c r="E4" s="8" t="s">
        <v>8</v>
      </c>
      <c r="F4" s="8" t="s">
        <v>5</v>
      </c>
      <c r="G4" s="8" t="s">
        <v>6</v>
      </c>
      <c r="H4" s="8" t="s">
        <v>7</v>
      </c>
    </row>
    <row r="5" spans="1:8" x14ac:dyDescent="0.2">
      <c r="A5" s="4">
        <v>1</v>
      </c>
      <c r="B5" s="5">
        <v>40835</v>
      </c>
      <c r="C5" s="6" t="s">
        <v>432</v>
      </c>
      <c r="D5" s="42">
        <v>-23.24</v>
      </c>
      <c r="E5" s="43">
        <v>32.64</v>
      </c>
      <c r="F5" s="42">
        <v>-7.72</v>
      </c>
      <c r="G5" s="42">
        <v>-2.42</v>
      </c>
      <c r="H5" s="42">
        <v>0.73</v>
      </c>
    </row>
    <row r="6" spans="1:8" x14ac:dyDescent="0.2">
      <c r="A6" s="4">
        <v>2</v>
      </c>
      <c r="B6" s="5">
        <v>40807</v>
      </c>
      <c r="C6" s="6" t="s">
        <v>289</v>
      </c>
      <c r="D6" s="42">
        <v>-23.11</v>
      </c>
      <c r="E6" s="43">
        <v>27.92</v>
      </c>
      <c r="F6" s="42">
        <v>-2.4500000000000002</v>
      </c>
      <c r="G6" s="42">
        <v>-1.1599999999999999</v>
      </c>
      <c r="H6" s="42">
        <v>-1.2</v>
      </c>
    </row>
    <row r="7" spans="1:8" x14ac:dyDescent="0.2">
      <c r="A7" s="4">
        <v>3</v>
      </c>
      <c r="B7" s="5">
        <v>41224</v>
      </c>
      <c r="C7" s="6" t="s">
        <v>89</v>
      </c>
      <c r="D7" s="42">
        <v>2.48</v>
      </c>
      <c r="E7" s="43">
        <v>26.43</v>
      </c>
      <c r="F7" s="42">
        <v>-28</v>
      </c>
      <c r="G7" s="42">
        <v>-1.22</v>
      </c>
      <c r="H7" s="42">
        <v>0.31</v>
      </c>
    </row>
    <row r="8" spans="1:8" x14ac:dyDescent="0.2">
      <c r="A8" s="4">
        <v>4</v>
      </c>
      <c r="B8" s="5">
        <v>40831</v>
      </c>
      <c r="C8" s="6" t="s">
        <v>479</v>
      </c>
      <c r="D8" s="42">
        <v>-17.079999999999998</v>
      </c>
      <c r="E8" s="43">
        <v>24.17</v>
      </c>
      <c r="F8" s="42">
        <v>-5.17</v>
      </c>
      <c r="G8" s="42">
        <v>-0.61</v>
      </c>
      <c r="H8" s="42">
        <v>-1.31</v>
      </c>
    </row>
    <row r="9" spans="1:8" x14ac:dyDescent="0.2">
      <c r="A9" s="4">
        <v>5</v>
      </c>
      <c r="B9" s="5">
        <v>40833</v>
      </c>
      <c r="C9" s="6" t="s">
        <v>438</v>
      </c>
      <c r="D9" s="42">
        <v>-19.25</v>
      </c>
      <c r="E9" s="43">
        <v>22.08</v>
      </c>
      <c r="F9" s="42">
        <v>-7.39</v>
      </c>
      <c r="G9" s="42">
        <v>-0.17</v>
      </c>
      <c r="H9" s="42">
        <v>4.7300000000000004</v>
      </c>
    </row>
    <row r="10" spans="1:8" x14ac:dyDescent="0.2">
      <c r="A10" s="4">
        <v>6</v>
      </c>
      <c r="B10" s="5">
        <v>40810</v>
      </c>
      <c r="C10" s="6" t="s">
        <v>206</v>
      </c>
      <c r="D10" s="42">
        <v>-10.62</v>
      </c>
      <c r="E10" s="43">
        <v>22.06</v>
      </c>
      <c r="F10" s="42">
        <v>-11.12</v>
      </c>
      <c r="G10" s="42">
        <v>-2.04</v>
      </c>
      <c r="H10" s="42">
        <v>1.73</v>
      </c>
    </row>
    <row r="11" spans="1:8" x14ac:dyDescent="0.2">
      <c r="A11" s="4">
        <v>7</v>
      </c>
      <c r="B11" s="5">
        <v>40816</v>
      </c>
      <c r="C11" s="6" t="s">
        <v>437</v>
      </c>
      <c r="D11" s="42">
        <v>-7.66</v>
      </c>
      <c r="E11" s="43">
        <v>19.02</v>
      </c>
      <c r="F11" s="42">
        <v>-6.47</v>
      </c>
      <c r="G11" s="42">
        <v>-5.28</v>
      </c>
      <c r="H11" s="42">
        <v>0.39</v>
      </c>
    </row>
    <row r="12" spans="1:8" x14ac:dyDescent="0.2">
      <c r="A12" s="4">
        <v>8</v>
      </c>
      <c r="B12" s="5">
        <v>41428</v>
      </c>
      <c r="C12" s="6" t="s">
        <v>227</v>
      </c>
      <c r="D12" s="42">
        <v>-15.66</v>
      </c>
      <c r="E12" s="43">
        <v>18.309999999999999</v>
      </c>
      <c r="F12" s="42">
        <v>0.81</v>
      </c>
      <c r="G12" s="42">
        <v>-2.4900000000000002</v>
      </c>
      <c r="H12" s="42">
        <v>-0.96</v>
      </c>
    </row>
    <row r="13" spans="1:8" x14ac:dyDescent="0.2">
      <c r="A13" s="4">
        <v>9</v>
      </c>
      <c r="B13" s="5">
        <v>41722</v>
      </c>
      <c r="C13" s="6" t="s">
        <v>458</v>
      </c>
      <c r="D13" s="42">
        <v>-14.1</v>
      </c>
      <c r="E13" s="43">
        <v>17.37</v>
      </c>
      <c r="F13" s="42">
        <v>-2.81</v>
      </c>
      <c r="G13" s="42">
        <v>-2.29</v>
      </c>
      <c r="H13" s="42">
        <v>1.83</v>
      </c>
    </row>
    <row r="14" spans="1:8" x14ac:dyDescent="0.2">
      <c r="A14" s="4">
        <v>10</v>
      </c>
      <c r="B14" s="5">
        <v>41401</v>
      </c>
      <c r="C14" s="6" t="s">
        <v>123</v>
      </c>
      <c r="D14" s="42">
        <v>-5.56</v>
      </c>
      <c r="E14" s="43">
        <v>17.23</v>
      </c>
      <c r="F14" s="42">
        <v>0.94</v>
      </c>
      <c r="G14" s="42">
        <v>-13.09</v>
      </c>
      <c r="H14" s="42">
        <v>0.47</v>
      </c>
    </row>
    <row r="15" spans="1:8" x14ac:dyDescent="0.2">
      <c r="A15" s="4">
        <v>11</v>
      </c>
      <c r="B15" s="5">
        <v>41420</v>
      </c>
      <c r="C15" s="6" t="s">
        <v>420</v>
      </c>
      <c r="D15" s="42">
        <v>-14.45</v>
      </c>
      <c r="E15" s="43">
        <v>16.37</v>
      </c>
      <c r="F15" s="42">
        <v>-1.39</v>
      </c>
      <c r="G15" s="42">
        <v>-7.0000000000000007E-2</v>
      </c>
      <c r="H15" s="42">
        <v>-0.46</v>
      </c>
    </row>
    <row r="16" spans="1:8" x14ac:dyDescent="0.2">
      <c r="A16" s="4">
        <v>12</v>
      </c>
      <c r="B16" s="5">
        <v>40804</v>
      </c>
      <c r="C16" s="6" t="s">
        <v>392</v>
      </c>
      <c r="D16" s="42">
        <v>3.28</v>
      </c>
      <c r="E16" s="43">
        <v>16.010000000000002</v>
      </c>
      <c r="F16" s="42">
        <v>-7.07</v>
      </c>
      <c r="G16" s="42">
        <v>-11.57</v>
      </c>
      <c r="H16" s="42">
        <v>-0.66</v>
      </c>
    </row>
    <row r="17" spans="1:8" x14ac:dyDescent="0.2">
      <c r="A17" s="4">
        <v>13</v>
      </c>
      <c r="B17" s="5">
        <v>41406</v>
      </c>
      <c r="C17" s="6" t="s">
        <v>410</v>
      </c>
      <c r="D17" s="42">
        <v>-3.05</v>
      </c>
      <c r="E17" s="43">
        <v>15.59</v>
      </c>
      <c r="F17" s="42">
        <v>-7.91</v>
      </c>
      <c r="G17" s="42">
        <v>-5.79</v>
      </c>
      <c r="H17" s="42">
        <v>1.1499999999999999</v>
      </c>
    </row>
    <row r="18" spans="1:8" x14ac:dyDescent="0.2">
      <c r="A18" s="4">
        <v>14</v>
      </c>
      <c r="B18" s="5">
        <v>41119</v>
      </c>
      <c r="C18" s="6" t="s">
        <v>319</v>
      </c>
      <c r="D18" s="42">
        <v>-6.54</v>
      </c>
      <c r="E18" s="43">
        <v>14.59</v>
      </c>
      <c r="F18" s="42">
        <v>-3.96</v>
      </c>
      <c r="G18" s="42">
        <v>-5.7</v>
      </c>
      <c r="H18" s="42">
        <v>1.6</v>
      </c>
    </row>
    <row r="19" spans="1:8" x14ac:dyDescent="0.2">
      <c r="A19" s="4">
        <v>15</v>
      </c>
      <c r="B19" s="5">
        <v>41622</v>
      </c>
      <c r="C19" s="6" t="s">
        <v>346</v>
      </c>
      <c r="D19" s="42">
        <v>-9.56</v>
      </c>
      <c r="E19" s="43">
        <v>14.43</v>
      </c>
      <c r="F19" s="42">
        <v>-0.49</v>
      </c>
      <c r="G19" s="42">
        <v>0.14000000000000001</v>
      </c>
      <c r="H19" s="42">
        <v>-4.5199999999999996</v>
      </c>
    </row>
    <row r="20" spans="1:8" x14ac:dyDescent="0.2">
      <c r="A20" s="4">
        <v>16</v>
      </c>
      <c r="B20" s="5">
        <v>40820</v>
      </c>
      <c r="C20" s="6" t="s">
        <v>80</v>
      </c>
      <c r="D20" s="42">
        <v>-13.13</v>
      </c>
      <c r="E20" s="43">
        <v>14.14</v>
      </c>
      <c r="F20" s="42">
        <v>-0.96</v>
      </c>
      <c r="G20" s="42">
        <v>0</v>
      </c>
      <c r="H20" s="42">
        <v>-0.05</v>
      </c>
    </row>
    <row r="21" spans="1:8" x14ac:dyDescent="0.2">
      <c r="A21" s="4">
        <v>17</v>
      </c>
      <c r="B21" s="5">
        <v>40511</v>
      </c>
      <c r="C21" s="6" t="s">
        <v>373</v>
      </c>
      <c r="D21" s="42">
        <v>-7.54</v>
      </c>
      <c r="E21" s="43">
        <v>14.11</v>
      </c>
      <c r="F21" s="42">
        <v>-4.41</v>
      </c>
      <c r="G21" s="42">
        <v>-1.57</v>
      </c>
      <c r="H21" s="42">
        <v>-0.6</v>
      </c>
    </row>
    <row r="22" spans="1:8" x14ac:dyDescent="0.2">
      <c r="A22" s="4">
        <v>18</v>
      </c>
      <c r="B22" s="5">
        <v>40821</v>
      </c>
      <c r="C22" s="6" t="s">
        <v>181</v>
      </c>
      <c r="D22" s="42">
        <v>-1.64</v>
      </c>
      <c r="E22" s="43">
        <v>14.06</v>
      </c>
      <c r="F22" s="42">
        <v>-6.79</v>
      </c>
      <c r="G22" s="42">
        <v>-3.54</v>
      </c>
      <c r="H22" s="42">
        <v>-2.08</v>
      </c>
    </row>
    <row r="23" spans="1:8" x14ac:dyDescent="0.2">
      <c r="A23" s="4">
        <v>19</v>
      </c>
      <c r="B23" s="5">
        <v>41601</v>
      </c>
      <c r="C23" s="6" t="s">
        <v>338</v>
      </c>
      <c r="D23" s="42">
        <v>-6.56</v>
      </c>
      <c r="E23" s="43">
        <v>13.99</v>
      </c>
      <c r="F23" s="42">
        <v>-2.78</v>
      </c>
      <c r="G23" s="42">
        <v>-1.81</v>
      </c>
      <c r="H23" s="42">
        <v>-2.85</v>
      </c>
    </row>
    <row r="24" spans="1:8" x14ac:dyDescent="0.2">
      <c r="A24" s="4">
        <v>20</v>
      </c>
      <c r="B24" s="5">
        <v>40822</v>
      </c>
      <c r="C24" s="6" t="s">
        <v>95</v>
      </c>
      <c r="D24" s="42">
        <v>1.32</v>
      </c>
      <c r="E24" s="43">
        <v>13.97</v>
      </c>
      <c r="F24" s="42">
        <v>-11.99</v>
      </c>
      <c r="G24" s="42">
        <v>-1.93</v>
      </c>
      <c r="H24" s="42">
        <v>-1.37</v>
      </c>
    </row>
    <row r="25" spans="1:8" x14ac:dyDescent="0.2">
      <c r="A25" s="4">
        <v>21</v>
      </c>
      <c r="B25" s="5">
        <v>40442</v>
      </c>
      <c r="C25" s="6" t="s">
        <v>406</v>
      </c>
      <c r="D25" s="42">
        <v>5.38</v>
      </c>
      <c r="E25" s="43">
        <v>13.93</v>
      </c>
      <c r="F25" s="42">
        <v>-11.11</v>
      </c>
      <c r="G25" s="42">
        <v>-3.57</v>
      </c>
      <c r="H25" s="42">
        <v>-4.63</v>
      </c>
    </row>
    <row r="26" spans="1:8" x14ac:dyDescent="0.2">
      <c r="A26" s="4">
        <v>22</v>
      </c>
      <c r="B26" s="5">
        <v>41409</v>
      </c>
      <c r="C26" s="6" t="s">
        <v>404</v>
      </c>
      <c r="D26" s="42">
        <v>-6.9</v>
      </c>
      <c r="E26" s="43">
        <v>13.89</v>
      </c>
      <c r="F26" s="42">
        <v>-3.74</v>
      </c>
      <c r="G26" s="42">
        <v>-4.18</v>
      </c>
      <c r="H26" s="42">
        <v>0.93</v>
      </c>
    </row>
    <row r="27" spans="1:8" x14ac:dyDescent="0.2">
      <c r="A27" s="4">
        <v>23</v>
      </c>
      <c r="B27" s="5">
        <v>41748</v>
      </c>
      <c r="C27" s="6" t="s">
        <v>355</v>
      </c>
      <c r="D27" s="42">
        <v>-9.3800000000000008</v>
      </c>
      <c r="E27" s="43">
        <v>13.74</v>
      </c>
      <c r="F27" s="42">
        <v>-2.44</v>
      </c>
      <c r="G27" s="42">
        <v>-3.06</v>
      </c>
      <c r="H27" s="42">
        <v>1.1399999999999999</v>
      </c>
    </row>
    <row r="28" spans="1:8" x14ac:dyDescent="0.2">
      <c r="A28" s="4">
        <v>24</v>
      </c>
      <c r="B28" s="5">
        <v>40813</v>
      </c>
      <c r="C28" s="6" t="s">
        <v>204</v>
      </c>
      <c r="D28" s="42">
        <v>-7.0000000000000007E-2</v>
      </c>
      <c r="E28" s="43">
        <v>13.67</v>
      </c>
      <c r="F28" s="42">
        <v>-16.7</v>
      </c>
      <c r="G28" s="42">
        <v>1.07</v>
      </c>
      <c r="H28" s="42">
        <v>2.0299999999999998</v>
      </c>
    </row>
    <row r="29" spans="1:8" x14ac:dyDescent="0.2">
      <c r="A29" s="4">
        <v>25</v>
      </c>
      <c r="B29" s="5">
        <v>40713</v>
      </c>
      <c r="C29" s="6" t="s">
        <v>210</v>
      </c>
      <c r="D29" s="42">
        <v>-11.68</v>
      </c>
      <c r="E29" s="43">
        <v>13.53</v>
      </c>
      <c r="F29" s="42">
        <v>-5.28</v>
      </c>
      <c r="G29" s="42">
        <v>4.1900000000000004</v>
      </c>
      <c r="H29" s="42">
        <v>-0.76</v>
      </c>
    </row>
    <row r="30" spans="1:8" x14ac:dyDescent="0.2">
      <c r="A30" s="4">
        <v>26</v>
      </c>
      <c r="B30" s="5">
        <v>40825</v>
      </c>
      <c r="C30" s="6" t="s">
        <v>75</v>
      </c>
      <c r="D30" s="42">
        <v>-6.18</v>
      </c>
      <c r="E30" s="43">
        <v>12.91</v>
      </c>
      <c r="F30" s="42">
        <v>-9.52</v>
      </c>
      <c r="G30" s="42">
        <v>3.21</v>
      </c>
      <c r="H30" s="42">
        <v>-0.42</v>
      </c>
    </row>
    <row r="31" spans="1:8" x14ac:dyDescent="0.2">
      <c r="A31" s="4">
        <v>27</v>
      </c>
      <c r="B31" s="5" t="s">
        <v>32</v>
      </c>
      <c r="C31" s="6" t="s">
        <v>155</v>
      </c>
      <c r="D31" s="42">
        <v>3.43</v>
      </c>
      <c r="E31" s="43">
        <v>12.87</v>
      </c>
      <c r="F31" s="42">
        <v>-18.010000000000002</v>
      </c>
      <c r="G31" s="42">
        <v>-0.61</v>
      </c>
      <c r="H31" s="42">
        <v>2.33</v>
      </c>
    </row>
    <row r="32" spans="1:8" x14ac:dyDescent="0.2">
      <c r="A32" s="4">
        <v>28</v>
      </c>
      <c r="B32" s="5">
        <v>41346</v>
      </c>
      <c r="C32" s="6" t="s">
        <v>325</v>
      </c>
      <c r="D32" s="42">
        <v>-15.74</v>
      </c>
      <c r="E32" s="43">
        <v>12.73</v>
      </c>
      <c r="F32" s="42">
        <v>2.58</v>
      </c>
      <c r="G32" s="42">
        <v>-1.82</v>
      </c>
      <c r="H32" s="42">
        <v>2.25</v>
      </c>
    </row>
    <row r="33" spans="1:8" x14ac:dyDescent="0.2">
      <c r="A33" s="4">
        <v>29</v>
      </c>
      <c r="B33" s="5">
        <v>41424</v>
      </c>
      <c r="C33" s="6" t="s">
        <v>61</v>
      </c>
      <c r="D33" s="42">
        <v>-6.67</v>
      </c>
      <c r="E33" s="43">
        <v>12.63</v>
      </c>
      <c r="F33" s="42">
        <v>-2.02</v>
      </c>
      <c r="G33" s="42">
        <v>-2.93</v>
      </c>
      <c r="H33" s="42">
        <v>-1.01</v>
      </c>
    </row>
    <row r="34" spans="1:8" x14ac:dyDescent="0.2">
      <c r="A34" s="4">
        <v>30</v>
      </c>
      <c r="B34" s="5">
        <v>40817</v>
      </c>
      <c r="C34" s="6" t="s">
        <v>379</v>
      </c>
      <c r="D34" s="42">
        <v>-2.27</v>
      </c>
      <c r="E34" s="43">
        <v>12.52</v>
      </c>
      <c r="F34" s="42">
        <v>-5.16</v>
      </c>
      <c r="G34" s="42">
        <v>-5.19</v>
      </c>
      <c r="H34" s="42">
        <v>0.1</v>
      </c>
    </row>
    <row r="35" spans="1:8" x14ac:dyDescent="0.2">
      <c r="A35" s="4">
        <v>31</v>
      </c>
      <c r="B35" s="5">
        <v>40407</v>
      </c>
      <c r="C35" s="6" t="s">
        <v>423</v>
      </c>
      <c r="D35" s="42">
        <v>-0.96</v>
      </c>
      <c r="E35" s="43">
        <v>12.27</v>
      </c>
      <c r="F35" s="42">
        <v>-8.92</v>
      </c>
      <c r="G35" s="42">
        <v>-2.36</v>
      </c>
      <c r="H35" s="42">
        <v>-0.02</v>
      </c>
    </row>
    <row r="36" spans="1:8" x14ac:dyDescent="0.2">
      <c r="A36" s="4">
        <v>32</v>
      </c>
      <c r="B36" s="5">
        <v>40506</v>
      </c>
      <c r="C36" s="6" t="s">
        <v>345</v>
      </c>
      <c r="D36" s="42">
        <v>-9.18</v>
      </c>
      <c r="E36" s="43">
        <v>12.22</v>
      </c>
      <c r="F36" s="42">
        <v>-2.94</v>
      </c>
      <c r="G36" s="42">
        <v>-0.49</v>
      </c>
      <c r="H36" s="42">
        <v>0.39</v>
      </c>
    </row>
    <row r="37" spans="1:8" x14ac:dyDescent="0.2">
      <c r="A37" s="4">
        <v>33</v>
      </c>
      <c r="B37" s="5">
        <v>41222</v>
      </c>
      <c r="C37" s="6" t="s">
        <v>170</v>
      </c>
      <c r="D37" s="42">
        <v>-15.22</v>
      </c>
      <c r="E37" s="43">
        <v>11.96</v>
      </c>
      <c r="F37" s="42">
        <v>-2.17</v>
      </c>
      <c r="G37" s="42">
        <v>1.0900000000000001</v>
      </c>
      <c r="H37" s="42">
        <v>4.3499999999999996</v>
      </c>
    </row>
    <row r="38" spans="1:8" x14ac:dyDescent="0.2">
      <c r="A38" s="4">
        <v>34</v>
      </c>
      <c r="B38" s="5">
        <v>41740</v>
      </c>
      <c r="C38" s="6" t="s">
        <v>242</v>
      </c>
      <c r="D38" s="42">
        <v>-6.54</v>
      </c>
      <c r="E38" s="43">
        <v>11.92</v>
      </c>
      <c r="F38" s="42">
        <v>1.74</v>
      </c>
      <c r="G38" s="42">
        <v>-1.37</v>
      </c>
      <c r="H38" s="42">
        <v>-5.75</v>
      </c>
    </row>
    <row r="39" spans="1:8" x14ac:dyDescent="0.2">
      <c r="A39" s="4">
        <v>35</v>
      </c>
      <c r="B39" s="5">
        <v>41202</v>
      </c>
      <c r="C39" s="6" t="s">
        <v>140</v>
      </c>
      <c r="D39" s="42">
        <v>-10.95</v>
      </c>
      <c r="E39" s="43">
        <v>11.81</v>
      </c>
      <c r="F39" s="42">
        <v>-1.24</v>
      </c>
      <c r="G39" s="42">
        <v>-1.1399999999999999</v>
      </c>
      <c r="H39" s="42">
        <v>1.52</v>
      </c>
    </row>
    <row r="40" spans="1:8" x14ac:dyDescent="0.2">
      <c r="A40" s="4">
        <v>36</v>
      </c>
      <c r="B40" s="5">
        <v>41231</v>
      </c>
      <c r="C40" s="6" t="s">
        <v>376</v>
      </c>
      <c r="D40" s="42">
        <v>-8.35</v>
      </c>
      <c r="E40" s="43">
        <v>11.81</v>
      </c>
      <c r="F40" s="42">
        <v>-3.77</v>
      </c>
      <c r="G40" s="42">
        <v>-1.41</v>
      </c>
      <c r="H40" s="42">
        <v>1.72</v>
      </c>
    </row>
    <row r="41" spans="1:8" x14ac:dyDescent="0.2">
      <c r="A41" s="4">
        <v>37</v>
      </c>
      <c r="B41" s="5">
        <v>41727</v>
      </c>
      <c r="C41" s="6" t="s">
        <v>233</v>
      </c>
      <c r="D41" s="42">
        <v>4.0199999999999996</v>
      </c>
      <c r="E41" s="43">
        <v>11.7</v>
      </c>
      <c r="F41" s="42">
        <v>-4.3499999999999996</v>
      </c>
      <c r="G41" s="42">
        <v>-7.34</v>
      </c>
      <c r="H41" s="42">
        <v>-4.03</v>
      </c>
    </row>
    <row r="42" spans="1:8" x14ac:dyDescent="0.2">
      <c r="A42" s="4">
        <v>38</v>
      </c>
      <c r="B42" s="5">
        <v>41729</v>
      </c>
      <c r="C42" s="6" t="s">
        <v>241</v>
      </c>
      <c r="D42" s="42">
        <v>-10</v>
      </c>
      <c r="E42" s="43">
        <v>11.67</v>
      </c>
      <c r="F42" s="42">
        <v>-5</v>
      </c>
      <c r="G42" s="42">
        <v>8.33</v>
      </c>
      <c r="H42" s="42">
        <v>-5</v>
      </c>
    </row>
    <row r="43" spans="1:8" x14ac:dyDescent="0.2">
      <c r="A43" s="4">
        <v>39</v>
      </c>
      <c r="B43" s="5" t="s">
        <v>41</v>
      </c>
      <c r="C43" s="6" t="s">
        <v>455</v>
      </c>
      <c r="D43" s="42">
        <v>-0.13</v>
      </c>
      <c r="E43" s="43">
        <v>11.6</v>
      </c>
      <c r="F43" s="42">
        <v>-3.3</v>
      </c>
      <c r="G43" s="42">
        <v>-15.48</v>
      </c>
      <c r="H43" s="42">
        <v>7.31</v>
      </c>
    </row>
    <row r="44" spans="1:8" x14ac:dyDescent="0.2">
      <c r="A44" s="4">
        <v>40</v>
      </c>
      <c r="B44" s="5">
        <v>41125</v>
      </c>
      <c r="C44" s="6" t="s">
        <v>139</v>
      </c>
      <c r="D44" s="42">
        <v>-7.23</v>
      </c>
      <c r="E44" s="43">
        <v>11.46</v>
      </c>
      <c r="F44" s="42">
        <v>-3.2</v>
      </c>
      <c r="G44" s="42">
        <v>0.11</v>
      </c>
      <c r="H44" s="42">
        <v>-1.1399999999999999</v>
      </c>
    </row>
    <row r="45" spans="1:8" x14ac:dyDescent="0.2">
      <c r="A45" s="4">
        <v>41</v>
      </c>
      <c r="B45" s="5">
        <v>40811</v>
      </c>
      <c r="C45" s="6" t="s">
        <v>243</v>
      </c>
      <c r="D45" s="42">
        <v>-7.57</v>
      </c>
      <c r="E45" s="43">
        <v>11.3</v>
      </c>
      <c r="F45" s="42">
        <v>-2.85</v>
      </c>
      <c r="G45" s="42">
        <v>-4.13</v>
      </c>
      <c r="H45" s="42">
        <v>3.25</v>
      </c>
    </row>
    <row r="46" spans="1:8" x14ac:dyDescent="0.2">
      <c r="A46" s="4">
        <v>42</v>
      </c>
      <c r="B46" s="5">
        <v>40605</v>
      </c>
      <c r="C46" s="6" t="s">
        <v>120</v>
      </c>
      <c r="D46" s="42">
        <v>-9.4700000000000006</v>
      </c>
      <c r="E46" s="43">
        <v>11.25</v>
      </c>
      <c r="F46" s="42">
        <v>-1.77</v>
      </c>
      <c r="G46" s="42">
        <v>0.85</v>
      </c>
      <c r="H46" s="42">
        <v>-0.86</v>
      </c>
    </row>
    <row r="47" spans="1:8" x14ac:dyDescent="0.2">
      <c r="A47" s="4">
        <v>43</v>
      </c>
      <c r="B47" s="5">
        <v>41007</v>
      </c>
      <c r="C47" s="6" t="s">
        <v>164</v>
      </c>
      <c r="D47" s="42">
        <v>-8.0500000000000007</v>
      </c>
      <c r="E47" s="43">
        <v>11.14</v>
      </c>
      <c r="F47" s="42">
        <v>1.41</v>
      </c>
      <c r="G47" s="42">
        <v>-2.48</v>
      </c>
      <c r="H47" s="42">
        <v>-2.02</v>
      </c>
    </row>
    <row r="48" spans="1:8" x14ac:dyDescent="0.2">
      <c r="A48" s="4">
        <v>44</v>
      </c>
      <c r="B48" s="5">
        <v>41341</v>
      </c>
      <c r="C48" s="6" t="s">
        <v>344</v>
      </c>
      <c r="D48" s="42">
        <v>-6.98</v>
      </c>
      <c r="E48" s="43">
        <v>11.09</v>
      </c>
      <c r="F48" s="42">
        <v>-3.64</v>
      </c>
      <c r="G48" s="42">
        <v>-2.5099999999999998</v>
      </c>
      <c r="H48" s="42">
        <v>2.04</v>
      </c>
    </row>
    <row r="49" spans="1:8" x14ac:dyDescent="0.2">
      <c r="A49" s="4">
        <v>45</v>
      </c>
      <c r="B49" s="5">
        <v>40815</v>
      </c>
      <c r="C49" s="6" t="s">
        <v>301</v>
      </c>
      <c r="D49" s="42">
        <v>-4.4000000000000004</v>
      </c>
      <c r="E49" s="43">
        <v>11.08</v>
      </c>
      <c r="F49" s="42">
        <v>-1.65</v>
      </c>
      <c r="G49" s="42">
        <v>-5.66</v>
      </c>
      <c r="H49" s="42">
        <v>0.62</v>
      </c>
    </row>
    <row r="50" spans="1:8" x14ac:dyDescent="0.2">
      <c r="A50" s="4">
        <v>46</v>
      </c>
      <c r="B50" s="5">
        <v>40438</v>
      </c>
      <c r="C50" s="6" t="s">
        <v>451</v>
      </c>
      <c r="D50" s="42">
        <v>-12.21</v>
      </c>
      <c r="E50" s="43">
        <v>10.88</v>
      </c>
      <c r="F50" s="42">
        <v>5.01</v>
      </c>
      <c r="G50" s="42">
        <v>-6.12</v>
      </c>
      <c r="H50" s="42">
        <v>2.44</v>
      </c>
    </row>
    <row r="51" spans="1:8" x14ac:dyDescent="0.2">
      <c r="A51" s="4">
        <v>47</v>
      </c>
      <c r="B51" s="5">
        <v>40914</v>
      </c>
      <c r="C51" s="6" t="s">
        <v>310</v>
      </c>
      <c r="D51" s="42">
        <v>-4.58</v>
      </c>
      <c r="E51" s="43">
        <v>10.83</v>
      </c>
      <c r="F51" s="42">
        <v>-2.08</v>
      </c>
      <c r="G51" s="42">
        <v>-12.08</v>
      </c>
      <c r="H51" s="42">
        <v>7.92</v>
      </c>
    </row>
    <row r="52" spans="1:8" x14ac:dyDescent="0.2">
      <c r="A52" s="4">
        <v>48</v>
      </c>
      <c r="B52" s="5">
        <v>41423</v>
      </c>
      <c r="C52" s="6" t="s">
        <v>308</v>
      </c>
      <c r="D52" s="42">
        <v>-10.41</v>
      </c>
      <c r="E52" s="43">
        <v>10.82</v>
      </c>
      <c r="F52" s="42">
        <v>2.44</v>
      </c>
      <c r="G52" s="42">
        <v>-1.85</v>
      </c>
      <c r="H52" s="42">
        <v>-1.01</v>
      </c>
    </row>
    <row r="53" spans="1:8" x14ac:dyDescent="0.2">
      <c r="A53" s="4">
        <v>49</v>
      </c>
      <c r="B53" s="5">
        <v>40415</v>
      </c>
      <c r="C53" s="6" t="s">
        <v>296</v>
      </c>
      <c r="D53" s="42">
        <v>-10.75</v>
      </c>
      <c r="E53" s="43">
        <v>10.81</v>
      </c>
      <c r="F53" s="42">
        <v>0.17</v>
      </c>
      <c r="G53" s="42">
        <v>-1.55</v>
      </c>
      <c r="H53" s="42">
        <v>1.32</v>
      </c>
    </row>
    <row r="54" spans="1:8" x14ac:dyDescent="0.2">
      <c r="A54" s="4">
        <v>50</v>
      </c>
      <c r="B54" s="5">
        <v>41107</v>
      </c>
      <c r="C54" s="6" t="s">
        <v>82</v>
      </c>
      <c r="D54" s="42">
        <v>-8.74</v>
      </c>
      <c r="E54" s="43">
        <v>10.7</v>
      </c>
      <c r="F54" s="42">
        <v>0.86</v>
      </c>
      <c r="G54" s="42">
        <v>-3.19</v>
      </c>
      <c r="H54" s="42">
        <v>0.37</v>
      </c>
    </row>
    <row r="55" spans="1:8" x14ac:dyDescent="0.2">
      <c r="A55" s="4">
        <v>51</v>
      </c>
      <c r="B55" s="5">
        <v>41208</v>
      </c>
      <c r="C55" s="6" t="s">
        <v>191</v>
      </c>
      <c r="D55" s="42">
        <v>-7.94</v>
      </c>
      <c r="E55" s="43">
        <v>10.61</v>
      </c>
      <c r="F55" s="42">
        <v>-5.73</v>
      </c>
      <c r="G55" s="42">
        <v>-0.85</v>
      </c>
      <c r="H55" s="42">
        <v>3.92</v>
      </c>
    </row>
    <row r="56" spans="1:8" x14ac:dyDescent="0.2">
      <c r="A56" s="4">
        <v>52</v>
      </c>
      <c r="B56" s="5">
        <v>40425</v>
      </c>
      <c r="C56" s="6" t="s">
        <v>307</v>
      </c>
      <c r="D56" s="42">
        <v>-4.33</v>
      </c>
      <c r="E56" s="43">
        <v>10.59</v>
      </c>
      <c r="F56" s="42">
        <v>-4.99</v>
      </c>
      <c r="G56" s="42">
        <v>-2.67</v>
      </c>
      <c r="H56" s="42">
        <v>1.4</v>
      </c>
    </row>
    <row r="57" spans="1:8" x14ac:dyDescent="0.2">
      <c r="A57" s="4">
        <v>53</v>
      </c>
      <c r="B57" s="5">
        <v>41404</v>
      </c>
      <c r="C57" s="6" t="s">
        <v>175</v>
      </c>
      <c r="D57" s="42">
        <v>2.06</v>
      </c>
      <c r="E57" s="43">
        <v>10.44</v>
      </c>
      <c r="F57" s="42">
        <v>-8.44</v>
      </c>
      <c r="G57" s="42">
        <v>-3.46</v>
      </c>
      <c r="H57" s="42">
        <v>-0.61</v>
      </c>
    </row>
    <row r="58" spans="1:8" x14ac:dyDescent="0.2">
      <c r="A58" s="4">
        <v>54</v>
      </c>
      <c r="B58" s="5">
        <v>41320</v>
      </c>
      <c r="C58" s="6" t="s">
        <v>226</v>
      </c>
      <c r="D58" s="42">
        <v>-13.36</v>
      </c>
      <c r="E58" s="43">
        <v>10.37</v>
      </c>
      <c r="F58" s="42">
        <v>-3.27</v>
      </c>
      <c r="G58" s="42">
        <v>5.72</v>
      </c>
      <c r="H58" s="42">
        <v>0.54</v>
      </c>
    </row>
    <row r="59" spans="1:8" x14ac:dyDescent="0.2">
      <c r="A59" s="4">
        <v>55</v>
      </c>
      <c r="B59" s="5">
        <v>41611</v>
      </c>
      <c r="C59" s="6" t="s">
        <v>343</v>
      </c>
      <c r="D59" s="42">
        <v>-4.55</v>
      </c>
      <c r="E59" s="43">
        <v>10.36</v>
      </c>
      <c r="F59" s="42">
        <v>-0.44</v>
      </c>
      <c r="G59" s="42">
        <v>-3.4</v>
      </c>
      <c r="H59" s="42">
        <v>-1.97</v>
      </c>
    </row>
    <row r="60" spans="1:8" x14ac:dyDescent="0.2">
      <c r="A60" s="4">
        <v>56</v>
      </c>
      <c r="B60" s="5">
        <v>41730</v>
      </c>
      <c r="C60" s="6" t="s">
        <v>290</v>
      </c>
      <c r="D60" s="42">
        <v>-8.69</v>
      </c>
      <c r="E60" s="43">
        <v>10.36</v>
      </c>
      <c r="F60" s="42">
        <v>-2.56</v>
      </c>
      <c r="G60" s="42">
        <v>-8.1999999999999993</v>
      </c>
      <c r="H60" s="42">
        <v>9.08</v>
      </c>
    </row>
    <row r="61" spans="1:8" x14ac:dyDescent="0.2">
      <c r="A61" s="4">
        <v>57</v>
      </c>
      <c r="B61" s="5">
        <v>41724</v>
      </c>
      <c r="C61" s="6" t="s">
        <v>115</v>
      </c>
      <c r="D61" s="42">
        <v>-2.4</v>
      </c>
      <c r="E61" s="43">
        <v>10.16</v>
      </c>
      <c r="F61" s="42">
        <v>-2.2400000000000002</v>
      </c>
      <c r="G61" s="42">
        <v>-1.28</v>
      </c>
      <c r="H61" s="42">
        <v>-4.24</v>
      </c>
    </row>
    <row r="62" spans="1:8" x14ac:dyDescent="0.2">
      <c r="A62" s="4">
        <v>58</v>
      </c>
      <c r="B62" s="5">
        <v>41403</v>
      </c>
      <c r="C62" s="6" t="s">
        <v>359</v>
      </c>
      <c r="D62" s="42">
        <v>-2.34</v>
      </c>
      <c r="E62" s="43">
        <v>10.119999999999999</v>
      </c>
      <c r="F62" s="42">
        <v>-3.24</v>
      </c>
      <c r="G62" s="42">
        <v>2.34</v>
      </c>
      <c r="H62" s="42">
        <v>-6.87</v>
      </c>
    </row>
    <row r="63" spans="1:8" x14ac:dyDescent="0.2">
      <c r="A63" s="4">
        <v>59</v>
      </c>
      <c r="B63" s="5">
        <v>41716</v>
      </c>
      <c r="C63" s="6" t="s">
        <v>411</v>
      </c>
      <c r="D63" s="42">
        <v>-8.66</v>
      </c>
      <c r="E63" s="43">
        <v>9.9700000000000006</v>
      </c>
      <c r="F63" s="42">
        <v>-2.61</v>
      </c>
      <c r="G63" s="42">
        <v>-5.72</v>
      </c>
      <c r="H63" s="42">
        <v>7.03</v>
      </c>
    </row>
    <row r="64" spans="1:8" x14ac:dyDescent="0.2">
      <c r="A64" s="4">
        <v>60</v>
      </c>
      <c r="B64" s="5">
        <v>41414</v>
      </c>
      <c r="C64" s="6" t="s">
        <v>257</v>
      </c>
      <c r="D64" s="42">
        <v>8.5399999999999991</v>
      </c>
      <c r="E64" s="43">
        <v>9.89</v>
      </c>
      <c r="F64" s="42">
        <v>-11.93</v>
      </c>
      <c r="G64" s="42">
        <v>-5.07</v>
      </c>
      <c r="H64" s="42">
        <v>-1.44</v>
      </c>
    </row>
    <row r="65" spans="1:8" x14ac:dyDescent="0.2">
      <c r="A65" s="4">
        <v>61</v>
      </c>
      <c r="B65" s="5">
        <v>41112</v>
      </c>
      <c r="C65" s="6" t="s">
        <v>264</v>
      </c>
      <c r="D65" s="42">
        <v>-12.2</v>
      </c>
      <c r="E65" s="43">
        <v>9.7899999999999991</v>
      </c>
      <c r="F65" s="42">
        <v>0.16</v>
      </c>
      <c r="G65" s="42">
        <v>1.89</v>
      </c>
      <c r="H65" s="42">
        <v>0.36</v>
      </c>
    </row>
    <row r="66" spans="1:8" x14ac:dyDescent="0.2">
      <c r="A66" s="4">
        <v>62</v>
      </c>
      <c r="B66" s="5">
        <v>41318</v>
      </c>
      <c r="C66" s="6" t="s">
        <v>221</v>
      </c>
      <c r="D66" s="42">
        <v>-14.96</v>
      </c>
      <c r="E66" s="43">
        <v>9.74</v>
      </c>
      <c r="F66" s="42">
        <v>-1.64</v>
      </c>
      <c r="G66" s="42">
        <v>-2.5499999999999998</v>
      </c>
      <c r="H66" s="42">
        <v>9.4</v>
      </c>
    </row>
    <row r="67" spans="1:8" x14ac:dyDescent="0.2">
      <c r="A67" s="4">
        <v>63</v>
      </c>
      <c r="B67" s="5">
        <v>41732</v>
      </c>
      <c r="C67" s="6" t="s">
        <v>302</v>
      </c>
      <c r="D67" s="42">
        <v>-10.96</v>
      </c>
      <c r="E67" s="43">
        <v>9.59</v>
      </c>
      <c r="F67" s="42">
        <v>-4.1100000000000003</v>
      </c>
      <c r="G67" s="42">
        <v>0</v>
      </c>
      <c r="H67" s="42">
        <v>5.48</v>
      </c>
    </row>
    <row r="68" spans="1:8" x14ac:dyDescent="0.2">
      <c r="A68" s="4">
        <v>64</v>
      </c>
      <c r="B68" s="5">
        <v>41210</v>
      </c>
      <c r="C68" s="6" t="s">
        <v>109</v>
      </c>
      <c r="D68" s="42">
        <v>-9.84</v>
      </c>
      <c r="E68" s="43">
        <v>9.57</v>
      </c>
      <c r="F68" s="42">
        <v>-2.93</v>
      </c>
      <c r="G68" s="42">
        <v>2.0699999999999998</v>
      </c>
      <c r="H68" s="42">
        <v>1.1399999999999999</v>
      </c>
    </row>
    <row r="69" spans="1:8" x14ac:dyDescent="0.2">
      <c r="A69" s="4">
        <v>65</v>
      </c>
      <c r="B69" s="5">
        <v>41417</v>
      </c>
      <c r="C69" s="6" t="s">
        <v>402</v>
      </c>
      <c r="D69" s="42">
        <v>-5.91</v>
      </c>
      <c r="E69" s="43">
        <v>9.5</v>
      </c>
      <c r="F69" s="42">
        <v>-2.88</v>
      </c>
      <c r="G69" s="42">
        <v>-1.29</v>
      </c>
      <c r="H69" s="42">
        <v>0.57999999999999996</v>
      </c>
    </row>
    <row r="70" spans="1:8" x14ac:dyDescent="0.2">
      <c r="A70" s="4">
        <v>66</v>
      </c>
      <c r="B70" s="5">
        <v>41215</v>
      </c>
      <c r="C70" s="6" t="s">
        <v>403</v>
      </c>
      <c r="D70" s="42">
        <v>-8.6999999999999993</v>
      </c>
      <c r="E70" s="43">
        <v>9.41</v>
      </c>
      <c r="F70" s="42">
        <v>-2.5499999999999998</v>
      </c>
      <c r="G70" s="42">
        <v>-2.74</v>
      </c>
      <c r="H70" s="42">
        <v>4.58</v>
      </c>
    </row>
    <row r="71" spans="1:8" x14ac:dyDescent="0.2">
      <c r="A71" s="4">
        <v>67</v>
      </c>
      <c r="B71" s="5">
        <v>41744</v>
      </c>
      <c r="C71" s="6" t="s">
        <v>408</v>
      </c>
      <c r="D71" s="42">
        <v>-4.62</v>
      </c>
      <c r="E71" s="43">
        <v>9.35</v>
      </c>
      <c r="F71" s="42">
        <v>-6.8</v>
      </c>
      <c r="G71" s="42">
        <v>-1.1200000000000001</v>
      </c>
      <c r="H71" s="42">
        <v>3.19</v>
      </c>
    </row>
    <row r="72" spans="1:8" x14ac:dyDescent="0.2">
      <c r="A72" s="4">
        <v>68</v>
      </c>
      <c r="B72" s="5">
        <v>40711</v>
      </c>
      <c r="C72" s="6" t="s">
        <v>349</v>
      </c>
      <c r="D72" s="42">
        <v>0.7</v>
      </c>
      <c r="E72" s="43">
        <v>9.19</v>
      </c>
      <c r="F72" s="42">
        <v>-3.75</v>
      </c>
      <c r="G72" s="42">
        <v>-5.53</v>
      </c>
      <c r="H72" s="42">
        <v>-0.61</v>
      </c>
    </row>
    <row r="73" spans="1:8" x14ac:dyDescent="0.2">
      <c r="A73" s="4">
        <v>69</v>
      </c>
      <c r="B73" s="5">
        <v>41728</v>
      </c>
      <c r="C73" s="6" t="s">
        <v>91</v>
      </c>
      <c r="D73" s="42">
        <v>0.43</v>
      </c>
      <c r="E73" s="43">
        <v>9.16</v>
      </c>
      <c r="F73" s="42">
        <v>-6.29</v>
      </c>
      <c r="G73" s="42">
        <v>-3.79</v>
      </c>
      <c r="H73" s="42">
        <v>0.49</v>
      </c>
    </row>
    <row r="74" spans="1:8" x14ac:dyDescent="0.2">
      <c r="A74" s="4">
        <v>70</v>
      </c>
      <c r="B74" s="5">
        <v>40404</v>
      </c>
      <c r="C74" s="6" t="s">
        <v>447</v>
      </c>
      <c r="D74" s="42">
        <v>0.71</v>
      </c>
      <c r="E74" s="43">
        <v>9.1300000000000008</v>
      </c>
      <c r="F74" s="42">
        <v>-15.19</v>
      </c>
      <c r="G74" s="42">
        <v>2.0099999999999998</v>
      </c>
      <c r="H74" s="42">
        <v>3.34</v>
      </c>
    </row>
    <row r="75" spans="1:8" x14ac:dyDescent="0.2">
      <c r="A75" s="4">
        <v>71</v>
      </c>
      <c r="B75" s="5">
        <v>40627</v>
      </c>
      <c r="C75" s="6" t="s">
        <v>218</v>
      </c>
      <c r="D75" s="42">
        <v>-2.14</v>
      </c>
      <c r="E75" s="43">
        <v>9.1300000000000008</v>
      </c>
      <c r="F75" s="42">
        <v>-4.01</v>
      </c>
      <c r="G75" s="42">
        <v>-3.24</v>
      </c>
      <c r="H75" s="42">
        <v>0.25</v>
      </c>
    </row>
    <row r="76" spans="1:8" x14ac:dyDescent="0.2">
      <c r="A76" s="4">
        <v>72</v>
      </c>
      <c r="B76" s="5">
        <v>40619</v>
      </c>
      <c r="C76" s="6" t="s">
        <v>347</v>
      </c>
      <c r="D76" s="42">
        <v>-5.3</v>
      </c>
      <c r="E76" s="43">
        <v>9.09</v>
      </c>
      <c r="F76" s="42">
        <v>-4.74</v>
      </c>
      <c r="G76" s="42">
        <v>-0.89</v>
      </c>
      <c r="H76" s="42">
        <v>1.84</v>
      </c>
    </row>
    <row r="77" spans="1:8" x14ac:dyDescent="0.2">
      <c r="A77" s="4">
        <v>73</v>
      </c>
      <c r="B77" s="5">
        <v>41326</v>
      </c>
      <c r="C77" s="6" t="s">
        <v>248</v>
      </c>
      <c r="D77" s="42">
        <v>2.73</v>
      </c>
      <c r="E77" s="43">
        <v>8.8800000000000008</v>
      </c>
      <c r="F77" s="42">
        <v>-4.99</v>
      </c>
      <c r="G77" s="42">
        <v>-7.97</v>
      </c>
      <c r="H77" s="42">
        <v>1.35</v>
      </c>
    </row>
    <row r="78" spans="1:8" x14ac:dyDescent="0.2">
      <c r="A78" s="4">
        <v>74</v>
      </c>
      <c r="B78" s="5">
        <v>40416</v>
      </c>
      <c r="C78" s="6" t="s">
        <v>112</v>
      </c>
      <c r="D78" s="42">
        <v>6.24</v>
      </c>
      <c r="E78" s="43">
        <v>8.82</v>
      </c>
      <c r="F78" s="42">
        <v>-6.73</v>
      </c>
      <c r="G78" s="42">
        <v>-12.01</v>
      </c>
      <c r="H78" s="42">
        <v>3.68</v>
      </c>
    </row>
    <row r="79" spans="1:8" x14ac:dyDescent="0.2">
      <c r="A79" s="4">
        <v>75</v>
      </c>
      <c r="B79" s="5">
        <v>41521</v>
      </c>
      <c r="C79" s="6" t="s">
        <v>199</v>
      </c>
      <c r="D79" s="42">
        <v>-5.85</v>
      </c>
      <c r="E79" s="43">
        <v>8.76</v>
      </c>
      <c r="F79" s="42">
        <v>-2.4700000000000002</v>
      </c>
      <c r="G79" s="42">
        <v>-1.45</v>
      </c>
      <c r="H79" s="42">
        <v>1.02</v>
      </c>
    </row>
    <row r="80" spans="1:8" x14ac:dyDescent="0.2">
      <c r="A80" s="4">
        <v>76</v>
      </c>
      <c r="B80" s="5">
        <v>40830</v>
      </c>
      <c r="C80" s="6" t="s">
        <v>303</v>
      </c>
      <c r="D80" s="42">
        <v>-1.75</v>
      </c>
      <c r="E80" s="43">
        <v>8.75</v>
      </c>
      <c r="F80" s="42">
        <v>-2.33</v>
      </c>
      <c r="G80" s="42">
        <v>-3.67</v>
      </c>
      <c r="H80" s="42">
        <v>-1</v>
      </c>
    </row>
    <row r="81" spans="1:8" x14ac:dyDescent="0.2">
      <c r="A81" s="4">
        <v>77</v>
      </c>
      <c r="B81" s="5">
        <v>41113</v>
      </c>
      <c r="C81" s="6" t="s">
        <v>151</v>
      </c>
      <c r="D81" s="42">
        <v>-10.1</v>
      </c>
      <c r="E81" s="43">
        <v>8.75</v>
      </c>
      <c r="F81" s="42">
        <v>3.88</v>
      </c>
      <c r="G81" s="42">
        <v>-0.74</v>
      </c>
      <c r="H81" s="42">
        <v>-1.79</v>
      </c>
    </row>
    <row r="82" spans="1:8" x14ac:dyDescent="0.2">
      <c r="A82" s="4">
        <v>78</v>
      </c>
      <c r="B82" s="5">
        <v>41711</v>
      </c>
      <c r="C82" s="6" t="s">
        <v>450</v>
      </c>
      <c r="D82" s="42">
        <v>-4.28</v>
      </c>
      <c r="E82" s="43">
        <v>8.66</v>
      </c>
      <c r="F82" s="42">
        <v>1.6</v>
      </c>
      <c r="G82" s="42">
        <v>-3.62</v>
      </c>
      <c r="H82" s="42">
        <v>-2.37</v>
      </c>
    </row>
    <row r="83" spans="1:8" x14ac:dyDescent="0.2">
      <c r="A83" s="4">
        <v>79</v>
      </c>
      <c r="B83" s="5">
        <v>40512</v>
      </c>
      <c r="C83" s="6" t="s">
        <v>190</v>
      </c>
      <c r="D83" s="42">
        <v>-0.23</v>
      </c>
      <c r="E83" s="43">
        <v>8.57</v>
      </c>
      <c r="F83" s="42">
        <v>-9.66</v>
      </c>
      <c r="G83" s="42">
        <v>0.01</v>
      </c>
      <c r="H83" s="42">
        <v>1.31</v>
      </c>
    </row>
    <row r="84" spans="1:8" x14ac:dyDescent="0.2">
      <c r="A84" s="4">
        <v>80</v>
      </c>
      <c r="B84" s="5">
        <v>41345</v>
      </c>
      <c r="C84" s="6" t="s">
        <v>97</v>
      </c>
      <c r="D84" s="42">
        <v>-11.22</v>
      </c>
      <c r="E84" s="43">
        <v>8.5</v>
      </c>
      <c r="F84" s="42">
        <v>3.1</v>
      </c>
      <c r="G84" s="42">
        <v>-2.04</v>
      </c>
      <c r="H84" s="42">
        <v>1.66</v>
      </c>
    </row>
    <row r="85" spans="1:8" x14ac:dyDescent="0.2">
      <c r="A85" s="4">
        <v>81</v>
      </c>
      <c r="B85" s="5">
        <v>41615</v>
      </c>
      <c r="C85" s="6" t="s">
        <v>329</v>
      </c>
      <c r="D85" s="42">
        <v>-2.94</v>
      </c>
      <c r="E85" s="43">
        <v>8.33</v>
      </c>
      <c r="F85" s="42">
        <v>1.82</v>
      </c>
      <c r="G85" s="42">
        <v>-6.58</v>
      </c>
      <c r="H85" s="42">
        <v>-0.63</v>
      </c>
    </row>
    <row r="86" spans="1:8" x14ac:dyDescent="0.2">
      <c r="A86" s="4">
        <v>82</v>
      </c>
      <c r="B86" s="5">
        <v>41746</v>
      </c>
      <c r="C86" s="6" t="s">
        <v>454</v>
      </c>
      <c r="D86" s="42">
        <v>-5</v>
      </c>
      <c r="E86" s="43">
        <v>8.33</v>
      </c>
      <c r="F86" s="42">
        <v>-6.67</v>
      </c>
      <c r="G86" s="42">
        <v>0</v>
      </c>
      <c r="H86" s="42">
        <v>3.33</v>
      </c>
    </row>
    <row r="87" spans="1:8" x14ac:dyDescent="0.2">
      <c r="A87" s="4">
        <v>83</v>
      </c>
      <c r="B87" s="5">
        <v>41619</v>
      </c>
      <c r="C87" s="6" t="s">
        <v>188</v>
      </c>
      <c r="D87" s="42">
        <v>-10.53</v>
      </c>
      <c r="E87" s="43">
        <v>8.32</v>
      </c>
      <c r="F87" s="42">
        <v>-0.38</v>
      </c>
      <c r="G87" s="42">
        <v>-0.67</v>
      </c>
      <c r="H87" s="42">
        <v>3.27</v>
      </c>
    </row>
    <row r="88" spans="1:8" x14ac:dyDescent="0.2">
      <c r="A88" s="4">
        <v>84</v>
      </c>
      <c r="B88" s="5">
        <v>41704</v>
      </c>
      <c r="C88" s="6" t="s">
        <v>114</v>
      </c>
      <c r="D88" s="42">
        <v>2.44</v>
      </c>
      <c r="E88" s="43">
        <v>8.2200000000000006</v>
      </c>
      <c r="F88" s="42">
        <v>-8.67</v>
      </c>
      <c r="G88" s="42">
        <v>0.11</v>
      </c>
      <c r="H88" s="42">
        <v>-2.09</v>
      </c>
    </row>
    <row r="89" spans="1:8" x14ac:dyDescent="0.2">
      <c r="A89" s="4">
        <v>85</v>
      </c>
      <c r="B89" s="5">
        <v>41814</v>
      </c>
      <c r="C89" s="6" t="s">
        <v>90</v>
      </c>
      <c r="D89" s="42">
        <v>2.21</v>
      </c>
      <c r="E89" s="43">
        <v>8.16</v>
      </c>
      <c r="F89" s="42">
        <v>-11.61</v>
      </c>
      <c r="G89" s="42">
        <v>-1.17</v>
      </c>
      <c r="H89" s="42">
        <v>2.41</v>
      </c>
    </row>
    <row r="90" spans="1:8" x14ac:dyDescent="0.2">
      <c r="A90" s="4">
        <v>86</v>
      </c>
      <c r="B90" s="5">
        <v>41514</v>
      </c>
      <c r="C90" s="6" t="s">
        <v>422</v>
      </c>
      <c r="D90" s="42">
        <v>1.38</v>
      </c>
      <c r="E90" s="43">
        <v>8.14</v>
      </c>
      <c r="F90" s="42">
        <v>-3.94</v>
      </c>
      <c r="G90" s="42">
        <v>-1.53</v>
      </c>
      <c r="H90" s="42">
        <v>-4.04</v>
      </c>
    </row>
    <row r="91" spans="1:8" x14ac:dyDescent="0.2">
      <c r="A91" s="4">
        <v>87</v>
      </c>
      <c r="B91" s="5">
        <v>41430</v>
      </c>
      <c r="C91" s="6" t="s">
        <v>482</v>
      </c>
      <c r="D91" s="42">
        <v>-2.61</v>
      </c>
      <c r="E91" s="43">
        <v>8.09</v>
      </c>
      <c r="F91" s="42">
        <v>-2.64</v>
      </c>
      <c r="G91" s="42">
        <v>-2.5</v>
      </c>
      <c r="H91" s="42">
        <v>-0.33</v>
      </c>
    </row>
    <row r="92" spans="1:8" x14ac:dyDescent="0.2">
      <c r="A92" s="4">
        <v>88</v>
      </c>
      <c r="B92" s="5">
        <v>41408</v>
      </c>
      <c r="C92" s="6" t="s">
        <v>71</v>
      </c>
      <c r="D92" s="42">
        <v>6.44</v>
      </c>
      <c r="E92" s="43">
        <v>8.0500000000000007</v>
      </c>
      <c r="F92" s="42">
        <v>-0.87</v>
      </c>
      <c r="G92" s="42">
        <v>-16.399999999999999</v>
      </c>
      <c r="H92" s="42">
        <v>2.78</v>
      </c>
    </row>
    <row r="93" spans="1:8" x14ac:dyDescent="0.2">
      <c r="A93" s="4">
        <v>89</v>
      </c>
      <c r="B93" s="5">
        <v>40401</v>
      </c>
      <c r="C93" s="6" t="s">
        <v>162</v>
      </c>
      <c r="D93" s="42">
        <v>11.69</v>
      </c>
      <c r="E93" s="43">
        <v>8.0299999999999994</v>
      </c>
      <c r="F93" s="42">
        <v>-16.14</v>
      </c>
      <c r="G93" s="42">
        <v>-0.83</v>
      </c>
      <c r="H93" s="42">
        <v>-2.75</v>
      </c>
    </row>
    <row r="94" spans="1:8" x14ac:dyDescent="0.2">
      <c r="A94" s="4">
        <v>90</v>
      </c>
      <c r="B94" s="5">
        <v>40501</v>
      </c>
      <c r="C94" s="6" t="s">
        <v>234</v>
      </c>
      <c r="D94" s="42">
        <v>5.97</v>
      </c>
      <c r="E94" s="43">
        <v>8.0299999999999994</v>
      </c>
      <c r="F94" s="42">
        <v>-13.21</v>
      </c>
      <c r="G94" s="42">
        <v>-1.41</v>
      </c>
      <c r="H94" s="42">
        <v>0.62</v>
      </c>
    </row>
    <row r="95" spans="1:8" x14ac:dyDescent="0.2">
      <c r="A95" s="4">
        <v>91</v>
      </c>
      <c r="B95" s="5">
        <v>40412</v>
      </c>
      <c r="C95" s="6" t="s">
        <v>371</v>
      </c>
      <c r="D95" s="42">
        <v>1.27</v>
      </c>
      <c r="E95" s="43">
        <v>8.01</v>
      </c>
      <c r="F95" s="42">
        <v>-7.77</v>
      </c>
      <c r="G95" s="42">
        <v>-0.85</v>
      </c>
      <c r="H95" s="42">
        <v>-0.66</v>
      </c>
    </row>
    <row r="96" spans="1:8" x14ac:dyDescent="0.2">
      <c r="A96" s="4">
        <v>92</v>
      </c>
      <c r="B96" s="5">
        <v>41211</v>
      </c>
      <c r="C96" s="6" t="s">
        <v>142</v>
      </c>
      <c r="D96" s="42">
        <v>1.1399999999999999</v>
      </c>
      <c r="E96" s="43">
        <v>7.97</v>
      </c>
      <c r="F96" s="42">
        <v>-5.24</v>
      </c>
      <c r="G96" s="42">
        <v>-2.68</v>
      </c>
      <c r="H96" s="42">
        <v>-1.2</v>
      </c>
    </row>
    <row r="97" spans="1:8" x14ac:dyDescent="0.2">
      <c r="A97" s="4">
        <v>93</v>
      </c>
      <c r="B97" s="5">
        <v>40509</v>
      </c>
      <c r="C97" s="6" t="s">
        <v>477</v>
      </c>
      <c r="D97" s="42">
        <v>1.06</v>
      </c>
      <c r="E97" s="43">
        <v>7.95</v>
      </c>
      <c r="F97" s="42">
        <v>-4.13</v>
      </c>
      <c r="G97" s="42">
        <v>-2.78</v>
      </c>
      <c r="H97" s="42">
        <v>-2.1</v>
      </c>
    </row>
    <row r="98" spans="1:8" x14ac:dyDescent="0.2">
      <c r="A98" s="4">
        <v>94</v>
      </c>
      <c r="B98" s="5">
        <v>40441</v>
      </c>
      <c r="C98" s="6" t="s">
        <v>461</v>
      </c>
      <c r="D98" s="42">
        <v>6.3</v>
      </c>
      <c r="E98" s="43">
        <v>7.86</v>
      </c>
      <c r="F98" s="42">
        <v>-6</v>
      </c>
      <c r="G98" s="42">
        <v>-11.15</v>
      </c>
      <c r="H98" s="42">
        <v>3</v>
      </c>
    </row>
    <row r="99" spans="1:8" x14ac:dyDescent="0.2">
      <c r="A99" s="4">
        <v>95</v>
      </c>
      <c r="B99" s="5">
        <v>41120</v>
      </c>
      <c r="C99" s="6" t="s">
        <v>100</v>
      </c>
      <c r="D99" s="42">
        <v>-4.8099999999999996</v>
      </c>
      <c r="E99" s="43">
        <v>7.69</v>
      </c>
      <c r="F99" s="42">
        <v>2.88</v>
      </c>
      <c r="G99" s="42">
        <v>-4.8099999999999996</v>
      </c>
      <c r="H99" s="42">
        <v>-0.96</v>
      </c>
    </row>
    <row r="100" spans="1:8" x14ac:dyDescent="0.2">
      <c r="A100" s="4">
        <v>96</v>
      </c>
      <c r="B100" s="5">
        <v>41819</v>
      </c>
      <c r="C100" s="6" t="s">
        <v>122</v>
      </c>
      <c r="D100" s="42">
        <v>-2.78</v>
      </c>
      <c r="E100" s="43">
        <v>7.68</v>
      </c>
      <c r="F100" s="42">
        <v>-7.34</v>
      </c>
      <c r="G100" s="42">
        <v>-1.35</v>
      </c>
      <c r="H100" s="42">
        <v>3.79</v>
      </c>
    </row>
    <row r="101" spans="1:8" x14ac:dyDescent="0.2">
      <c r="A101" s="4">
        <v>97</v>
      </c>
      <c r="B101" s="5">
        <v>41717</v>
      </c>
      <c r="C101" s="6" t="s">
        <v>178</v>
      </c>
      <c r="D101" s="42">
        <v>-1.27</v>
      </c>
      <c r="E101" s="43">
        <v>7.63</v>
      </c>
      <c r="F101" s="42">
        <v>-5.3</v>
      </c>
      <c r="G101" s="42">
        <v>1.21</v>
      </c>
      <c r="H101" s="42">
        <v>-2.27</v>
      </c>
    </row>
    <row r="102" spans="1:8" x14ac:dyDescent="0.2">
      <c r="A102" s="4">
        <v>98</v>
      </c>
      <c r="B102" s="5">
        <v>40413</v>
      </c>
      <c r="C102" s="6" t="s">
        <v>366</v>
      </c>
      <c r="D102" s="42">
        <v>-7.62</v>
      </c>
      <c r="E102" s="43">
        <v>7.53</v>
      </c>
      <c r="F102" s="42">
        <v>-0.95</v>
      </c>
      <c r="G102" s="42">
        <v>-2.81</v>
      </c>
      <c r="H102" s="42">
        <v>3.85</v>
      </c>
    </row>
    <row r="103" spans="1:8" x14ac:dyDescent="0.2">
      <c r="A103" s="4">
        <v>99</v>
      </c>
      <c r="B103" s="5">
        <v>41322</v>
      </c>
      <c r="C103" s="6" t="s">
        <v>146</v>
      </c>
      <c r="D103" s="42">
        <v>-24.14</v>
      </c>
      <c r="E103" s="43">
        <v>7.45</v>
      </c>
      <c r="F103" s="42">
        <v>1.94</v>
      </c>
      <c r="G103" s="42">
        <v>9.32</v>
      </c>
      <c r="H103" s="42">
        <v>5.43</v>
      </c>
    </row>
    <row r="104" spans="1:8" x14ac:dyDescent="0.2">
      <c r="A104" s="4">
        <v>100</v>
      </c>
      <c r="B104" s="5">
        <v>40433</v>
      </c>
      <c r="C104" s="6" t="s">
        <v>275</v>
      </c>
      <c r="D104" s="42">
        <v>-5.74</v>
      </c>
      <c r="E104" s="43">
        <v>7.42</v>
      </c>
      <c r="F104" s="42">
        <v>0.72</v>
      </c>
      <c r="G104" s="42">
        <v>-1.89</v>
      </c>
      <c r="H104" s="42">
        <v>-0.51</v>
      </c>
    </row>
    <row r="105" spans="1:8" x14ac:dyDescent="0.2">
      <c r="A105" s="4">
        <v>101</v>
      </c>
      <c r="B105" s="5">
        <v>40434</v>
      </c>
      <c r="C105" s="6" t="s">
        <v>134</v>
      </c>
      <c r="D105" s="42">
        <v>-15.49</v>
      </c>
      <c r="E105" s="43">
        <v>7.41</v>
      </c>
      <c r="F105" s="42">
        <v>1.89</v>
      </c>
      <c r="G105" s="42">
        <v>-2.56</v>
      </c>
      <c r="H105" s="42">
        <v>8.75</v>
      </c>
    </row>
    <row r="106" spans="1:8" x14ac:dyDescent="0.2">
      <c r="A106" s="4">
        <v>102</v>
      </c>
      <c r="B106" s="5">
        <v>40616</v>
      </c>
      <c r="C106" s="6" t="s">
        <v>208</v>
      </c>
      <c r="D106" s="42">
        <v>11.58</v>
      </c>
      <c r="E106" s="43">
        <v>7.41</v>
      </c>
      <c r="F106" s="42">
        <v>-0.96</v>
      </c>
      <c r="G106" s="42">
        <v>-19.68</v>
      </c>
      <c r="H106" s="42">
        <v>1.66</v>
      </c>
    </row>
    <row r="107" spans="1:8" x14ac:dyDescent="0.2">
      <c r="A107" s="4">
        <v>103</v>
      </c>
      <c r="B107" s="5">
        <v>40609</v>
      </c>
      <c r="C107" s="6" t="s">
        <v>288</v>
      </c>
      <c r="D107" s="42">
        <v>-6.97</v>
      </c>
      <c r="E107" s="43">
        <v>7.4</v>
      </c>
      <c r="F107" s="42">
        <v>-1.84</v>
      </c>
      <c r="G107" s="42">
        <v>-0.09</v>
      </c>
      <c r="H107" s="42">
        <v>1.5</v>
      </c>
    </row>
    <row r="108" spans="1:8" x14ac:dyDescent="0.2">
      <c r="A108" s="4">
        <v>104</v>
      </c>
      <c r="B108" s="5">
        <v>41004</v>
      </c>
      <c r="C108" s="6" t="s">
        <v>237</v>
      </c>
      <c r="D108" s="42">
        <v>2.57</v>
      </c>
      <c r="E108" s="43">
        <v>7.3</v>
      </c>
      <c r="F108" s="42">
        <v>-0.35</v>
      </c>
      <c r="G108" s="42">
        <v>0</v>
      </c>
      <c r="H108" s="42">
        <v>-9.52</v>
      </c>
    </row>
    <row r="109" spans="1:8" x14ac:dyDescent="0.2">
      <c r="A109" s="4">
        <v>105</v>
      </c>
      <c r="B109" s="5">
        <v>40716</v>
      </c>
      <c r="C109" s="6" t="s">
        <v>266</v>
      </c>
      <c r="D109" s="42">
        <v>-6.72</v>
      </c>
      <c r="E109" s="43">
        <v>7.29</v>
      </c>
      <c r="F109" s="42">
        <v>-1.88</v>
      </c>
      <c r="G109" s="42">
        <v>-4.2699999999999996</v>
      </c>
      <c r="H109" s="42">
        <v>5.57</v>
      </c>
    </row>
    <row r="110" spans="1:8" x14ac:dyDescent="0.2">
      <c r="A110" s="4">
        <v>106</v>
      </c>
      <c r="B110" s="5">
        <v>41502</v>
      </c>
      <c r="C110" s="6" t="s">
        <v>180</v>
      </c>
      <c r="D110" s="42">
        <v>-6.91</v>
      </c>
      <c r="E110" s="43">
        <v>7.27</v>
      </c>
      <c r="F110" s="42">
        <v>-0.91</v>
      </c>
      <c r="G110" s="42">
        <v>0.81</v>
      </c>
      <c r="H110" s="42">
        <v>-0.26</v>
      </c>
    </row>
    <row r="111" spans="1:8" x14ac:dyDescent="0.2">
      <c r="A111" s="4">
        <v>107</v>
      </c>
      <c r="B111" s="5">
        <v>40719</v>
      </c>
      <c r="C111" s="6" t="s">
        <v>436</v>
      </c>
      <c r="D111" s="42">
        <v>-1.58</v>
      </c>
      <c r="E111" s="43">
        <v>7.23</v>
      </c>
      <c r="F111" s="42">
        <v>-5.08</v>
      </c>
      <c r="G111" s="42">
        <v>1.1599999999999999</v>
      </c>
      <c r="H111" s="42">
        <v>-1.73</v>
      </c>
    </row>
    <row r="112" spans="1:8" x14ac:dyDescent="0.2">
      <c r="A112" s="4">
        <v>108</v>
      </c>
      <c r="B112" s="5">
        <v>41008</v>
      </c>
      <c r="C112" s="6" t="s">
        <v>202</v>
      </c>
      <c r="D112" s="42">
        <v>-2.76</v>
      </c>
      <c r="E112" s="43">
        <v>7.21</v>
      </c>
      <c r="F112" s="42">
        <v>-2.78</v>
      </c>
      <c r="G112" s="42">
        <v>-1.48</v>
      </c>
      <c r="H112" s="42">
        <v>-0.18</v>
      </c>
    </row>
    <row r="113" spans="1:8" x14ac:dyDescent="0.2">
      <c r="A113" s="4">
        <v>109</v>
      </c>
      <c r="B113" s="5">
        <v>40427</v>
      </c>
      <c r="C113" s="6" t="s">
        <v>265</v>
      </c>
      <c r="D113" s="42">
        <v>4.93</v>
      </c>
      <c r="E113" s="43">
        <v>7.2</v>
      </c>
      <c r="F113" s="42">
        <v>-11.48</v>
      </c>
      <c r="G113" s="42">
        <v>0.77</v>
      </c>
      <c r="H113" s="42">
        <v>-1.41</v>
      </c>
    </row>
    <row r="114" spans="1:8" x14ac:dyDescent="0.2">
      <c r="A114" s="4">
        <v>110</v>
      </c>
      <c r="B114" s="5">
        <v>41427</v>
      </c>
      <c r="C114" s="6" t="s">
        <v>209</v>
      </c>
      <c r="D114" s="42">
        <v>-0.2</v>
      </c>
      <c r="E114" s="43">
        <v>7.17</v>
      </c>
      <c r="F114" s="42">
        <v>-6.97</v>
      </c>
      <c r="G114" s="42">
        <v>0</v>
      </c>
      <c r="H114" s="42">
        <v>0</v>
      </c>
    </row>
    <row r="115" spans="1:8" x14ac:dyDescent="0.2">
      <c r="A115" s="4">
        <v>111</v>
      </c>
      <c r="B115" s="5">
        <v>41022</v>
      </c>
      <c r="C115" s="6" t="s">
        <v>133</v>
      </c>
      <c r="D115" s="42">
        <v>-6.57</v>
      </c>
      <c r="E115" s="43">
        <v>7.16</v>
      </c>
      <c r="F115" s="42">
        <v>-4.1100000000000003</v>
      </c>
      <c r="G115" s="42">
        <v>-1.1299999999999999</v>
      </c>
      <c r="H115" s="42">
        <v>4.6399999999999997</v>
      </c>
    </row>
    <row r="116" spans="1:8" x14ac:dyDescent="0.2">
      <c r="A116" s="4">
        <v>112</v>
      </c>
      <c r="B116" s="5">
        <v>40906</v>
      </c>
      <c r="C116" s="6" t="s">
        <v>434</v>
      </c>
      <c r="D116" s="42">
        <v>-15.61</v>
      </c>
      <c r="E116" s="43">
        <v>7.14</v>
      </c>
      <c r="F116" s="42">
        <v>-4.1100000000000003</v>
      </c>
      <c r="G116" s="42">
        <v>14.75</v>
      </c>
      <c r="H116" s="42">
        <v>-2.17</v>
      </c>
    </row>
    <row r="117" spans="1:8" x14ac:dyDescent="0.2">
      <c r="A117" s="4">
        <v>113</v>
      </c>
      <c r="B117" s="5" t="s">
        <v>36</v>
      </c>
      <c r="C117" s="6" t="s">
        <v>145</v>
      </c>
      <c r="D117" s="42">
        <v>18.940000000000001</v>
      </c>
      <c r="E117" s="43">
        <v>7.13</v>
      </c>
      <c r="F117" s="42">
        <v>-26.86</v>
      </c>
      <c r="G117" s="42">
        <v>-0.47</v>
      </c>
      <c r="H117" s="42">
        <v>1.25</v>
      </c>
    </row>
    <row r="118" spans="1:8" x14ac:dyDescent="0.2">
      <c r="A118" s="4">
        <v>114</v>
      </c>
      <c r="B118" s="5">
        <v>41702</v>
      </c>
      <c r="C118" s="6" t="s">
        <v>160</v>
      </c>
      <c r="D118" s="42">
        <v>1.1399999999999999</v>
      </c>
      <c r="E118" s="43">
        <v>7.09</v>
      </c>
      <c r="F118" s="42">
        <v>-11.71</v>
      </c>
      <c r="G118" s="42">
        <v>-2.91</v>
      </c>
      <c r="H118" s="42">
        <v>6.39</v>
      </c>
    </row>
    <row r="119" spans="1:8" x14ac:dyDescent="0.2">
      <c r="A119" s="4">
        <v>115</v>
      </c>
      <c r="B119" s="5">
        <v>41802</v>
      </c>
      <c r="C119" s="6" t="s">
        <v>60</v>
      </c>
      <c r="D119" s="42">
        <v>-7.9</v>
      </c>
      <c r="E119" s="43">
        <v>7.08</v>
      </c>
      <c r="F119" s="42">
        <v>-1.1100000000000001</v>
      </c>
      <c r="G119" s="42">
        <v>0</v>
      </c>
      <c r="H119" s="42">
        <v>1.93</v>
      </c>
    </row>
    <row r="120" spans="1:8" x14ac:dyDescent="0.2">
      <c r="A120" s="4">
        <v>116</v>
      </c>
      <c r="B120" s="5">
        <v>41344</v>
      </c>
      <c r="C120" s="6" t="s">
        <v>424</v>
      </c>
      <c r="D120" s="42">
        <v>-6.12</v>
      </c>
      <c r="E120" s="43">
        <v>7.07</v>
      </c>
      <c r="F120" s="42">
        <v>-1</v>
      </c>
      <c r="G120" s="42">
        <v>-0.81</v>
      </c>
      <c r="H120" s="42">
        <v>0.85</v>
      </c>
    </row>
    <row r="121" spans="1:8" x14ac:dyDescent="0.2">
      <c r="A121" s="4">
        <v>117</v>
      </c>
      <c r="B121" s="5">
        <v>41014</v>
      </c>
      <c r="C121" s="6" t="s">
        <v>143</v>
      </c>
      <c r="D121" s="42">
        <v>-5.72</v>
      </c>
      <c r="E121" s="43">
        <v>6.99</v>
      </c>
      <c r="F121" s="42">
        <v>-3.37</v>
      </c>
      <c r="G121" s="42">
        <v>1.08</v>
      </c>
      <c r="H121" s="42">
        <v>1.03</v>
      </c>
    </row>
    <row r="122" spans="1:8" x14ac:dyDescent="0.2">
      <c r="A122" s="4">
        <v>118</v>
      </c>
      <c r="B122" s="5">
        <v>41821</v>
      </c>
      <c r="C122" s="6" t="s">
        <v>222</v>
      </c>
      <c r="D122" s="42">
        <v>-7.85</v>
      </c>
      <c r="E122" s="43">
        <v>6.95</v>
      </c>
      <c r="F122" s="42">
        <v>-0.19</v>
      </c>
      <c r="G122" s="42">
        <v>-0.54</v>
      </c>
      <c r="H122" s="42">
        <v>1.63</v>
      </c>
    </row>
    <row r="123" spans="1:8" x14ac:dyDescent="0.2">
      <c r="A123" s="4">
        <v>119</v>
      </c>
      <c r="B123" s="5">
        <v>41750</v>
      </c>
      <c r="C123" s="6" t="s">
        <v>270</v>
      </c>
      <c r="D123" s="42">
        <v>-9.65</v>
      </c>
      <c r="E123" s="43">
        <v>6.94</v>
      </c>
      <c r="F123" s="42">
        <v>-1.66</v>
      </c>
      <c r="G123" s="42">
        <v>3.04</v>
      </c>
      <c r="H123" s="42">
        <v>1.33</v>
      </c>
    </row>
    <row r="124" spans="1:8" x14ac:dyDescent="0.2">
      <c r="A124" s="4">
        <v>120</v>
      </c>
      <c r="B124" s="5">
        <v>41018</v>
      </c>
      <c r="C124" s="6" t="s">
        <v>205</v>
      </c>
      <c r="D124" s="42">
        <v>-10.64</v>
      </c>
      <c r="E124" s="43">
        <v>6.85</v>
      </c>
      <c r="F124" s="42">
        <v>-1.27</v>
      </c>
      <c r="G124" s="42">
        <v>0.72</v>
      </c>
      <c r="H124" s="42">
        <v>4.33</v>
      </c>
    </row>
    <row r="125" spans="1:8" x14ac:dyDescent="0.2">
      <c r="A125" s="4">
        <v>121</v>
      </c>
      <c r="B125" s="5">
        <v>41743</v>
      </c>
      <c r="C125" s="6" t="s">
        <v>394</v>
      </c>
      <c r="D125" s="42">
        <v>-6.33</v>
      </c>
      <c r="E125" s="43">
        <v>6.83</v>
      </c>
      <c r="F125" s="42">
        <v>-2.13</v>
      </c>
      <c r="G125" s="42">
        <v>-0.95</v>
      </c>
      <c r="H125" s="42">
        <v>2.58</v>
      </c>
    </row>
    <row r="126" spans="1:8" x14ac:dyDescent="0.2">
      <c r="A126" s="4">
        <v>122</v>
      </c>
      <c r="B126" s="5">
        <v>41713</v>
      </c>
      <c r="C126" s="6" t="s">
        <v>372</v>
      </c>
      <c r="D126" s="42">
        <v>-22.26</v>
      </c>
      <c r="E126" s="43">
        <v>6.83</v>
      </c>
      <c r="F126" s="42">
        <v>5.94</v>
      </c>
      <c r="G126" s="42">
        <v>-0.87</v>
      </c>
      <c r="H126" s="42">
        <v>10.36</v>
      </c>
    </row>
    <row r="127" spans="1:8" x14ac:dyDescent="0.2">
      <c r="A127" s="4">
        <v>123</v>
      </c>
      <c r="B127" s="5">
        <v>41116</v>
      </c>
      <c r="C127" s="6" t="s">
        <v>179</v>
      </c>
      <c r="D127" s="42">
        <v>-8.4</v>
      </c>
      <c r="E127" s="43">
        <v>6.79</v>
      </c>
      <c r="F127" s="42">
        <v>-1.66</v>
      </c>
      <c r="G127" s="42">
        <v>-0.72</v>
      </c>
      <c r="H127" s="42">
        <v>3.98</v>
      </c>
    </row>
    <row r="128" spans="1:8" x14ac:dyDescent="0.2">
      <c r="A128" s="4">
        <v>124</v>
      </c>
      <c r="B128" s="5">
        <v>41723</v>
      </c>
      <c r="C128" s="6" t="s">
        <v>399</v>
      </c>
      <c r="D128" s="42">
        <v>-8.43</v>
      </c>
      <c r="E128" s="43">
        <v>6.77</v>
      </c>
      <c r="F128" s="42">
        <v>-3.48</v>
      </c>
      <c r="G128" s="42">
        <v>0.27</v>
      </c>
      <c r="H128" s="42">
        <v>4.87</v>
      </c>
    </row>
    <row r="129" spans="1:8" x14ac:dyDescent="0.2">
      <c r="A129" s="4">
        <v>125</v>
      </c>
      <c r="B129" s="5">
        <v>41021</v>
      </c>
      <c r="C129" s="6" t="s">
        <v>459</v>
      </c>
      <c r="D129" s="42">
        <v>-14.85</v>
      </c>
      <c r="E129" s="43">
        <v>6.77</v>
      </c>
      <c r="F129" s="42">
        <v>-0.37</v>
      </c>
      <c r="G129" s="42">
        <v>1.85</v>
      </c>
      <c r="H129" s="42">
        <v>6.6</v>
      </c>
    </row>
    <row r="130" spans="1:8" x14ac:dyDescent="0.2">
      <c r="A130" s="4">
        <v>126</v>
      </c>
      <c r="B130" s="5">
        <v>41726</v>
      </c>
      <c r="C130" s="6" t="s">
        <v>426</v>
      </c>
      <c r="D130" s="42">
        <v>-10.25</v>
      </c>
      <c r="E130" s="43">
        <v>6.63</v>
      </c>
      <c r="F130" s="42">
        <v>0.56999999999999995</v>
      </c>
      <c r="G130" s="42">
        <v>3.18</v>
      </c>
      <c r="H130" s="42">
        <v>-0.13</v>
      </c>
    </row>
    <row r="131" spans="1:8" x14ac:dyDescent="0.2">
      <c r="A131" s="4">
        <v>127</v>
      </c>
      <c r="B131" s="5">
        <v>40801</v>
      </c>
      <c r="C131" s="6" t="s">
        <v>163</v>
      </c>
      <c r="D131" s="42">
        <v>-7.38</v>
      </c>
      <c r="E131" s="43">
        <v>6.61</v>
      </c>
      <c r="F131" s="42">
        <v>-0.46</v>
      </c>
      <c r="G131" s="42">
        <v>-3.19</v>
      </c>
      <c r="H131" s="42">
        <v>4.42</v>
      </c>
    </row>
    <row r="132" spans="1:8" x14ac:dyDescent="0.2">
      <c r="A132" s="4">
        <v>128</v>
      </c>
      <c r="B132" s="5">
        <v>40829</v>
      </c>
      <c r="C132" s="6" t="s">
        <v>250</v>
      </c>
      <c r="D132" s="42">
        <v>2.37</v>
      </c>
      <c r="E132" s="43">
        <v>6.57</v>
      </c>
      <c r="F132" s="42">
        <v>-11.92</v>
      </c>
      <c r="G132" s="42">
        <v>-0.92</v>
      </c>
      <c r="H132" s="42">
        <v>3.89</v>
      </c>
    </row>
    <row r="133" spans="1:8" x14ac:dyDescent="0.2">
      <c r="A133" s="4">
        <v>129</v>
      </c>
      <c r="B133" s="5">
        <v>40823</v>
      </c>
      <c r="C133" s="6" t="s">
        <v>78</v>
      </c>
      <c r="D133" s="42">
        <v>-0.78</v>
      </c>
      <c r="E133" s="43">
        <v>6.56</v>
      </c>
      <c r="F133" s="42">
        <v>-5.12</v>
      </c>
      <c r="G133" s="42">
        <v>1.84</v>
      </c>
      <c r="H133" s="42">
        <v>-2.5</v>
      </c>
    </row>
    <row r="134" spans="1:8" x14ac:dyDescent="0.2">
      <c r="A134" s="4">
        <v>130</v>
      </c>
      <c r="B134" s="5">
        <v>40504</v>
      </c>
      <c r="C134" s="6" t="s">
        <v>186</v>
      </c>
      <c r="D134" s="42">
        <v>11.86</v>
      </c>
      <c r="E134" s="43">
        <v>6.49</v>
      </c>
      <c r="F134" s="42">
        <v>-13.49</v>
      </c>
      <c r="G134" s="42">
        <v>0.26</v>
      </c>
      <c r="H134" s="42">
        <v>-5.12</v>
      </c>
    </row>
    <row r="135" spans="1:8" x14ac:dyDescent="0.2">
      <c r="A135" s="4">
        <v>131</v>
      </c>
      <c r="B135" s="5">
        <v>41813</v>
      </c>
      <c r="C135" s="6" t="s">
        <v>85</v>
      </c>
      <c r="D135" s="42">
        <v>-6.94</v>
      </c>
      <c r="E135" s="43">
        <v>6.45</v>
      </c>
      <c r="F135" s="42">
        <v>2.0499999999999998</v>
      </c>
      <c r="G135" s="42">
        <v>0.09</v>
      </c>
      <c r="H135" s="42">
        <v>-1.65</v>
      </c>
    </row>
    <row r="136" spans="1:8" x14ac:dyDescent="0.2">
      <c r="A136" s="4">
        <v>132</v>
      </c>
      <c r="B136" s="5">
        <v>41117</v>
      </c>
      <c r="C136" s="6" t="s">
        <v>83</v>
      </c>
      <c r="D136" s="42">
        <v>-6.52</v>
      </c>
      <c r="E136" s="43">
        <v>6.42</v>
      </c>
      <c r="F136" s="42">
        <v>1.5</v>
      </c>
      <c r="G136" s="42">
        <v>-3.79</v>
      </c>
      <c r="H136" s="42">
        <v>2.39</v>
      </c>
    </row>
    <row r="137" spans="1:8" x14ac:dyDescent="0.2">
      <c r="A137" s="4">
        <v>133</v>
      </c>
      <c r="B137" s="5">
        <v>41212</v>
      </c>
      <c r="C137" s="6" t="s">
        <v>165</v>
      </c>
      <c r="D137" s="42">
        <v>2.79</v>
      </c>
      <c r="E137" s="43">
        <v>6.39</v>
      </c>
      <c r="F137" s="42">
        <v>-14.02</v>
      </c>
      <c r="G137" s="42">
        <v>-1.68</v>
      </c>
      <c r="H137" s="42">
        <v>6.52</v>
      </c>
    </row>
    <row r="138" spans="1:8" x14ac:dyDescent="0.2">
      <c r="A138" s="4">
        <v>134</v>
      </c>
      <c r="B138" s="5">
        <v>41805</v>
      </c>
      <c r="C138" s="6" t="s">
        <v>229</v>
      </c>
      <c r="D138" s="42">
        <v>-2.72</v>
      </c>
      <c r="E138" s="43">
        <v>6.31</v>
      </c>
      <c r="F138" s="42">
        <v>-5.35</v>
      </c>
      <c r="G138" s="42">
        <v>-0.72</v>
      </c>
      <c r="H138" s="42">
        <v>2.48</v>
      </c>
    </row>
    <row r="139" spans="1:8" x14ac:dyDescent="0.2">
      <c r="A139" s="4">
        <v>135</v>
      </c>
      <c r="B139" s="5">
        <v>41205</v>
      </c>
      <c r="C139" s="6" t="s">
        <v>69</v>
      </c>
      <c r="D139" s="42">
        <v>-12.82</v>
      </c>
      <c r="E139" s="43">
        <v>6.31</v>
      </c>
      <c r="F139" s="42">
        <v>-5.18</v>
      </c>
      <c r="G139" s="42">
        <v>-0.83</v>
      </c>
      <c r="H139" s="42">
        <v>12.53</v>
      </c>
    </row>
    <row r="140" spans="1:8" x14ac:dyDescent="0.2">
      <c r="A140" s="4">
        <v>136</v>
      </c>
      <c r="B140" s="5">
        <v>41421</v>
      </c>
      <c r="C140" s="6" t="s">
        <v>282</v>
      </c>
      <c r="D140" s="42">
        <v>-5.38</v>
      </c>
      <c r="E140" s="43">
        <v>6.27</v>
      </c>
      <c r="F140" s="42">
        <v>0.35</v>
      </c>
      <c r="G140" s="42">
        <v>-4.46</v>
      </c>
      <c r="H140" s="42">
        <v>3.23</v>
      </c>
    </row>
    <row r="141" spans="1:8" x14ac:dyDescent="0.2">
      <c r="A141" s="4">
        <v>137</v>
      </c>
      <c r="B141" s="5">
        <v>40714</v>
      </c>
      <c r="C141" s="6" t="s">
        <v>457</v>
      </c>
      <c r="D141" s="42">
        <v>-6.8</v>
      </c>
      <c r="E141" s="43">
        <v>6.23</v>
      </c>
      <c r="F141" s="42">
        <v>3.74</v>
      </c>
      <c r="G141" s="42">
        <v>-11.6</v>
      </c>
      <c r="H141" s="42">
        <v>8.43</v>
      </c>
    </row>
    <row r="142" spans="1:8" x14ac:dyDescent="0.2">
      <c r="A142" s="4">
        <v>138</v>
      </c>
      <c r="B142" s="5">
        <v>40915</v>
      </c>
      <c r="C142" s="6" t="s">
        <v>273</v>
      </c>
      <c r="D142" s="42">
        <v>-2.4700000000000002</v>
      </c>
      <c r="E142" s="43">
        <v>6.17</v>
      </c>
      <c r="F142" s="42">
        <v>-5.56</v>
      </c>
      <c r="G142" s="42">
        <v>-3.09</v>
      </c>
      <c r="H142" s="42">
        <v>4.9400000000000004</v>
      </c>
    </row>
    <row r="143" spans="1:8" x14ac:dyDescent="0.2">
      <c r="A143" s="4">
        <v>139</v>
      </c>
      <c r="B143" s="5" t="s">
        <v>31</v>
      </c>
      <c r="C143" s="6" t="s">
        <v>318</v>
      </c>
      <c r="D143" s="42">
        <v>7.45</v>
      </c>
      <c r="E143" s="43">
        <v>6.13</v>
      </c>
      <c r="F143" s="42">
        <v>-4.67</v>
      </c>
      <c r="G143" s="42">
        <v>-10.77</v>
      </c>
      <c r="H143" s="42">
        <v>1.86</v>
      </c>
    </row>
    <row r="144" spans="1:8" x14ac:dyDescent="0.2">
      <c r="A144" s="4">
        <v>140</v>
      </c>
      <c r="B144" s="5">
        <v>41706</v>
      </c>
      <c r="C144" s="6" t="s">
        <v>409</v>
      </c>
      <c r="D144" s="42">
        <v>-9.1199999999999992</v>
      </c>
      <c r="E144" s="43">
        <v>6.1</v>
      </c>
      <c r="F144" s="42">
        <v>7.0000000000000007E-2</v>
      </c>
      <c r="G144" s="42">
        <v>0</v>
      </c>
      <c r="H144" s="42">
        <v>2.95</v>
      </c>
    </row>
    <row r="145" spans="1:8" x14ac:dyDescent="0.2">
      <c r="A145" s="4">
        <v>141</v>
      </c>
      <c r="B145" s="5">
        <v>41410</v>
      </c>
      <c r="C145" s="6" t="s">
        <v>295</v>
      </c>
      <c r="D145" s="42">
        <v>-6.64</v>
      </c>
      <c r="E145" s="43">
        <v>6.08</v>
      </c>
      <c r="F145" s="42">
        <v>-1.72</v>
      </c>
      <c r="G145" s="42">
        <v>1.58</v>
      </c>
      <c r="H145" s="42">
        <v>0.71</v>
      </c>
    </row>
    <row r="146" spans="1:8" x14ac:dyDescent="0.2">
      <c r="A146" s="4">
        <v>142</v>
      </c>
      <c r="B146" s="5">
        <v>41402</v>
      </c>
      <c r="C146" s="6" t="s">
        <v>398</v>
      </c>
      <c r="D146" s="42">
        <v>2.75</v>
      </c>
      <c r="E146" s="43">
        <v>6.03</v>
      </c>
      <c r="F146" s="42">
        <v>-4.9000000000000004</v>
      </c>
      <c r="G146" s="42">
        <v>-2.52</v>
      </c>
      <c r="H146" s="42">
        <v>-1.36</v>
      </c>
    </row>
    <row r="147" spans="1:8" x14ac:dyDescent="0.2">
      <c r="A147" s="4">
        <v>143</v>
      </c>
      <c r="B147" s="5">
        <v>40402</v>
      </c>
      <c r="C147" s="6" t="s">
        <v>269</v>
      </c>
      <c r="D147" s="42">
        <v>-4.34</v>
      </c>
      <c r="E147" s="43">
        <v>5.97</v>
      </c>
      <c r="F147" s="42">
        <v>-3.52</v>
      </c>
      <c r="G147" s="42">
        <v>2.41</v>
      </c>
      <c r="H147" s="42">
        <v>-0.53</v>
      </c>
    </row>
    <row r="148" spans="1:8" x14ac:dyDescent="0.2">
      <c r="A148" s="4">
        <v>144</v>
      </c>
      <c r="B148" s="5">
        <v>41509</v>
      </c>
      <c r="C148" s="6" t="s">
        <v>261</v>
      </c>
      <c r="D148" s="42">
        <v>2.94</v>
      </c>
      <c r="E148" s="43">
        <v>5.96</v>
      </c>
      <c r="F148" s="42">
        <v>-7.93</v>
      </c>
      <c r="G148" s="42">
        <v>-0.95</v>
      </c>
      <c r="H148" s="42">
        <v>-0.03</v>
      </c>
    </row>
    <row r="149" spans="1:8" x14ac:dyDescent="0.2">
      <c r="A149" s="4">
        <v>145</v>
      </c>
      <c r="B149" s="5">
        <v>41319</v>
      </c>
      <c r="C149" s="6" t="s">
        <v>481</v>
      </c>
      <c r="D149" s="42">
        <v>-7.88</v>
      </c>
      <c r="E149" s="43">
        <v>5.96</v>
      </c>
      <c r="F149" s="42">
        <v>1.33</v>
      </c>
      <c r="G149" s="42">
        <v>2.12</v>
      </c>
      <c r="H149" s="42">
        <v>-1.54</v>
      </c>
    </row>
    <row r="150" spans="1:8" x14ac:dyDescent="0.2">
      <c r="A150" s="4">
        <v>146</v>
      </c>
      <c r="B150" s="5">
        <v>40421</v>
      </c>
      <c r="C150" s="6" t="s">
        <v>471</v>
      </c>
      <c r="D150" s="42">
        <v>3.64</v>
      </c>
      <c r="E150" s="43">
        <v>5.87</v>
      </c>
      <c r="F150" s="42">
        <v>-8.27</v>
      </c>
      <c r="G150" s="42">
        <v>-4.47</v>
      </c>
      <c r="H150" s="42">
        <v>3.23</v>
      </c>
    </row>
    <row r="151" spans="1:8" x14ac:dyDescent="0.2">
      <c r="A151" s="4">
        <v>147</v>
      </c>
      <c r="B151" s="5">
        <v>40916</v>
      </c>
      <c r="C151" s="6" t="s">
        <v>73</v>
      </c>
      <c r="D151" s="42">
        <v>-7.19</v>
      </c>
      <c r="E151" s="43">
        <v>5.84</v>
      </c>
      <c r="F151" s="42">
        <v>-0.19</v>
      </c>
      <c r="G151" s="42">
        <v>0</v>
      </c>
      <c r="H151" s="42">
        <v>1.54</v>
      </c>
    </row>
    <row r="152" spans="1:8" x14ac:dyDescent="0.2">
      <c r="A152" s="4">
        <v>148</v>
      </c>
      <c r="B152" s="5">
        <v>41203</v>
      </c>
      <c r="C152" s="6" t="s">
        <v>320</v>
      </c>
      <c r="D152" s="42">
        <v>0.55000000000000004</v>
      </c>
      <c r="E152" s="43">
        <v>5.68</v>
      </c>
      <c r="F152" s="42">
        <v>-4.76</v>
      </c>
      <c r="G152" s="42">
        <v>-2.0099999999999998</v>
      </c>
      <c r="H152" s="42">
        <v>0.55000000000000004</v>
      </c>
    </row>
    <row r="153" spans="1:8" x14ac:dyDescent="0.2">
      <c r="A153" s="4">
        <v>149</v>
      </c>
      <c r="B153" s="5" t="s">
        <v>37</v>
      </c>
      <c r="C153" s="6" t="s">
        <v>466</v>
      </c>
      <c r="D153" s="42">
        <v>-8.23</v>
      </c>
      <c r="E153" s="43">
        <v>5.61</v>
      </c>
      <c r="F153" s="42">
        <v>-5.0599999999999996</v>
      </c>
      <c r="G153" s="42">
        <v>0.69</v>
      </c>
      <c r="H153" s="42">
        <v>7</v>
      </c>
    </row>
    <row r="154" spans="1:8" x14ac:dyDescent="0.2">
      <c r="A154" s="4">
        <v>150</v>
      </c>
      <c r="B154" s="5">
        <v>40809</v>
      </c>
      <c r="C154" s="6" t="s">
        <v>141</v>
      </c>
      <c r="D154" s="42">
        <v>-5.3</v>
      </c>
      <c r="E154" s="43">
        <v>5.56</v>
      </c>
      <c r="F154" s="42">
        <v>-3.77</v>
      </c>
      <c r="G154" s="42">
        <v>-0.77</v>
      </c>
      <c r="H154" s="42">
        <v>4.28</v>
      </c>
    </row>
    <row r="155" spans="1:8" x14ac:dyDescent="0.2">
      <c r="A155" s="4">
        <v>151</v>
      </c>
      <c r="B155" s="5" t="s">
        <v>35</v>
      </c>
      <c r="C155" s="6" t="s">
        <v>317</v>
      </c>
      <c r="D155" s="42">
        <v>4.75</v>
      </c>
      <c r="E155" s="43">
        <v>5.55</v>
      </c>
      <c r="F155" s="42">
        <v>-7.82</v>
      </c>
      <c r="G155" s="42">
        <v>-4.2</v>
      </c>
      <c r="H155" s="42">
        <v>1.72</v>
      </c>
    </row>
    <row r="156" spans="1:8" x14ac:dyDescent="0.2">
      <c r="A156" s="4">
        <v>152</v>
      </c>
      <c r="B156" s="5">
        <v>41329</v>
      </c>
      <c r="C156" s="6" t="s">
        <v>416</v>
      </c>
      <c r="D156" s="42">
        <v>-6.96</v>
      </c>
      <c r="E156" s="43">
        <v>5.51</v>
      </c>
      <c r="F156" s="42">
        <v>-2.42</v>
      </c>
      <c r="G156" s="42">
        <v>2.79</v>
      </c>
      <c r="H156" s="42">
        <v>1.08</v>
      </c>
    </row>
    <row r="157" spans="1:8" x14ac:dyDescent="0.2">
      <c r="A157" s="4">
        <v>153</v>
      </c>
      <c r="B157" s="5">
        <v>41614</v>
      </c>
      <c r="C157" s="6" t="s">
        <v>182</v>
      </c>
      <c r="D157" s="42">
        <v>-3.82</v>
      </c>
      <c r="E157" s="43">
        <v>5.51</v>
      </c>
      <c r="F157" s="42">
        <v>-1</v>
      </c>
      <c r="G157" s="42">
        <v>-1.75</v>
      </c>
      <c r="H157" s="42">
        <v>1.05</v>
      </c>
    </row>
    <row r="158" spans="1:8" x14ac:dyDescent="0.2">
      <c r="A158" s="4">
        <v>154</v>
      </c>
      <c r="B158" s="5">
        <v>41104</v>
      </c>
      <c r="C158" s="6" t="s">
        <v>107</v>
      </c>
      <c r="D158" s="42">
        <v>-0.27</v>
      </c>
      <c r="E158" s="43">
        <v>5.42</v>
      </c>
      <c r="F158" s="42">
        <v>1.45</v>
      </c>
      <c r="G158" s="42">
        <v>-3.93</v>
      </c>
      <c r="H158" s="42">
        <v>-2.67</v>
      </c>
    </row>
    <row r="159" spans="1:8" x14ac:dyDescent="0.2">
      <c r="A159" s="4">
        <v>155</v>
      </c>
      <c r="B159" s="5">
        <v>41604</v>
      </c>
      <c r="C159" s="6" t="s">
        <v>332</v>
      </c>
      <c r="D159" s="42">
        <v>-2.9</v>
      </c>
      <c r="E159" s="43">
        <v>5.41</v>
      </c>
      <c r="F159" s="42">
        <v>-2.2200000000000002</v>
      </c>
      <c r="G159" s="42">
        <v>-2.16</v>
      </c>
      <c r="H159" s="42">
        <v>1.88</v>
      </c>
    </row>
    <row r="160" spans="1:8" x14ac:dyDescent="0.2">
      <c r="A160" s="4">
        <v>156</v>
      </c>
      <c r="B160" s="5">
        <v>41804</v>
      </c>
      <c r="C160" s="6" t="s">
        <v>101</v>
      </c>
      <c r="D160" s="42">
        <v>7.3</v>
      </c>
      <c r="E160" s="43">
        <v>5.4</v>
      </c>
      <c r="F160" s="42">
        <v>-5.75</v>
      </c>
      <c r="G160" s="42">
        <v>-3.92</v>
      </c>
      <c r="H160" s="42">
        <v>-3.03</v>
      </c>
    </row>
    <row r="161" spans="1:8" x14ac:dyDescent="0.2">
      <c r="A161" s="4">
        <v>157</v>
      </c>
      <c r="B161" s="5">
        <v>41621</v>
      </c>
      <c r="C161" s="6" t="s">
        <v>285</v>
      </c>
      <c r="D161" s="42">
        <v>-7.1</v>
      </c>
      <c r="E161" s="43">
        <v>5.38</v>
      </c>
      <c r="F161" s="42">
        <v>-1.77</v>
      </c>
      <c r="G161" s="42">
        <v>2.63</v>
      </c>
      <c r="H161" s="42">
        <v>0.86</v>
      </c>
    </row>
    <row r="162" spans="1:8" x14ac:dyDescent="0.2">
      <c r="A162" s="4">
        <v>158</v>
      </c>
      <c r="B162" s="5">
        <v>41307</v>
      </c>
      <c r="C162" s="6" t="s">
        <v>104</v>
      </c>
      <c r="D162" s="42">
        <v>7.43</v>
      </c>
      <c r="E162" s="43">
        <v>5.37</v>
      </c>
      <c r="F162" s="42">
        <v>-5.46</v>
      </c>
      <c r="G162" s="42">
        <v>-0.94</v>
      </c>
      <c r="H162" s="42">
        <v>-6.4</v>
      </c>
    </row>
    <row r="163" spans="1:8" x14ac:dyDescent="0.2">
      <c r="A163" s="4">
        <v>159</v>
      </c>
      <c r="B163" s="5">
        <v>40502</v>
      </c>
      <c r="C163" s="6" t="s">
        <v>62</v>
      </c>
      <c r="D163" s="42">
        <v>-8.33</v>
      </c>
      <c r="E163" s="43">
        <v>5.36</v>
      </c>
      <c r="F163" s="42">
        <v>0.6</v>
      </c>
      <c r="G163" s="42">
        <v>0</v>
      </c>
      <c r="H163" s="42">
        <v>2.38</v>
      </c>
    </row>
    <row r="164" spans="1:8" x14ac:dyDescent="0.2">
      <c r="A164" s="4">
        <v>160</v>
      </c>
      <c r="B164" s="5">
        <v>41816</v>
      </c>
      <c r="C164" s="6" t="s">
        <v>93</v>
      </c>
      <c r="D164" s="42">
        <v>0.77</v>
      </c>
      <c r="E164" s="43">
        <v>5.33</v>
      </c>
      <c r="F164" s="42">
        <v>-4.63</v>
      </c>
      <c r="G164" s="42">
        <v>0.56999999999999995</v>
      </c>
      <c r="H164" s="42">
        <v>-2.0299999999999998</v>
      </c>
    </row>
    <row r="165" spans="1:8" x14ac:dyDescent="0.2">
      <c r="A165" s="4">
        <v>161</v>
      </c>
      <c r="B165" s="5">
        <v>40710</v>
      </c>
      <c r="C165" s="6" t="s">
        <v>283</v>
      </c>
      <c r="D165" s="42">
        <v>-1.97</v>
      </c>
      <c r="E165" s="43">
        <v>5.28</v>
      </c>
      <c r="F165" s="42">
        <v>-2.17</v>
      </c>
      <c r="G165" s="42">
        <v>-0.55000000000000004</v>
      </c>
      <c r="H165" s="42">
        <v>-0.59</v>
      </c>
    </row>
    <row r="166" spans="1:8" x14ac:dyDescent="0.2">
      <c r="A166" s="4">
        <v>162</v>
      </c>
      <c r="B166" s="5">
        <v>41737</v>
      </c>
      <c r="C166" s="6" t="s">
        <v>467</v>
      </c>
      <c r="D166" s="42">
        <v>-1.54</v>
      </c>
      <c r="E166" s="43">
        <v>5.26</v>
      </c>
      <c r="F166" s="42">
        <v>-5.98</v>
      </c>
      <c r="G166" s="42">
        <v>0.26</v>
      </c>
      <c r="H166" s="42">
        <v>2</v>
      </c>
    </row>
    <row r="167" spans="1:8" x14ac:dyDescent="0.2">
      <c r="A167" s="4">
        <v>163</v>
      </c>
      <c r="B167" s="5">
        <v>40440</v>
      </c>
      <c r="C167" s="6" t="s">
        <v>258</v>
      </c>
      <c r="D167" s="42">
        <v>6.86</v>
      </c>
      <c r="E167" s="43">
        <v>5.23</v>
      </c>
      <c r="F167" s="42">
        <v>-11.43</v>
      </c>
      <c r="G167" s="42">
        <v>-1.37</v>
      </c>
      <c r="H167" s="42">
        <v>0.71</v>
      </c>
    </row>
    <row r="168" spans="1:8" x14ac:dyDescent="0.2">
      <c r="A168" s="4">
        <v>164</v>
      </c>
      <c r="B168" s="5">
        <v>41220</v>
      </c>
      <c r="C168" s="6" t="s">
        <v>194</v>
      </c>
      <c r="D168" s="42">
        <v>-6.09</v>
      </c>
      <c r="E168" s="43">
        <v>5.22</v>
      </c>
      <c r="F168" s="42">
        <v>-3.56</v>
      </c>
      <c r="G168" s="42">
        <v>-2.8</v>
      </c>
      <c r="H168" s="42">
        <v>7.23</v>
      </c>
    </row>
    <row r="169" spans="1:8" x14ac:dyDescent="0.2">
      <c r="A169" s="4">
        <v>165</v>
      </c>
      <c r="B169" s="5">
        <v>41714</v>
      </c>
      <c r="C169" s="6" t="s">
        <v>251</v>
      </c>
      <c r="D169" s="42">
        <v>-1.97</v>
      </c>
      <c r="E169" s="43">
        <v>5.15</v>
      </c>
      <c r="F169" s="42">
        <v>-4.88</v>
      </c>
      <c r="G169" s="42">
        <v>0</v>
      </c>
      <c r="H169" s="42">
        <v>1.7</v>
      </c>
    </row>
    <row r="170" spans="1:8" x14ac:dyDescent="0.2">
      <c r="A170" s="4">
        <v>166</v>
      </c>
      <c r="B170" s="5">
        <v>41206</v>
      </c>
      <c r="C170" s="6" t="s">
        <v>187</v>
      </c>
      <c r="D170" s="42">
        <v>-8.2200000000000006</v>
      </c>
      <c r="E170" s="43">
        <v>5.14</v>
      </c>
      <c r="F170" s="42">
        <v>-2.98</v>
      </c>
      <c r="G170" s="42">
        <v>-0.74</v>
      </c>
      <c r="H170" s="42">
        <v>6.8</v>
      </c>
    </row>
    <row r="171" spans="1:8" x14ac:dyDescent="0.2">
      <c r="A171" s="4">
        <v>167</v>
      </c>
      <c r="B171" s="5">
        <v>40702</v>
      </c>
      <c r="C171" s="6" t="s">
        <v>192</v>
      </c>
      <c r="D171" s="42">
        <v>2.2999999999999998</v>
      </c>
      <c r="E171" s="43">
        <v>5.05</v>
      </c>
      <c r="F171" s="42">
        <v>-1.91</v>
      </c>
      <c r="G171" s="42">
        <v>-5.7</v>
      </c>
      <c r="H171" s="42">
        <v>0.27</v>
      </c>
    </row>
    <row r="172" spans="1:8" x14ac:dyDescent="0.2">
      <c r="A172" s="4">
        <v>168</v>
      </c>
      <c r="B172" s="5">
        <v>41731</v>
      </c>
      <c r="C172" s="6" t="s">
        <v>443</v>
      </c>
      <c r="D172" s="42">
        <v>-5.91</v>
      </c>
      <c r="E172" s="43">
        <v>4.93</v>
      </c>
      <c r="F172" s="42">
        <v>3.82</v>
      </c>
      <c r="G172" s="42">
        <v>-2.97</v>
      </c>
      <c r="H172" s="42">
        <v>0.13</v>
      </c>
    </row>
    <row r="173" spans="1:8" x14ac:dyDescent="0.2">
      <c r="A173" s="4">
        <v>169</v>
      </c>
      <c r="B173" s="5">
        <v>41818</v>
      </c>
      <c r="C173" s="6" t="s">
        <v>79</v>
      </c>
      <c r="D173" s="42">
        <v>18.7</v>
      </c>
      <c r="E173" s="43">
        <v>4.8899999999999997</v>
      </c>
      <c r="F173" s="42">
        <v>-18.25</v>
      </c>
      <c r="G173" s="42">
        <v>-11.49</v>
      </c>
      <c r="H173" s="42">
        <v>6.15</v>
      </c>
    </row>
    <row r="174" spans="1:8" x14ac:dyDescent="0.2">
      <c r="A174" s="4">
        <v>170</v>
      </c>
      <c r="B174" s="5">
        <v>41001</v>
      </c>
      <c r="C174" s="6" t="s">
        <v>96</v>
      </c>
      <c r="D174" s="42">
        <v>-5.21</v>
      </c>
      <c r="E174" s="43">
        <v>4.88</v>
      </c>
      <c r="F174" s="42">
        <v>-6.89</v>
      </c>
      <c r="G174" s="42">
        <v>1.08</v>
      </c>
      <c r="H174" s="42">
        <v>6.14</v>
      </c>
    </row>
    <row r="175" spans="1:8" x14ac:dyDescent="0.2">
      <c r="A175" s="4">
        <v>171</v>
      </c>
      <c r="B175" s="5">
        <v>41708</v>
      </c>
      <c r="C175" s="6" t="s">
        <v>391</v>
      </c>
      <c r="D175" s="42">
        <v>-0.76</v>
      </c>
      <c r="E175" s="43">
        <v>4.8600000000000003</v>
      </c>
      <c r="F175" s="42">
        <v>-3.15</v>
      </c>
      <c r="G175" s="42">
        <v>0.31</v>
      </c>
      <c r="H175" s="42">
        <v>-1.26</v>
      </c>
    </row>
    <row r="176" spans="1:8" x14ac:dyDescent="0.2">
      <c r="A176" s="4">
        <v>172</v>
      </c>
      <c r="B176" s="5">
        <v>40617</v>
      </c>
      <c r="C176" s="6" t="s">
        <v>312</v>
      </c>
      <c r="D176" s="42">
        <v>4.8099999999999996</v>
      </c>
      <c r="E176" s="43">
        <v>4.8499999999999996</v>
      </c>
      <c r="F176" s="42">
        <v>-0.28000000000000003</v>
      </c>
      <c r="G176" s="42">
        <v>-11.87</v>
      </c>
      <c r="H176" s="42">
        <v>2.4900000000000002</v>
      </c>
    </row>
    <row r="177" spans="1:8" x14ac:dyDescent="0.2">
      <c r="A177" s="4">
        <v>173</v>
      </c>
      <c r="B177" s="5">
        <v>40426</v>
      </c>
      <c r="C177" s="6" t="s">
        <v>198</v>
      </c>
      <c r="D177" s="42">
        <v>2.23</v>
      </c>
      <c r="E177" s="43">
        <v>4.8499999999999996</v>
      </c>
      <c r="F177" s="42">
        <v>-2.5299999999999998</v>
      </c>
      <c r="G177" s="42">
        <v>0.62</v>
      </c>
      <c r="H177" s="42">
        <v>-5.17</v>
      </c>
    </row>
    <row r="178" spans="1:8" x14ac:dyDescent="0.2">
      <c r="A178" s="4">
        <v>174</v>
      </c>
      <c r="B178" s="5">
        <v>40824</v>
      </c>
      <c r="C178" s="6" t="s">
        <v>414</v>
      </c>
      <c r="D178" s="42">
        <v>3.1</v>
      </c>
      <c r="E178" s="43">
        <v>4.8099999999999996</v>
      </c>
      <c r="F178" s="42">
        <v>-5.53</v>
      </c>
      <c r="G178" s="42">
        <v>-2.39</v>
      </c>
      <c r="H178" s="42">
        <v>0.01</v>
      </c>
    </row>
    <row r="179" spans="1:8" x14ac:dyDescent="0.2">
      <c r="A179" s="4">
        <v>175</v>
      </c>
      <c r="B179" s="5">
        <v>41626</v>
      </c>
      <c r="C179" s="6" t="s">
        <v>193</v>
      </c>
      <c r="D179" s="42">
        <v>3.48</v>
      </c>
      <c r="E179" s="43">
        <v>4.78</v>
      </c>
      <c r="F179" s="42">
        <v>-2.13</v>
      </c>
      <c r="G179" s="42">
        <v>-5.76</v>
      </c>
      <c r="H179" s="42">
        <v>-0.38</v>
      </c>
    </row>
    <row r="180" spans="1:8" x14ac:dyDescent="0.2">
      <c r="A180" s="4">
        <v>176</v>
      </c>
      <c r="B180" s="5">
        <v>41413</v>
      </c>
      <c r="C180" s="6" t="s">
        <v>132</v>
      </c>
      <c r="D180" s="42">
        <v>6.97</v>
      </c>
      <c r="E180" s="43">
        <v>4.78</v>
      </c>
      <c r="F180" s="42">
        <v>-5.4</v>
      </c>
      <c r="G180" s="42">
        <v>-10.199999999999999</v>
      </c>
      <c r="H180" s="42">
        <v>3.84</v>
      </c>
    </row>
    <row r="181" spans="1:8" x14ac:dyDescent="0.2">
      <c r="A181" s="4">
        <v>177</v>
      </c>
      <c r="B181" s="5">
        <v>41741</v>
      </c>
      <c r="C181" s="6" t="s">
        <v>323</v>
      </c>
      <c r="D181" s="42">
        <v>7.32</v>
      </c>
      <c r="E181" s="43">
        <v>4.76</v>
      </c>
      <c r="F181" s="42">
        <v>-13.33</v>
      </c>
      <c r="G181" s="42">
        <v>0.26</v>
      </c>
      <c r="H181" s="42">
        <v>0.99</v>
      </c>
    </row>
    <row r="182" spans="1:8" x14ac:dyDescent="0.2">
      <c r="A182" s="4">
        <v>178</v>
      </c>
      <c r="B182" s="5">
        <v>40508</v>
      </c>
      <c r="C182" s="6" t="s">
        <v>176</v>
      </c>
      <c r="D182" s="42">
        <v>-7.76</v>
      </c>
      <c r="E182" s="43">
        <v>4.76</v>
      </c>
      <c r="F182" s="42">
        <v>-0.65</v>
      </c>
      <c r="G182" s="42">
        <v>0.46</v>
      </c>
      <c r="H182" s="42">
        <v>3.19</v>
      </c>
    </row>
    <row r="183" spans="1:8" x14ac:dyDescent="0.2">
      <c r="A183" s="4">
        <v>179</v>
      </c>
      <c r="B183" s="5">
        <v>40913</v>
      </c>
      <c r="C183" s="6" t="s">
        <v>223</v>
      </c>
      <c r="D183" s="42">
        <v>6.45</v>
      </c>
      <c r="E183" s="43">
        <v>4.6900000000000004</v>
      </c>
      <c r="F183" s="42">
        <v>-10.5</v>
      </c>
      <c r="G183" s="42">
        <v>-0.71</v>
      </c>
      <c r="H183" s="42">
        <v>7.0000000000000007E-2</v>
      </c>
    </row>
    <row r="184" spans="1:8" x14ac:dyDescent="0.2">
      <c r="A184" s="4">
        <v>180</v>
      </c>
      <c r="B184" s="5">
        <v>40706</v>
      </c>
      <c r="C184" s="6" t="s">
        <v>118</v>
      </c>
      <c r="D184" s="42">
        <v>8.9</v>
      </c>
      <c r="E184" s="43">
        <v>4.63</v>
      </c>
      <c r="F184" s="42">
        <v>-5.92</v>
      </c>
      <c r="G184" s="42">
        <v>-10.25</v>
      </c>
      <c r="H184" s="42">
        <v>2.64</v>
      </c>
    </row>
    <row r="185" spans="1:8" x14ac:dyDescent="0.2">
      <c r="A185" s="4">
        <v>181</v>
      </c>
      <c r="B185" s="5">
        <v>41108</v>
      </c>
      <c r="C185" s="6" t="s">
        <v>324</v>
      </c>
      <c r="D185" s="42">
        <v>-9.3000000000000007</v>
      </c>
      <c r="E185" s="43">
        <v>4.59</v>
      </c>
      <c r="F185" s="42">
        <v>-0.72</v>
      </c>
      <c r="G185" s="42">
        <v>1.93</v>
      </c>
      <c r="H185" s="42">
        <v>3.49</v>
      </c>
    </row>
    <row r="186" spans="1:8" x14ac:dyDescent="0.2">
      <c r="A186" s="4">
        <v>182</v>
      </c>
      <c r="B186" s="5">
        <v>40613</v>
      </c>
      <c r="C186" s="6" t="s">
        <v>330</v>
      </c>
      <c r="D186" s="42">
        <v>-4.5</v>
      </c>
      <c r="E186" s="43">
        <v>4.59</v>
      </c>
      <c r="F186" s="42">
        <v>2.34</v>
      </c>
      <c r="G186" s="42">
        <v>-8.39</v>
      </c>
      <c r="H186" s="42">
        <v>5.97</v>
      </c>
    </row>
    <row r="187" spans="1:8" x14ac:dyDescent="0.2">
      <c r="A187" s="4">
        <v>183</v>
      </c>
      <c r="B187" s="5">
        <v>41817</v>
      </c>
      <c r="C187" s="6" t="s">
        <v>119</v>
      </c>
      <c r="D187" s="42">
        <v>-0.03</v>
      </c>
      <c r="E187" s="43">
        <v>4.57</v>
      </c>
      <c r="F187" s="42">
        <v>-3.76</v>
      </c>
      <c r="G187" s="42">
        <v>-1.63</v>
      </c>
      <c r="H187" s="42">
        <v>0.84</v>
      </c>
    </row>
    <row r="188" spans="1:8" x14ac:dyDescent="0.2">
      <c r="A188" s="4">
        <v>184</v>
      </c>
      <c r="B188" s="5">
        <v>40403</v>
      </c>
      <c r="C188" s="6" t="s">
        <v>262</v>
      </c>
      <c r="D188" s="42">
        <v>-7.74</v>
      </c>
      <c r="E188" s="43">
        <v>4.57</v>
      </c>
      <c r="F188" s="42">
        <v>1.55</v>
      </c>
      <c r="G188" s="42">
        <v>0.15</v>
      </c>
      <c r="H188" s="42">
        <v>1.47</v>
      </c>
    </row>
    <row r="189" spans="1:8" x14ac:dyDescent="0.2">
      <c r="A189" s="4">
        <v>185</v>
      </c>
      <c r="B189" s="5">
        <v>40904</v>
      </c>
      <c r="C189" s="6" t="s">
        <v>304</v>
      </c>
      <c r="D189" s="42">
        <v>8.6999999999999993</v>
      </c>
      <c r="E189" s="43">
        <v>4.5599999999999996</v>
      </c>
      <c r="F189" s="42">
        <v>-6.53</v>
      </c>
      <c r="G189" s="42">
        <v>-8.5399999999999991</v>
      </c>
      <c r="H189" s="42">
        <v>1.82</v>
      </c>
    </row>
    <row r="190" spans="1:8" x14ac:dyDescent="0.2">
      <c r="A190" s="4">
        <v>186</v>
      </c>
      <c r="B190" s="5">
        <v>41501</v>
      </c>
      <c r="C190" s="6" t="s">
        <v>103</v>
      </c>
      <c r="D190" s="42">
        <v>2.52</v>
      </c>
      <c r="E190" s="43">
        <v>4.5</v>
      </c>
      <c r="F190" s="42">
        <v>-2.5</v>
      </c>
      <c r="G190" s="42">
        <v>-0.59</v>
      </c>
      <c r="H190" s="42">
        <v>-3.92</v>
      </c>
    </row>
    <row r="191" spans="1:8" x14ac:dyDescent="0.2">
      <c r="A191" s="4">
        <v>187</v>
      </c>
      <c r="B191" s="5">
        <v>41823</v>
      </c>
      <c r="C191" s="6" t="s">
        <v>260</v>
      </c>
      <c r="D191" s="42">
        <v>-7.01</v>
      </c>
      <c r="E191" s="43">
        <v>4.49</v>
      </c>
      <c r="F191" s="42">
        <v>-0.37</v>
      </c>
      <c r="G191" s="42">
        <v>-0.68</v>
      </c>
      <c r="H191" s="42">
        <v>3.57</v>
      </c>
    </row>
    <row r="192" spans="1:8" x14ac:dyDescent="0.2">
      <c r="A192" s="4">
        <v>188</v>
      </c>
      <c r="B192" s="5">
        <v>41020</v>
      </c>
      <c r="C192" s="6" t="s">
        <v>88</v>
      </c>
      <c r="D192" s="42">
        <v>-2.12</v>
      </c>
      <c r="E192" s="43">
        <v>4.47</v>
      </c>
      <c r="F192" s="42">
        <v>-3.61</v>
      </c>
      <c r="G192" s="42">
        <v>-0.8</v>
      </c>
      <c r="H192" s="42">
        <v>2.06</v>
      </c>
    </row>
    <row r="193" spans="1:8" x14ac:dyDescent="0.2">
      <c r="A193" s="4">
        <v>189</v>
      </c>
      <c r="B193" s="5">
        <v>40923</v>
      </c>
      <c r="C193" s="6" t="s">
        <v>381</v>
      </c>
      <c r="D193" s="42">
        <v>4.7300000000000004</v>
      </c>
      <c r="E193" s="43">
        <v>4.4400000000000004</v>
      </c>
      <c r="F193" s="42">
        <v>-2.7</v>
      </c>
      <c r="G193" s="42">
        <v>-18.920000000000002</v>
      </c>
      <c r="H193" s="42">
        <v>12.45</v>
      </c>
    </row>
    <row r="194" spans="1:8" x14ac:dyDescent="0.2">
      <c r="A194" s="4">
        <v>190</v>
      </c>
      <c r="B194" s="5">
        <v>41701</v>
      </c>
      <c r="C194" s="6" t="s">
        <v>144</v>
      </c>
      <c r="D194" s="42">
        <v>2.75</v>
      </c>
      <c r="E194" s="43">
        <v>4.4400000000000004</v>
      </c>
      <c r="F194" s="42">
        <v>-2.4</v>
      </c>
      <c r="G194" s="42">
        <v>-2.2599999999999998</v>
      </c>
      <c r="H194" s="42">
        <v>-2.5299999999999998</v>
      </c>
    </row>
    <row r="195" spans="1:8" x14ac:dyDescent="0.2">
      <c r="A195" s="4">
        <v>191</v>
      </c>
      <c r="B195" s="5">
        <v>41822</v>
      </c>
      <c r="C195" s="6" t="s">
        <v>66</v>
      </c>
      <c r="D195" s="42">
        <v>2.65</v>
      </c>
      <c r="E195" s="43">
        <v>4.43</v>
      </c>
      <c r="F195" s="42">
        <v>-10.29</v>
      </c>
      <c r="G195" s="42">
        <v>-0.25</v>
      </c>
      <c r="H195" s="42">
        <v>3.47</v>
      </c>
    </row>
    <row r="196" spans="1:8" x14ac:dyDescent="0.2">
      <c r="A196" s="4">
        <v>192</v>
      </c>
      <c r="B196" s="5">
        <v>41718</v>
      </c>
      <c r="C196" s="6" t="s">
        <v>240</v>
      </c>
      <c r="D196" s="42">
        <v>2.77</v>
      </c>
      <c r="E196" s="43">
        <v>4.41</v>
      </c>
      <c r="F196" s="42">
        <v>-5.83</v>
      </c>
      <c r="G196" s="42">
        <v>1.1399999999999999</v>
      </c>
      <c r="H196" s="42">
        <v>-2.48</v>
      </c>
    </row>
    <row r="197" spans="1:8" x14ac:dyDescent="0.2">
      <c r="A197" s="4">
        <v>193</v>
      </c>
      <c r="B197" s="5">
        <v>40808</v>
      </c>
      <c r="C197" s="6" t="s">
        <v>168</v>
      </c>
      <c r="D197" s="42">
        <v>-1.62</v>
      </c>
      <c r="E197" s="43">
        <v>4.34</v>
      </c>
      <c r="F197" s="42">
        <v>-5.07</v>
      </c>
      <c r="G197" s="42">
        <v>0.72</v>
      </c>
      <c r="H197" s="42">
        <v>1.62</v>
      </c>
    </row>
    <row r="198" spans="1:8" x14ac:dyDescent="0.2">
      <c r="A198" s="4">
        <v>194</v>
      </c>
      <c r="B198" s="5">
        <v>40607</v>
      </c>
      <c r="C198" s="6" t="s">
        <v>127</v>
      </c>
      <c r="D198" s="42">
        <v>-7.25</v>
      </c>
      <c r="E198" s="43">
        <v>4.22</v>
      </c>
      <c r="F198" s="42">
        <v>0.7</v>
      </c>
      <c r="G198" s="42">
        <v>3.29</v>
      </c>
      <c r="H198" s="42">
        <v>-0.96</v>
      </c>
    </row>
    <row r="199" spans="1:8" x14ac:dyDescent="0.2">
      <c r="A199" s="4">
        <v>195</v>
      </c>
      <c r="B199" s="5">
        <v>40704</v>
      </c>
      <c r="C199" s="6" t="s">
        <v>311</v>
      </c>
      <c r="D199" s="42">
        <v>-8.76</v>
      </c>
      <c r="E199" s="43">
        <v>4.2</v>
      </c>
      <c r="F199" s="42">
        <v>1.32</v>
      </c>
      <c r="G199" s="42">
        <v>-1.82</v>
      </c>
      <c r="H199" s="42">
        <v>5.0599999999999996</v>
      </c>
    </row>
    <row r="200" spans="1:8" x14ac:dyDescent="0.2">
      <c r="A200" s="4">
        <v>196</v>
      </c>
      <c r="B200" s="5">
        <v>41201</v>
      </c>
      <c r="C200" s="6" t="s">
        <v>207</v>
      </c>
      <c r="D200" s="42">
        <v>0.32</v>
      </c>
      <c r="E200" s="43">
        <v>4.1900000000000004</v>
      </c>
      <c r="F200" s="42">
        <v>-5.58</v>
      </c>
      <c r="G200" s="42">
        <v>0</v>
      </c>
      <c r="H200" s="42">
        <v>1.07</v>
      </c>
    </row>
    <row r="201" spans="1:8" x14ac:dyDescent="0.2">
      <c r="A201" s="4">
        <v>197</v>
      </c>
      <c r="B201" s="5">
        <v>41504</v>
      </c>
      <c r="C201" s="6" t="s">
        <v>102</v>
      </c>
      <c r="D201" s="42">
        <v>-3.26</v>
      </c>
      <c r="E201" s="43">
        <v>4.17</v>
      </c>
      <c r="F201" s="42">
        <v>-6.82</v>
      </c>
      <c r="G201" s="42">
        <v>0.35</v>
      </c>
      <c r="H201" s="42">
        <v>5.56</v>
      </c>
    </row>
    <row r="202" spans="1:8" x14ac:dyDescent="0.2">
      <c r="A202" s="4">
        <v>198</v>
      </c>
      <c r="B202" s="5">
        <v>41204</v>
      </c>
      <c r="C202" s="6" t="s">
        <v>389</v>
      </c>
      <c r="D202" s="42">
        <v>-0.15</v>
      </c>
      <c r="E202" s="43">
        <v>4.08</v>
      </c>
      <c r="F202" s="42">
        <v>-2.3199999999999998</v>
      </c>
      <c r="G202" s="42">
        <v>-3.97</v>
      </c>
      <c r="H202" s="42">
        <v>2.35</v>
      </c>
    </row>
    <row r="203" spans="1:8" x14ac:dyDescent="0.2">
      <c r="A203" s="4">
        <v>199</v>
      </c>
      <c r="B203" s="5">
        <v>41710</v>
      </c>
      <c r="C203" s="6" t="s">
        <v>363</v>
      </c>
      <c r="D203" s="42">
        <v>-11.15</v>
      </c>
      <c r="E203" s="43">
        <v>4.07</v>
      </c>
      <c r="F203" s="42">
        <v>0.92</v>
      </c>
      <c r="G203" s="42">
        <v>0</v>
      </c>
      <c r="H203" s="42">
        <v>6.16</v>
      </c>
    </row>
    <row r="204" spans="1:8" x14ac:dyDescent="0.2">
      <c r="A204" s="4">
        <v>200</v>
      </c>
      <c r="B204" s="5">
        <v>41016</v>
      </c>
      <c r="C204" s="6" t="s">
        <v>183</v>
      </c>
      <c r="D204" s="42">
        <v>-10.38</v>
      </c>
      <c r="E204" s="43">
        <v>4.01</v>
      </c>
      <c r="F204" s="42">
        <v>-0.62</v>
      </c>
      <c r="G204" s="42">
        <v>0.87</v>
      </c>
      <c r="H204" s="42">
        <v>6.13</v>
      </c>
    </row>
    <row r="205" spans="1:8" x14ac:dyDescent="0.2">
      <c r="A205" s="4">
        <v>201</v>
      </c>
      <c r="B205" s="5">
        <v>40615</v>
      </c>
      <c r="C205" s="6" t="s">
        <v>239</v>
      </c>
      <c r="D205" s="42">
        <v>4</v>
      </c>
      <c r="E205" s="43">
        <v>4</v>
      </c>
      <c r="F205" s="42">
        <v>-7.4</v>
      </c>
      <c r="G205" s="42">
        <v>-1.05</v>
      </c>
      <c r="H205" s="42">
        <v>0.45</v>
      </c>
    </row>
    <row r="206" spans="1:8" x14ac:dyDescent="0.2">
      <c r="A206" s="4">
        <v>202</v>
      </c>
      <c r="B206" s="5">
        <v>41707</v>
      </c>
      <c r="C206" s="6" t="s">
        <v>147</v>
      </c>
      <c r="D206" s="42">
        <v>2.4</v>
      </c>
      <c r="E206" s="43">
        <v>3.97</v>
      </c>
      <c r="F206" s="42">
        <v>-8.36</v>
      </c>
      <c r="G206" s="42">
        <v>-1.27</v>
      </c>
      <c r="H206" s="42">
        <v>3.26</v>
      </c>
    </row>
    <row r="207" spans="1:8" x14ac:dyDescent="0.2">
      <c r="A207" s="4">
        <v>203</v>
      </c>
      <c r="B207" s="5">
        <v>41343</v>
      </c>
      <c r="C207" s="6" t="s">
        <v>353</v>
      </c>
      <c r="D207" s="42">
        <v>-5.0599999999999996</v>
      </c>
      <c r="E207" s="43">
        <v>3.96</v>
      </c>
      <c r="F207" s="42">
        <v>2.0099999999999998</v>
      </c>
      <c r="G207" s="42">
        <v>-5.84</v>
      </c>
      <c r="H207" s="42">
        <v>4.93</v>
      </c>
    </row>
    <row r="208" spans="1:8" x14ac:dyDescent="0.2">
      <c r="A208" s="4">
        <v>204</v>
      </c>
      <c r="B208" s="5">
        <v>41234</v>
      </c>
      <c r="C208" s="6" t="s">
        <v>405</v>
      </c>
      <c r="D208" s="42">
        <v>2.9</v>
      </c>
      <c r="E208" s="43">
        <v>3.91</v>
      </c>
      <c r="F208" s="42">
        <v>-5.59</v>
      </c>
      <c r="G208" s="42">
        <v>-3.44</v>
      </c>
      <c r="H208" s="42">
        <v>2.2200000000000002</v>
      </c>
    </row>
    <row r="209" spans="1:8" x14ac:dyDescent="0.2">
      <c r="A209" s="4">
        <v>205</v>
      </c>
      <c r="B209" s="5">
        <v>40409</v>
      </c>
      <c r="C209" s="6" t="s">
        <v>382</v>
      </c>
      <c r="D209" s="42">
        <v>-4.0999999999999996</v>
      </c>
      <c r="E209" s="43">
        <v>3.88</v>
      </c>
      <c r="F209" s="42">
        <v>-5.7</v>
      </c>
      <c r="G209" s="42">
        <v>3.16</v>
      </c>
      <c r="H209" s="42">
        <v>2.76</v>
      </c>
    </row>
    <row r="210" spans="1:8" x14ac:dyDescent="0.2">
      <c r="A210" s="4">
        <v>206</v>
      </c>
      <c r="B210" s="5">
        <v>41518</v>
      </c>
      <c r="C210" s="6" t="s">
        <v>173</v>
      </c>
      <c r="D210" s="42">
        <v>-0.02</v>
      </c>
      <c r="E210" s="43">
        <v>3.83</v>
      </c>
      <c r="F210" s="42">
        <v>-1.59</v>
      </c>
      <c r="G210" s="42">
        <v>-2.27</v>
      </c>
      <c r="H210" s="42">
        <v>0.05</v>
      </c>
    </row>
    <row r="211" spans="1:8" x14ac:dyDescent="0.2">
      <c r="A211" s="4">
        <v>207</v>
      </c>
      <c r="B211" s="5">
        <v>41106</v>
      </c>
      <c r="C211" s="6" t="s">
        <v>150</v>
      </c>
      <c r="D211" s="42">
        <v>2.5299999999999998</v>
      </c>
      <c r="E211" s="43">
        <v>3.81</v>
      </c>
      <c r="F211" s="42">
        <v>-3.62</v>
      </c>
      <c r="G211" s="42">
        <v>-1.4</v>
      </c>
      <c r="H211" s="42">
        <v>-1.32</v>
      </c>
    </row>
    <row r="212" spans="1:8" x14ac:dyDescent="0.2">
      <c r="A212" s="4">
        <v>208</v>
      </c>
      <c r="B212" s="5">
        <v>41317</v>
      </c>
      <c r="C212" s="6" t="s">
        <v>433</v>
      </c>
      <c r="D212" s="42">
        <v>-7.62</v>
      </c>
      <c r="E212" s="43">
        <v>3.81</v>
      </c>
      <c r="F212" s="42">
        <v>4.09</v>
      </c>
      <c r="G212" s="42">
        <v>-1.1200000000000001</v>
      </c>
      <c r="H212" s="42">
        <v>0.83</v>
      </c>
    </row>
    <row r="213" spans="1:8" x14ac:dyDescent="0.2">
      <c r="A213" s="4">
        <v>209</v>
      </c>
      <c r="B213" s="5">
        <v>41749</v>
      </c>
      <c r="C213" s="6" t="s">
        <v>341</v>
      </c>
      <c r="D213" s="42">
        <v>-2.15</v>
      </c>
      <c r="E213" s="43">
        <v>3.77</v>
      </c>
      <c r="F213" s="42">
        <v>-3.86</v>
      </c>
      <c r="G213" s="42">
        <v>-7.55</v>
      </c>
      <c r="H213" s="42">
        <v>9.7899999999999991</v>
      </c>
    </row>
    <row r="214" spans="1:8" x14ac:dyDescent="0.2">
      <c r="A214" s="4">
        <v>210</v>
      </c>
      <c r="B214" s="5">
        <v>40907</v>
      </c>
      <c r="C214" s="6" t="s">
        <v>167</v>
      </c>
      <c r="D214" s="42">
        <v>8.11</v>
      </c>
      <c r="E214" s="43">
        <v>3.73</v>
      </c>
      <c r="F214" s="42">
        <v>-8.2799999999999994</v>
      </c>
      <c r="G214" s="42">
        <v>-0.33</v>
      </c>
      <c r="H214" s="42">
        <v>-3.24</v>
      </c>
    </row>
    <row r="215" spans="1:8" x14ac:dyDescent="0.2">
      <c r="A215" s="4">
        <v>211</v>
      </c>
      <c r="B215" s="5">
        <v>40510</v>
      </c>
      <c r="C215" s="6" t="s">
        <v>171</v>
      </c>
      <c r="D215" s="42">
        <v>5.36</v>
      </c>
      <c r="E215" s="43">
        <v>3.66</v>
      </c>
      <c r="F215" s="42">
        <v>-11.18</v>
      </c>
      <c r="G215" s="42">
        <v>-2.02</v>
      </c>
      <c r="H215" s="42">
        <v>4.17</v>
      </c>
    </row>
    <row r="216" spans="1:8" x14ac:dyDescent="0.2">
      <c r="A216" s="4">
        <v>212</v>
      </c>
      <c r="B216" s="5">
        <v>40708</v>
      </c>
      <c r="C216" s="6" t="s">
        <v>374</v>
      </c>
      <c r="D216" s="42">
        <v>-2.65</v>
      </c>
      <c r="E216" s="43">
        <v>3.66</v>
      </c>
      <c r="F216" s="42">
        <v>-2.4900000000000002</v>
      </c>
      <c r="G216" s="42">
        <v>-0.73</v>
      </c>
      <c r="H216" s="42">
        <v>2.21</v>
      </c>
    </row>
    <row r="217" spans="1:8" x14ac:dyDescent="0.2">
      <c r="A217" s="4">
        <v>213</v>
      </c>
      <c r="B217" s="5">
        <v>40418</v>
      </c>
      <c r="C217" s="6" t="s">
        <v>472</v>
      </c>
      <c r="D217" s="42">
        <v>-4.17</v>
      </c>
      <c r="E217" s="43">
        <v>3.62</v>
      </c>
      <c r="F217" s="42">
        <v>0.53</v>
      </c>
      <c r="G217" s="42">
        <v>-0.19</v>
      </c>
      <c r="H217" s="42">
        <v>0.21</v>
      </c>
    </row>
    <row r="218" spans="1:8" x14ac:dyDescent="0.2">
      <c r="A218" s="4">
        <v>214</v>
      </c>
      <c r="B218" s="5">
        <v>41720</v>
      </c>
      <c r="C218" s="6" t="s">
        <v>201</v>
      </c>
      <c r="D218" s="42">
        <v>-5.13</v>
      </c>
      <c r="E218" s="43">
        <v>3.6</v>
      </c>
      <c r="F218" s="42">
        <v>-0.88</v>
      </c>
      <c r="G218" s="42">
        <v>0.17</v>
      </c>
      <c r="H218" s="42">
        <v>2.2400000000000002</v>
      </c>
    </row>
    <row r="219" spans="1:8" x14ac:dyDescent="0.2">
      <c r="A219" s="4">
        <v>215</v>
      </c>
      <c r="B219" s="5">
        <v>41321</v>
      </c>
      <c r="C219" s="6" t="s">
        <v>358</v>
      </c>
      <c r="D219" s="42">
        <v>-0.41</v>
      </c>
      <c r="E219" s="43">
        <v>3.55</v>
      </c>
      <c r="F219" s="42">
        <v>-3.22</v>
      </c>
      <c r="G219" s="42">
        <v>1.67</v>
      </c>
      <c r="H219" s="42">
        <v>-1.58</v>
      </c>
    </row>
    <row r="220" spans="1:8" x14ac:dyDescent="0.2">
      <c r="A220" s="4">
        <v>216</v>
      </c>
      <c r="B220" s="5">
        <v>41012</v>
      </c>
      <c r="C220" s="6" t="s">
        <v>415</v>
      </c>
      <c r="D220" s="42">
        <v>-7.12</v>
      </c>
      <c r="E220" s="43">
        <v>3.51</v>
      </c>
      <c r="F220" s="42">
        <v>-3.76</v>
      </c>
      <c r="G220" s="42">
        <v>0.26</v>
      </c>
      <c r="H220" s="42">
        <v>7.12</v>
      </c>
    </row>
    <row r="221" spans="1:8" x14ac:dyDescent="0.2">
      <c r="A221" s="4">
        <v>217</v>
      </c>
      <c r="B221" s="5">
        <v>41207</v>
      </c>
      <c r="C221" s="6" t="s">
        <v>154</v>
      </c>
      <c r="D221" s="42">
        <v>-4.68</v>
      </c>
      <c r="E221" s="43">
        <v>3.46</v>
      </c>
      <c r="F221" s="42">
        <v>-2.63</v>
      </c>
      <c r="G221" s="42">
        <v>0.99</v>
      </c>
      <c r="H221" s="42">
        <v>2.85</v>
      </c>
    </row>
    <row r="222" spans="1:8" x14ac:dyDescent="0.2">
      <c r="A222" s="4">
        <v>218</v>
      </c>
      <c r="B222" s="5">
        <v>40712</v>
      </c>
      <c r="C222" s="6" t="s">
        <v>137</v>
      </c>
      <c r="D222" s="42">
        <v>17.239999999999998</v>
      </c>
      <c r="E222" s="43">
        <v>3.45</v>
      </c>
      <c r="F222" s="42">
        <v>0</v>
      </c>
      <c r="G222" s="42">
        <v>-17.239999999999998</v>
      </c>
      <c r="H222" s="42">
        <v>-3.45</v>
      </c>
    </row>
    <row r="223" spans="1:8" x14ac:dyDescent="0.2">
      <c r="A223" s="4">
        <v>219</v>
      </c>
      <c r="B223" s="5">
        <v>41230</v>
      </c>
      <c r="C223" s="6" t="s">
        <v>149</v>
      </c>
      <c r="D223" s="42">
        <v>14.16</v>
      </c>
      <c r="E223" s="43">
        <v>3.39</v>
      </c>
      <c r="F223" s="42">
        <v>-15.24</v>
      </c>
      <c r="G223" s="42">
        <v>-1.82</v>
      </c>
      <c r="H223" s="42">
        <v>-0.49</v>
      </c>
    </row>
    <row r="224" spans="1:8" x14ac:dyDescent="0.2">
      <c r="A224" s="4">
        <v>220</v>
      </c>
      <c r="B224" s="5">
        <v>41019</v>
      </c>
      <c r="C224" s="6" t="s">
        <v>274</v>
      </c>
      <c r="D224" s="42">
        <v>-7.0000000000000007E-2</v>
      </c>
      <c r="E224" s="43">
        <v>3.33</v>
      </c>
      <c r="F224" s="42">
        <v>-5.82</v>
      </c>
      <c r="G224" s="42">
        <v>-6.92</v>
      </c>
      <c r="H224" s="42">
        <v>9.49</v>
      </c>
    </row>
    <row r="225" spans="1:8" x14ac:dyDescent="0.2">
      <c r="A225" s="4">
        <v>221</v>
      </c>
      <c r="B225" s="5">
        <v>41123</v>
      </c>
      <c r="C225" s="6" t="s">
        <v>152</v>
      </c>
      <c r="D225" s="42">
        <v>5.51</v>
      </c>
      <c r="E225" s="43">
        <v>3.29</v>
      </c>
      <c r="F225" s="42">
        <v>-8.01</v>
      </c>
      <c r="G225" s="42">
        <v>1.72</v>
      </c>
      <c r="H225" s="42">
        <v>-2.52</v>
      </c>
    </row>
    <row r="226" spans="1:8" x14ac:dyDescent="0.2">
      <c r="A226" s="4">
        <v>222</v>
      </c>
      <c r="B226" s="5">
        <v>41304</v>
      </c>
      <c r="C226" s="6" t="s">
        <v>351</v>
      </c>
      <c r="D226" s="42">
        <v>-4.17</v>
      </c>
      <c r="E226" s="43">
        <v>3.25</v>
      </c>
      <c r="F226" s="42">
        <v>-2.8</v>
      </c>
      <c r="G226" s="42">
        <v>-0.55000000000000004</v>
      </c>
      <c r="H226" s="42">
        <v>4.2699999999999996</v>
      </c>
    </row>
    <row r="227" spans="1:8" x14ac:dyDescent="0.2">
      <c r="A227" s="4">
        <v>223</v>
      </c>
      <c r="B227" s="5">
        <v>40408</v>
      </c>
      <c r="C227" s="6" t="s">
        <v>356</v>
      </c>
      <c r="D227" s="42">
        <v>-6.04</v>
      </c>
      <c r="E227" s="43">
        <v>3.24</v>
      </c>
      <c r="F227" s="42">
        <v>5.78</v>
      </c>
      <c r="G227" s="42">
        <v>0.46</v>
      </c>
      <c r="H227" s="42">
        <v>-3.45</v>
      </c>
    </row>
    <row r="228" spans="1:8" x14ac:dyDescent="0.2">
      <c r="A228" s="4">
        <v>224</v>
      </c>
      <c r="B228" s="5">
        <v>41102</v>
      </c>
      <c r="C228" s="6" t="s">
        <v>156</v>
      </c>
      <c r="D228" s="42">
        <v>-3.83</v>
      </c>
      <c r="E228" s="43">
        <v>3.18</v>
      </c>
      <c r="F228" s="42">
        <v>-1.43</v>
      </c>
      <c r="G228" s="42">
        <v>-1.55</v>
      </c>
      <c r="H228" s="42">
        <v>3.62</v>
      </c>
    </row>
    <row r="229" spans="1:8" x14ac:dyDescent="0.2">
      <c r="A229" s="4">
        <v>225</v>
      </c>
      <c r="B229" s="5">
        <v>41617</v>
      </c>
      <c r="C229" s="6" t="s">
        <v>236</v>
      </c>
      <c r="D229" s="42">
        <v>-10.56</v>
      </c>
      <c r="E229" s="43">
        <v>3</v>
      </c>
      <c r="F229" s="42">
        <v>-0.78</v>
      </c>
      <c r="G229" s="42">
        <v>0</v>
      </c>
      <c r="H229" s="42">
        <v>8.33</v>
      </c>
    </row>
    <row r="230" spans="1:8" x14ac:dyDescent="0.2">
      <c r="A230" s="4">
        <v>226</v>
      </c>
      <c r="B230" s="5">
        <v>40701</v>
      </c>
      <c r="C230" s="6" t="s">
        <v>478</v>
      </c>
      <c r="D230" s="42">
        <v>0.81</v>
      </c>
      <c r="E230" s="43">
        <v>3</v>
      </c>
      <c r="F230" s="42">
        <v>-4.16</v>
      </c>
      <c r="G230" s="42">
        <v>0.81</v>
      </c>
      <c r="H230" s="42">
        <v>-0.44</v>
      </c>
    </row>
    <row r="231" spans="1:8" x14ac:dyDescent="0.2">
      <c r="A231" s="4">
        <v>227</v>
      </c>
      <c r="B231" s="5">
        <v>41808</v>
      </c>
      <c r="C231" s="6" t="s">
        <v>252</v>
      </c>
      <c r="D231" s="42">
        <v>3.27</v>
      </c>
      <c r="E231" s="43">
        <v>2.98</v>
      </c>
      <c r="F231" s="42">
        <v>-6.49</v>
      </c>
      <c r="G231" s="42">
        <v>-0.77</v>
      </c>
      <c r="H231" s="42">
        <v>1</v>
      </c>
    </row>
    <row r="232" spans="1:8" x14ac:dyDescent="0.2">
      <c r="A232" s="4">
        <v>228</v>
      </c>
      <c r="B232" s="5">
        <v>41807</v>
      </c>
      <c r="C232" s="6" t="s">
        <v>111</v>
      </c>
      <c r="D232" s="42">
        <v>-0.65</v>
      </c>
      <c r="E232" s="43">
        <v>2.96</v>
      </c>
      <c r="F232" s="42">
        <v>-4.63</v>
      </c>
      <c r="G232" s="42">
        <v>-2.2400000000000002</v>
      </c>
      <c r="H232" s="42">
        <v>4.5599999999999996</v>
      </c>
    </row>
    <row r="233" spans="1:8" x14ac:dyDescent="0.2">
      <c r="A233" s="4">
        <v>229</v>
      </c>
      <c r="B233" s="5">
        <v>40612</v>
      </c>
      <c r="C233" s="6" t="s">
        <v>427</v>
      </c>
      <c r="D233" s="42">
        <v>-0.06</v>
      </c>
      <c r="E233" s="43">
        <v>2.93</v>
      </c>
      <c r="F233" s="42">
        <v>-3.67</v>
      </c>
      <c r="G233" s="42">
        <v>-3.03</v>
      </c>
      <c r="H233" s="42">
        <v>3.84</v>
      </c>
    </row>
    <row r="234" spans="1:8" x14ac:dyDescent="0.2">
      <c r="A234" s="4">
        <v>230</v>
      </c>
      <c r="B234" s="5">
        <v>41105</v>
      </c>
      <c r="C234" s="6" t="s">
        <v>350</v>
      </c>
      <c r="D234" s="42">
        <v>6.11</v>
      </c>
      <c r="E234" s="43">
        <v>2.92</v>
      </c>
      <c r="F234" s="42">
        <v>-1.66</v>
      </c>
      <c r="G234" s="42">
        <v>-7.27</v>
      </c>
      <c r="H234" s="42">
        <v>-0.1</v>
      </c>
    </row>
    <row r="235" spans="1:8" x14ac:dyDescent="0.2">
      <c r="A235" s="4">
        <v>231</v>
      </c>
      <c r="B235" s="5">
        <v>41109</v>
      </c>
      <c r="C235" s="6" t="s">
        <v>196</v>
      </c>
      <c r="D235" s="42">
        <v>-2.27</v>
      </c>
      <c r="E235" s="43">
        <v>2.92</v>
      </c>
      <c r="F235" s="42">
        <v>-1.03</v>
      </c>
      <c r="G235" s="42">
        <v>1.32</v>
      </c>
      <c r="H235" s="42">
        <v>-0.93</v>
      </c>
    </row>
    <row r="236" spans="1:8" x14ac:dyDescent="0.2">
      <c r="A236" s="4">
        <v>232</v>
      </c>
      <c r="B236" s="5">
        <v>41118</v>
      </c>
      <c r="C236" s="6" t="s">
        <v>124</v>
      </c>
      <c r="D236" s="42">
        <v>2.56</v>
      </c>
      <c r="E236" s="43">
        <v>2.92</v>
      </c>
      <c r="F236" s="42">
        <v>-2.73</v>
      </c>
      <c r="G236" s="42">
        <v>-7.85</v>
      </c>
      <c r="H236" s="42">
        <v>5.0999999999999996</v>
      </c>
    </row>
    <row r="237" spans="1:8" x14ac:dyDescent="0.2">
      <c r="A237" s="4">
        <v>233</v>
      </c>
      <c r="B237" s="5">
        <v>41606</v>
      </c>
      <c r="C237" s="6" t="s">
        <v>375</v>
      </c>
      <c r="D237" s="42">
        <v>2.67</v>
      </c>
      <c r="E237" s="43">
        <v>2.91</v>
      </c>
      <c r="F237" s="42">
        <v>-1.91</v>
      </c>
      <c r="G237" s="42">
        <v>-7.7</v>
      </c>
      <c r="H237" s="42">
        <v>4.03</v>
      </c>
    </row>
    <row r="238" spans="1:8" x14ac:dyDescent="0.2">
      <c r="A238" s="4">
        <v>234</v>
      </c>
      <c r="B238" s="5">
        <v>41006</v>
      </c>
      <c r="C238" s="6" t="s">
        <v>116</v>
      </c>
      <c r="D238" s="42">
        <v>-4.45</v>
      </c>
      <c r="E238" s="43">
        <v>2.88</v>
      </c>
      <c r="F238" s="42">
        <v>0.2</v>
      </c>
      <c r="G238" s="42">
        <v>0.05</v>
      </c>
      <c r="H238" s="42">
        <v>1.32</v>
      </c>
    </row>
    <row r="239" spans="1:8" x14ac:dyDescent="0.2">
      <c r="A239" s="4">
        <v>235</v>
      </c>
      <c r="B239" s="5">
        <v>41015</v>
      </c>
      <c r="C239" s="6" t="s">
        <v>64</v>
      </c>
      <c r="D239" s="42">
        <v>-5.36</v>
      </c>
      <c r="E239" s="43">
        <v>2.88</v>
      </c>
      <c r="F239" s="42">
        <v>1.38</v>
      </c>
      <c r="G239" s="42">
        <v>0.65</v>
      </c>
      <c r="H239" s="42">
        <v>0.45</v>
      </c>
    </row>
    <row r="240" spans="1:8" x14ac:dyDescent="0.2">
      <c r="A240" s="4">
        <v>236</v>
      </c>
      <c r="B240" s="5">
        <v>41516</v>
      </c>
      <c r="C240" s="6" t="s">
        <v>197</v>
      </c>
      <c r="D240" s="42">
        <v>7.32</v>
      </c>
      <c r="E240" s="43">
        <v>2.86</v>
      </c>
      <c r="F240" s="42">
        <v>-7.74</v>
      </c>
      <c r="G240" s="42">
        <v>0.12</v>
      </c>
      <c r="H240" s="42">
        <v>-2.57</v>
      </c>
    </row>
    <row r="241" spans="1:8" x14ac:dyDescent="0.2">
      <c r="A241" s="4">
        <v>237</v>
      </c>
      <c r="B241" s="5">
        <v>41824</v>
      </c>
      <c r="C241" s="6" t="s">
        <v>172</v>
      </c>
      <c r="D241" s="42">
        <v>4.38</v>
      </c>
      <c r="E241" s="43">
        <v>2.83</v>
      </c>
      <c r="F241" s="42">
        <v>-7.3</v>
      </c>
      <c r="G241" s="42">
        <v>-1.58</v>
      </c>
      <c r="H241" s="42">
        <v>1.67</v>
      </c>
    </row>
    <row r="242" spans="1:8" x14ac:dyDescent="0.2">
      <c r="A242" s="4">
        <v>238</v>
      </c>
      <c r="B242" s="5">
        <v>40439</v>
      </c>
      <c r="C242" s="6" t="s">
        <v>378</v>
      </c>
      <c r="D242" s="42">
        <v>11.46</v>
      </c>
      <c r="E242" s="43">
        <v>2.82</v>
      </c>
      <c r="F242" s="42">
        <v>-7.89</v>
      </c>
      <c r="G242" s="42">
        <v>-1.32</v>
      </c>
      <c r="H242" s="42">
        <v>-5.07</v>
      </c>
    </row>
    <row r="243" spans="1:8" x14ac:dyDescent="0.2">
      <c r="A243" s="4">
        <v>239</v>
      </c>
      <c r="B243" s="5">
        <v>41721</v>
      </c>
      <c r="C243" s="6" t="s">
        <v>228</v>
      </c>
      <c r="D243" s="42">
        <v>-0.5</v>
      </c>
      <c r="E243" s="43">
        <v>2.81</v>
      </c>
      <c r="F243" s="42">
        <v>-7.37</v>
      </c>
      <c r="G243" s="42">
        <v>0.52</v>
      </c>
      <c r="H243" s="42">
        <v>4.54</v>
      </c>
    </row>
    <row r="244" spans="1:8" x14ac:dyDescent="0.2">
      <c r="A244" s="4">
        <v>240</v>
      </c>
      <c r="B244" s="5">
        <v>40610</v>
      </c>
      <c r="C244" s="6" t="s">
        <v>335</v>
      </c>
      <c r="D244" s="42">
        <v>2.41</v>
      </c>
      <c r="E244" s="43">
        <v>2.81</v>
      </c>
      <c r="F244" s="42">
        <v>-4.8499999999999996</v>
      </c>
      <c r="G244" s="42">
        <v>-0.78</v>
      </c>
      <c r="H244" s="42">
        <v>0.41</v>
      </c>
    </row>
    <row r="245" spans="1:8" x14ac:dyDescent="0.2">
      <c r="A245" s="4">
        <v>241</v>
      </c>
      <c r="B245" s="5">
        <v>41315</v>
      </c>
      <c r="C245" s="6" t="s">
        <v>470</v>
      </c>
      <c r="D245" s="42">
        <v>0.35</v>
      </c>
      <c r="E245" s="43">
        <v>2.81</v>
      </c>
      <c r="F245" s="42">
        <v>0.37</v>
      </c>
      <c r="G245" s="42">
        <v>1.5</v>
      </c>
      <c r="H245" s="42">
        <v>-5.03</v>
      </c>
    </row>
    <row r="246" spans="1:8" x14ac:dyDescent="0.2">
      <c r="A246" s="4">
        <v>242</v>
      </c>
      <c r="B246" s="5" t="s">
        <v>33</v>
      </c>
      <c r="C246" s="6" t="s">
        <v>253</v>
      </c>
      <c r="D246" s="42">
        <v>1.4</v>
      </c>
      <c r="E246" s="43">
        <v>2.78</v>
      </c>
      <c r="F246" s="42">
        <v>-2.15</v>
      </c>
      <c r="G246" s="42">
        <v>-2.27</v>
      </c>
      <c r="H246" s="42">
        <v>0.23</v>
      </c>
    </row>
    <row r="247" spans="1:8" x14ac:dyDescent="0.2">
      <c r="A247" s="4">
        <v>243</v>
      </c>
      <c r="B247" s="5">
        <v>41114</v>
      </c>
      <c r="C247" s="6" t="s">
        <v>214</v>
      </c>
      <c r="D247" s="42">
        <v>-2.41</v>
      </c>
      <c r="E247" s="43">
        <v>2.78</v>
      </c>
      <c r="F247" s="42">
        <v>-0.97</v>
      </c>
      <c r="G247" s="42">
        <v>-2.99</v>
      </c>
      <c r="H247" s="42">
        <v>3.6</v>
      </c>
    </row>
    <row r="248" spans="1:8" x14ac:dyDescent="0.2">
      <c r="A248" s="4">
        <v>244</v>
      </c>
      <c r="B248" s="5">
        <v>40827</v>
      </c>
      <c r="C248" s="6" t="s">
        <v>136</v>
      </c>
      <c r="D248" s="42">
        <v>1.63</v>
      </c>
      <c r="E248" s="43">
        <v>2.76</v>
      </c>
      <c r="F248" s="42">
        <v>-5.78</v>
      </c>
      <c r="G248" s="42">
        <v>-2.15</v>
      </c>
      <c r="H248" s="42">
        <v>3.54</v>
      </c>
    </row>
    <row r="249" spans="1:8" x14ac:dyDescent="0.2">
      <c r="A249" s="4">
        <v>245</v>
      </c>
      <c r="B249" s="5">
        <v>41214</v>
      </c>
      <c r="C249" s="6" t="s">
        <v>480</v>
      </c>
      <c r="D249" s="42">
        <v>2.41</v>
      </c>
      <c r="E249" s="43">
        <v>2.72</v>
      </c>
      <c r="F249" s="42">
        <v>-5.77</v>
      </c>
      <c r="G249" s="42">
        <v>0.88</v>
      </c>
      <c r="H249" s="42">
        <v>-0.24</v>
      </c>
    </row>
    <row r="250" spans="1:8" x14ac:dyDescent="0.2">
      <c r="A250" s="4">
        <v>246</v>
      </c>
      <c r="B250" s="5">
        <v>40201</v>
      </c>
      <c r="C250" s="6" t="s">
        <v>473</v>
      </c>
      <c r="D250" s="42">
        <v>-6.95</v>
      </c>
      <c r="E250" s="43">
        <v>2.69</v>
      </c>
      <c r="F250" s="42">
        <v>-4.07</v>
      </c>
      <c r="G250" s="42">
        <v>1.38</v>
      </c>
      <c r="H250" s="42">
        <v>6.95</v>
      </c>
    </row>
    <row r="251" spans="1:8" x14ac:dyDescent="0.2">
      <c r="A251" s="4">
        <v>247</v>
      </c>
      <c r="B251" s="5">
        <v>41124</v>
      </c>
      <c r="C251" s="6" t="s">
        <v>159</v>
      </c>
      <c r="D251" s="42">
        <v>0.95</v>
      </c>
      <c r="E251" s="43">
        <v>2.69</v>
      </c>
      <c r="F251" s="42">
        <v>-3.56</v>
      </c>
      <c r="G251" s="42">
        <v>-6.43</v>
      </c>
      <c r="H251" s="42">
        <v>6.35</v>
      </c>
    </row>
    <row r="252" spans="1:8" x14ac:dyDescent="0.2">
      <c r="A252" s="4">
        <v>248</v>
      </c>
      <c r="B252" s="5">
        <v>41334</v>
      </c>
      <c r="C252" s="6" t="s">
        <v>235</v>
      </c>
      <c r="D252" s="42">
        <v>-4.3</v>
      </c>
      <c r="E252" s="43">
        <v>2.67</v>
      </c>
      <c r="F252" s="42">
        <v>-0.24</v>
      </c>
      <c r="G252" s="42">
        <v>1.95</v>
      </c>
      <c r="H252" s="42">
        <v>-0.09</v>
      </c>
    </row>
    <row r="253" spans="1:8" x14ac:dyDescent="0.2">
      <c r="A253" s="4">
        <v>249</v>
      </c>
      <c r="B253" s="5">
        <v>41232</v>
      </c>
      <c r="C253" s="6" t="s">
        <v>184</v>
      </c>
      <c r="D253" s="42">
        <v>-4.34</v>
      </c>
      <c r="E253" s="43">
        <v>2.66</v>
      </c>
      <c r="F253" s="42">
        <v>-3.74</v>
      </c>
      <c r="G253" s="42">
        <v>-1.1599999999999999</v>
      </c>
      <c r="H253" s="42">
        <v>6.59</v>
      </c>
    </row>
    <row r="254" spans="1:8" x14ac:dyDescent="0.2">
      <c r="A254" s="4">
        <v>250</v>
      </c>
      <c r="B254" s="5">
        <v>40909</v>
      </c>
      <c r="C254" s="6" t="s">
        <v>445</v>
      </c>
      <c r="D254" s="42">
        <v>4.78</v>
      </c>
      <c r="E254" s="43">
        <v>2.66</v>
      </c>
      <c r="F254" s="42">
        <v>-8.02</v>
      </c>
      <c r="G254" s="42">
        <v>-1.35</v>
      </c>
      <c r="H254" s="42">
        <v>1.93</v>
      </c>
    </row>
    <row r="255" spans="1:8" x14ac:dyDescent="0.2">
      <c r="A255" s="4">
        <v>251</v>
      </c>
      <c r="B255" s="5">
        <v>40624</v>
      </c>
      <c r="C255" s="6" t="s">
        <v>126</v>
      </c>
      <c r="D255" s="42">
        <v>4.7699999999999996</v>
      </c>
      <c r="E255" s="43">
        <v>2.63</v>
      </c>
      <c r="F255" s="42">
        <v>-7.73</v>
      </c>
      <c r="G255" s="42">
        <v>-0.53</v>
      </c>
      <c r="H255" s="42">
        <v>0.86</v>
      </c>
    </row>
    <row r="256" spans="1:8" x14ac:dyDescent="0.2">
      <c r="A256" s="4">
        <v>252</v>
      </c>
      <c r="B256" s="5">
        <v>41323</v>
      </c>
      <c r="C256" s="6" t="s">
        <v>219</v>
      </c>
      <c r="D256" s="42">
        <v>-0.65</v>
      </c>
      <c r="E256" s="43">
        <v>2.6</v>
      </c>
      <c r="F256" s="42">
        <v>-2.89</v>
      </c>
      <c r="G256" s="42">
        <v>-0.95</v>
      </c>
      <c r="H256" s="42">
        <v>1.88</v>
      </c>
    </row>
    <row r="257" spans="1:8" x14ac:dyDescent="0.2">
      <c r="A257" s="4">
        <v>253</v>
      </c>
      <c r="B257" s="5">
        <v>41209</v>
      </c>
      <c r="C257" s="6" t="s">
        <v>368</v>
      </c>
      <c r="D257" s="42">
        <v>-1.81</v>
      </c>
      <c r="E257" s="43">
        <v>2.6</v>
      </c>
      <c r="F257" s="42">
        <v>-3</v>
      </c>
      <c r="G257" s="42">
        <v>-1.52</v>
      </c>
      <c r="H257" s="42">
        <v>3.73</v>
      </c>
    </row>
    <row r="258" spans="1:8" x14ac:dyDescent="0.2">
      <c r="A258" s="4">
        <v>254</v>
      </c>
      <c r="B258" s="5">
        <v>41803</v>
      </c>
      <c r="C258" s="6" t="s">
        <v>174</v>
      </c>
      <c r="D258" s="42">
        <v>1.69</v>
      </c>
      <c r="E258" s="43">
        <v>2.5299999999999998</v>
      </c>
      <c r="F258" s="42">
        <v>-1.29</v>
      </c>
      <c r="G258" s="42">
        <v>-3.02</v>
      </c>
      <c r="H258" s="42">
        <v>0.09</v>
      </c>
    </row>
    <row r="259" spans="1:8" x14ac:dyDescent="0.2">
      <c r="A259" s="4">
        <v>255</v>
      </c>
      <c r="B259" s="5">
        <v>40606</v>
      </c>
      <c r="C259" s="6" t="s">
        <v>72</v>
      </c>
      <c r="D259" s="42">
        <v>-1.02</v>
      </c>
      <c r="E259" s="43">
        <v>2.4500000000000002</v>
      </c>
      <c r="F259" s="42">
        <v>-0.65</v>
      </c>
      <c r="G259" s="42">
        <v>-1.61</v>
      </c>
      <c r="H259" s="42">
        <v>0.83</v>
      </c>
    </row>
    <row r="260" spans="1:8" x14ac:dyDescent="0.2">
      <c r="A260" s="4">
        <v>256</v>
      </c>
      <c r="B260" s="5">
        <v>40814</v>
      </c>
      <c r="C260" s="6" t="s">
        <v>121</v>
      </c>
      <c r="D260" s="42">
        <v>15.5</v>
      </c>
      <c r="E260" s="43">
        <v>2.41</v>
      </c>
      <c r="F260" s="42">
        <v>-5.17</v>
      </c>
      <c r="G260" s="42">
        <v>-2.14</v>
      </c>
      <c r="H260" s="42">
        <v>-10.6</v>
      </c>
    </row>
    <row r="261" spans="1:8" x14ac:dyDescent="0.2">
      <c r="A261" s="4">
        <v>257</v>
      </c>
      <c r="B261" s="5">
        <v>41126</v>
      </c>
      <c r="C261" s="6" t="s">
        <v>153</v>
      </c>
      <c r="D261" s="42">
        <v>3.8</v>
      </c>
      <c r="E261" s="43">
        <v>2.31</v>
      </c>
      <c r="F261" s="42">
        <v>-2.5499999999999998</v>
      </c>
      <c r="G261" s="42">
        <v>1.22</v>
      </c>
      <c r="H261" s="42">
        <v>-4.78</v>
      </c>
    </row>
    <row r="262" spans="1:8" x14ac:dyDescent="0.2">
      <c r="A262" s="4">
        <v>258</v>
      </c>
      <c r="B262" s="5">
        <v>40707</v>
      </c>
      <c r="C262" s="6" t="s">
        <v>429</v>
      </c>
      <c r="D262" s="42">
        <v>5.37</v>
      </c>
      <c r="E262" s="43">
        <v>2.2599999999999998</v>
      </c>
      <c r="F262" s="42">
        <v>-5.04</v>
      </c>
      <c r="G262" s="42">
        <v>-8.89</v>
      </c>
      <c r="H262" s="42">
        <v>6.3</v>
      </c>
    </row>
    <row r="263" spans="1:8" x14ac:dyDescent="0.2">
      <c r="A263" s="4">
        <v>259</v>
      </c>
      <c r="B263" s="5" t="s">
        <v>42</v>
      </c>
      <c r="C263" s="6" t="s">
        <v>474</v>
      </c>
      <c r="D263" s="42">
        <v>-4.9800000000000004</v>
      </c>
      <c r="E263" s="43">
        <v>2.25</v>
      </c>
      <c r="F263" s="42">
        <v>-6.06</v>
      </c>
      <c r="G263" s="42">
        <v>4.1100000000000003</v>
      </c>
      <c r="H263" s="42">
        <v>4.68</v>
      </c>
    </row>
    <row r="264" spans="1:8" x14ac:dyDescent="0.2">
      <c r="A264" s="4">
        <v>260</v>
      </c>
      <c r="B264" s="5">
        <v>41602</v>
      </c>
      <c r="C264" s="6" t="s">
        <v>157</v>
      </c>
      <c r="D264" s="42">
        <v>2.6</v>
      </c>
      <c r="E264" s="43">
        <v>2.17</v>
      </c>
      <c r="F264" s="42">
        <v>-4.6399999999999997</v>
      </c>
      <c r="G264" s="42">
        <v>0.44</v>
      </c>
      <c r="H264" s="42">
        <v>-0.56999999999999995</v>
      </c>
    </row>
    <row r="265" spans="1:8" x14ac:dyDescent="0.2">
      <c r="A265" s="4">
        <v>261</v>
      </c>
      <c r="B265" s="5">
        <v>40443</v>
      </c>
      <c r="C265" s="6" t="s">
        <v>425</v>
      </c>
      <c r="D265" s="42">
        <v>2.37</v>
      </c>
      <c r="E265" s="43">
        <v>2.14</v>
      </c>
      <c r="F265" s="42">
        <v>-3.53</v>
      </c>
      <c r="G265" s="42">
        <v>-0.9</v>
      </c>
      <c r="H265" s="42">
        <v>-0.09</v>
      </c>
    </row>
    <row r="266" spans="1:8" x14ac:dyDescent="0.2">
      <c r="A266" s="4">
        <v>262</v>
      </c>
      <c r="B266" s="5">
        <v>41511</v>
      </c>
      <c r="C266" s="6" t="s">
        <v>300</v>
      </c>
      <c r="D266" s="42">
        <v>2.2200000000000002</v>
      </c>
      <c r="E266" s="43">
        <v>2.1</v>
      </c>
      <c r="F266" s="42">
        <v>-7.09</v>
      </c>
      <c r="G266" s="42">
        <v>1.31</v>
      </c>
      <c r="H266" s="42">
        <v>1.45</v>
      </c>
    </row>
    <row r="267" spans="1:8" x14ac:dyDescent="0.2">
      <c r="A267" s="4">
        <v>263</v>
      </c>
      <c r="B267" s="5">
        <v>41325</v>
      </c>
      <c r="C267" s="6" t="s">
        <v>277</v>
      </c>
      <c r="D267" s="42">
        <v>-1.83</v>
      </c>
      <c r="E267" s="43">
        <v>2.06</v>
      </c>
      <c r="F267" s="42">
        <v>0.88</v>
      </c>
      <c r="G267" s="42">
        <v>-2.79</v>
      </c>
      <c r="H267" s="42">
        <v>1.68</v>
      </c>
    </row>
    <row r="268" spans="1:8" x14ac:dyDescent="0.2">
      <c r="A268" s="4">
        <v>264</v>
      </c>
      <c r="B268" s="5">
        <v>41801</v>
      </c>
      <c r="C268" s="6" t="s">
        <v>74</v>
      </c>
      <c r="D268" s="42">
        <v>5.35</v>
      </c>
      <c r="E268" s="43">
        <v>2.0499999999999998</v>
      </c>
      <c r="F268" s="42">
        <v>-3.18</v>
      </c>
      <c r="G268" s="42">
        <v>-4.2300000000000004</v>
      </c>
      <c r="H268" s="42">
        <v>0</v>
      </c>
    </row>
    <row r="269" spans="1:8" x14ac:dyDescent="0.2">
      <c r="A269" s="4">
        <v>265</v>
      </c>
      <c r="B269" s="5">
        <v>41609</v>
      </c>
      <c r="C269" s="6" t="s">
        <v>203</v>
      </c>
      <c r="D269" s="42">
        <v>1.81</v>
      </c>
      <c r="E269" s="43">
        <v>2.04</v>
      </c>
      <c r="F269" s="42">
        <v>-3.47</v>
      </c>
      <c r="G269" s="42">
        <v>-4.12</v>
      </c>
      <c r="H269" s="42">
        <v>3.75</v>
      </c>
    </row>
    <row r="270" spans="1:8" x14ac:dyDescent="0.2">
      <c r="A270" s="4">
        <v>266</v>
      </c>
      <c r="B270" s="5">
        <v>40832</v>
      </c>
      <c r="C270" s="6" t="s">
        <v>354</v>
      </c>
      <c r="D270" s="42">
        <v>6.26</v>
      </c>
      <c r="E270" s="43">
        <v>2.02</v>
      </c>
      <c r="F270" s="42">
        <v>-5.68</v>
      </c>
      <c r="G270" s="42">
        <v>-4.72</v>
      </c>
      <c r="H270" s="42">
        <v>2.13</v>
      </c>
    </row>
    <row r="271" spans="1:8" x14ac:dyDescent="0.2">
      <c r="A271" s="4">
        <v>267</v>
      </c>
      <c r="B271" s="5">
        <v>40912</v>
      </c>
      <c r="C271" s="6" t="s">
        <v>400</v>
      </c>
      <c r="D271" s="42">
        <v>-3.52</v>
      </c>
      <c r="E271" s="43">
        <v>2</v>
      </c>
      <c r="F271" s="42">
        <v>0.83</v>
      </c>
      <c r="G271" s="42">
        <v>-0.99</v>
      </c>
      <c r="H271" s="42">
        <v>1.68</v>
      </c>
    </row>
    <row r="272" spans="1:8" x14ac:dyDescent="0.2">
      <c r="A272" s="4">
        <v>268</v>
      </c>
      <c r="B272" s="5">
        <v>40406</v>
      </c>
      <c r="C272" s="6" t="s">
        <v>333</v>
      </c>
      <c r="D272" s="42">
        <v>14.49</v>
      </c>
      <c r="E272" s="43">
        <v>2</v>
      </c>
      <c r="F272" s="42">
        <v>-11.51</v>
      </c>
      <c r="G272" s="42">
        <v>-3.35</v>
      </c>
      <c r="H272" s="42">
        <v>-1.63</v>
      </c>
    </row>
    <row r="273" spans="1:8" x14ac:dyDescent="0.2">
      <c r="A273" s="4">
        <v>269</v>
      </c>
      <c r="B273" s="5">
        <v>41002</v>
      </c>
      <c r="C273" s="6" t="s">
        <v>293</v>
      </c>
      <c r="D273" s="42">
        <v>-1.0900000000000001</v>
      </c>
      <c r="E273" s="43">
        <v>1.94</v>
      </c>
      <c r="F273" s="42">
        <v>-3.74</v>
      </c>
      <c r="G273" s="42">
        <v>3.54</v>
      </c>
      <c r="H273" s="42">
        <v>-0.64</v>
      </c>
    </row>
    <row r="274" spans="1:8" x14ac:dyDescent="0.2">
      <c r="A274" s="4">
        <v>270</v>
      </c>
      <c r="B274" s="5">
        <v>41005</v>
      </c>
      <c r="C274" s="6" t="s">
        <v>360</v>
      </c>
      <c r="D274" s="42">
        <v>1.52</v>
      </c>
      <c r="E274" s="43">
        <v>1.79</v>
      </c>
      <c r="F274" s="42">
        <v>-5.76</v>
      </c>
      <c r="G274" s="42">
        <v>0.82</v>
      </c>
      <c r="H274" s="42">
        <v>1.63</v>
      </c>
    </row>
    <row r="275" spans="1:8" x14ac:dyDescent="0.2">
      <c r="A275" s="4">
        <v>271</v>
      </c>
      <c r="B275" s="5">
        <v>40431</v>
      </c>
      <c r="C275" s="6" t="s">
        <v>281</v>
      </c>
      <c r="D275" s="42">
        <v>-5.38</v>
      </c>
      <c r="E275" s="43">
        <v>1.72</v>
      </c>
      <c r="F275" s="42">
        <v>0.21</v>
      </c>
      <c r="G275" s="42">
        <v>0</v>
      </c>
      <c r="H275" s="42">
        <v>3.45</v>
      </c>
    </row>
    <row r="276" spans="1:8" x14ac:dyDescent="0.2">
      <c r="A276" s="4">
        <v>272</v>
      </c>
      <c r="B276" s="5">
        <v>41017</v>
      </c>
      <c r="C276" s="6" t="s">
        <v>348</v>
      </c>
      <c r="D276" s="42">
        <v>5.0999999999999996</v>
      </c>
      <c r="E276" s="43">
        <v>1.7</v>
      </c>
      <c r="F276" s="42">
        <v>-1.75</v>
      </c>
      <c r="G276" s="42">
        <v>-2.34</v>
      </c>
      <c r="H276" s="42">
        <v>-2.71</v>
      </c>
    </row>
    <row r="277" spans="1:8" x14ac:dyDescent="0.2">
      <c r="A277" s="4">
        <v>273</v>
      </c>
      <c r="B277" s="5">
        <v>41612</v>
      </c>
      <c r="C277" s="6" t="s">
        <v>321</v>
      </c>
      <c r="D277" s="42">
        <v>-2.27</v>
      </c>
      <c r="E277" s="43">
        <v>1.7</v>
      </c>
      <c r="F277" s="42">
        <v>-1.97</v>
      </c>
      <c r="G277" s="42">
        <v>0.53</v>
      </c>
      <c r="H277" s="42">
        <v>2.02</v>
      </c>
    </row>
    <row r="278" spans="1:8" x14ac:dyDescent="0.2">
      <c r="A278" s="4">
        <v>274</v>
      </c>
      <c r="B278" s="5">
        <v>40805</v>
      </c>
      <c r="C278" s="6" t="s">
        <v>339</v>
      </c>
      <c r="D278" s="42">
        <v>-3.51</v>
      </c>
      <c r="E278" s="43">
        <v>1.67</v>
      </c>
      <c r="F278" s="42">
        <v>3.19</v>
      </c>
      <c r="G278" s="42">
        <v>-2.31</v>
      </c>
      <c r="H278" s="42">
        <v>0.96</v>
      </c>
    </row>
    <row r="279" spans="1:8" x14ac:dyDescent="0.2">
      <c r="A279" s="4">
        <v>275</v>
      </c>
      <c r="B279" s="5">
        <v>41745</v>
      </c>
      <c r="C279" s="6" t="s">
        <v>401</v>
      </c>
      <c r="D279" s="42">
        <v>18.47</v>
      </c>
      <c r="E279" s="43">
        <v>1.66</v>
      </c>
      <c r="F279" s="42">
        <v>-8.2200000000000006</v>
      </c>
      <c r="G279" s="42">
        <v>-13.58</v>
      </c>
      <c r="H279" s="42">
        <v>1.66</v>
      </c>
    </row>
    <row r="280" spans="1:8" x14ac:dyDescent="0.2">
      <c r="A280" s="4">
        <v>276</v>
      </c>
      <c r="B280" s="5">
        <v>40435</v>
      </c>
      <c r="C280" s="6" t="s">
        <v>113</v>
      </c>
      <c r="D280" s="42">
        <v>-0.08</v>
      </c>
      <c r="E280" s="43">
        <v>1.65</v>
      </c>
      <c r="F280" s="42">
        <v>0.78</v>
      </c>
      <c r="G280" s="42">
        <v>0</v>
      </c>
      <c r="H280" s="42">
        <v>-2.35</v>
      </c>
    </row>
    <row r="281" spans="1:8" x14ac:dyDescent="0.2">
      <c r="A281" s="4">
        <v>277</v>
      </c>
      <c r="B281" s="5">
        <v>41815</v>
      </c>
      <c r="C281" s="6" t="s">
        <v>76</v>
      </c>
      <c r="D281" s="42">
        <v>-2.0299999999999998</v>
      </c>
      <c r="E281" s="43">
        <v>1.62</v>
      </c>
      <c r="F281" s="42">
        <v>0.9</v>
      </c>
      <c r="G281" s="42">
        <v>-0.65</v>
      </c>
      <c r="H281" s="42">
        <v>0.16</v>
      </c>
    </row>
    <row r="282" spans="1:8" x14ac:dyDescent="0.2">
      <c r="A282" s="4">
        <v>278</v>
      </c>
      <c r="B282" s="5">
        <v>40602</v>
      </c>
      <c r="C282" s="6" t="s">
        <v>342</v>
      </c>
      <c r="D282" s="42">
        <v>-2.4</v>
      </c>
      <c r="E282" s="43">
        <v>1.6</v>
      </c>
      <c r="F282" s="42">
        <v>-1.86</v>
      </c>
      <c r="G282" s="42">
        <v>-0.31</v>
      </c>
      <c r="H282" s="42">
        <v>2.96</v>
      </c>
    </row>
    <row r="283" spans="1:8" x14ac:dyDescent="0.2">
      <c r="A283" s="4">
        <v>279</v>
      </c>
      <c r="B283" s="5">
        <v>40920</v>
      </c>
      <c r="C283" s="6" t="s">
        <v>148</v>
      </c>
      <c r="D283" s="42">
        <v>8.5</v>
      </c>
      <c r="E283" s="43">
        <v>1.57</v>
      </c>
      <c r="F283" s="42">
        <v>-4.7300000000000004</v>
      </c>
      <c r="G283" s="42">
        <v>-2.09</v>
      </c>
      <c r="H283" s="42">
        <v>-3.25</v>
      </c>
    </row>
    <row r="284" spans="1:8" x14ac:dyDescent="0.2">
      <c r="A284" s="4">
        <v>280</v>
      </c>
      <c r="B284" s="5">
        <v>41233</v>
      </c>
      <c r="C284" s="6" t="s">
        <v>106</v>
      </c>
      <c r="D284" s="42">
        <v>1.35</v>
      </c>
      <c r="E284" s="43">
        <v>1.53</v>
      </c>
      <c r="F284" s="42">
        <v>-2.5299999999999998</v>
      </c>
      <c r="G284" s="42">
        <v>-0.44</v>
      </c>
      <c r="H284" s="42">
        <v>0.08</v>
      </c>
    </row>
    <row r="285" spans="1:8" x14ac:dyDescent="0.2">
      <c r="A285" s="4">
        <v>281</v>
      </c>
      <c r="B285" s="5">
        <v>41747</v>
      </c>
      <c r="C285" s="6" t="s">
        <v>439</v>
      </c>
      <c r="D285" s="42">
        <v>-3.17</v>
      </c>
      <c r="E285" s="43">
        <v>1.51</v>
      </c>
      <c r="F285" s="42">
        <v>0.7</v>
      </c>
      <c r="G285" s="42">
        <v>-0.97</v>
      </c>
      <c r="H285" s="42">
        <v>1.93</v>
      </c>
    </row>
    <row r="286" spans="1:8" x14ac:dyDescent="0.2">
      <c r="A286" s="4">
        <v>282</v>
      </c>
      <c r="B286" s="5">
        <v>41512</v>
      </c>
      <c r="C286" s="6" t="s">
        <v>65</v>
      </c>
      <c r="D286" s="42">
        <v>-16.899999999999999</v>
      </c>
      <c r="E286" s="43">
        <v>1.5</v>
      </c>
      <c r="F286" s="42">
        <v>-1.95</v>
      </c>
      <c r="G286" s="42">
        <v>15.02</v>
      </c>
      <c r="H286" s="42">
        <v>2.33</v>
      </c>
    </row>
    <row r="287" spans="1:8" x14ac:dyDescent="0.2">
      <c r="A287" s="4">
        <v>283</v>
      </c>
      <c r="B287" s="5">
        <v>41806</v>
      </c>
      <c r="C287" s="6" t="s">
        <v>316</v>
      </c>
      <c r="D287" s="42">
        <v>5.81</v>
      </c>
      <c r="E287" s="43">
        <v>1.49</v>
      </c>
      <c r="F287" s="42">
        <v>-7.24</v>
      </c>
      <c r="G287" s="42">
        <v>-2.93</v>
      </c>
      <c r="H287" s="42">
        <v>2.86</v>
      </c>
    </row>
    <row r="288" spans="1:8" x14ac:dyDescent="0.2">
      <c r="A288" s="4">
        <v>284</v>
      </c>
      <c r="B288" s="5">
        <v>41305</v>
      </c>
      <c r="C288" s="6" t="s">
        <v>286</v>
      </c>
      <c r="D288" s="42">
        <v>-2.78</v>
      </c>
      <c r="E288" s="43">
        <v>1.49</v>
      </c>
      <c r="F288" s="42">
        <v>0.69</v>
      </c>
      <c r="G288" s="42">
        <v>-1.39</v>
      </c>
      <c r="H288" s="42">
        <v>1.98</v>
      </c>
    </row>
    <row r="289" spans="1:8" x14ac:dyDescent="0.2">
      <c r="A289" s="4">
        <v>285</v>
      </c>
      <c r="B289" s="5">
        <v>41415</v>
      </c>
      <c r="C289" s="6" t="s">
        <v>231</v>
      </c>
      <c r="D289" s="42">
        <v>-0.55000000000000004</v>
      </c>
      <c r="E289" s="43">
        <v>1.48</v>
      </c>
      <c r="F289" s="42">
        <v>-2.73</v>
      </c>
      <c r="G289" s="42">
        <v>-1.95</v>
      </c>
      <c r="H289" s="42">
        <v>3.76</v>
      </c>
    </row>
    <row r="290" spans="1:8" x14ac:dyDescent="0.2">
      <c r="A290" s="4">
        <v>286</v>
      </c>
      <c r="B290" s="5">
        <v>40717</v>
      </c>
      <c r="C290" s="6" t="s">
        <v>131</v>
      </c>
      <c r="D290" s="42">
        <v>9.51</v>
      </c>
      <c r="E290" s="43">
        <v>1.47</v>
      </c>
      <c r="F290" s="42">
        <v>0</v>
      </c>
      <c r="G290" s="42">
        <v>-12.46</v>
      </c>
      <c r="H290" s="42">
        <v>1.48</v>
      </c>
    </row>
    <row r="291" spans="1:8" x14ac:dyDescent="0.2">
      <c r="A291" s="4">
        <v>287</v>
      </c>
      <c r="B291" s="5">
        <v>41229</v>
      </c>
      <c r="C291" s="6" t="s">
        <v>177</v>
      </c>
      <c r="D291" s="42">
        <v>0.67</v>
      </c>
      <c r="E291" s="43">
        <v>1.43</v>
      </c>
      <c r="F291" s="42">
        <v>-5.66</v>
      </c>
      <c r="G291" s="42">
        <v>-0.56999999999999995</v>
      </c>
      <c r="H291" s="42">
        <v>4.13</v>
      </c>
    </row>
    <row r="292" spans="1:8" x14ac:dyDescent="0.2">
      <c r="A292" s="4">
        <v>288</v>
      </c>
      <c r="B292" s="5">
        <v>41011</v>
      </c>
      <c r="C292" s="6" t="s">
        <v>92</v>
      </c>
      <c r="D292" s="42">
        <v>3.15</v>
      </c>
      <c r="E292" s="43">
        <v>1.38</v>
      </c>
      <c r="F292" s="42">
        <v>-4.76</v>
      </c>
      <c r="G292" s="42">
        <v>1.35</v>
      </c>
      <c r="H292" s="42">
        <v>-1.1200000000000001</v>
      </c>
    </row>
    <row r="293" spans="1:8" x14ac:dyDescent="0.2">
      <c r="A293" s="4">
        <v>289</v>
      </c>
      <c r="B293" s="5">
        <v>41522</v>
      </c>
      <c r="C293" s="6" t="s">
        <v>407</v>
      </c>
      <c r="D293" s="42">
        <v>13.35</v>
      </c>
      <c r="E293" s="43">
        <v>1.36</v>
      </c>
      <c r="F293" s="42">
        <v>-8.93</v>
      </c>
      <c r="G293" s="42">
        <v>0.36</v>
      </c>
      <c r="H293" s="42">
        <v>-6.14</v>
      </c>
    </row>
    <row r="294" spans="1:8" x14ac:dyDescent="0.2">
      <c r="A294" s="4">
        <v>290</v>
      </c>
      <c r="B294" s="5">
        <v>40424</v>
      </c>
      <c r="C294" s="6" t="s">
        <v>259</v>
      </c>
      <c r="D294" s="42">
        <v>-1.1399999999999999</v>
      </c>
      <c r="E294" s="43">
        <v>1.36</v>
      </c>
      <c r="F294" s="42">
        <v>0.25</v>
      </c>
      <c r="G294" s="42">
        <v>-2.76</v>
      </c>
      <c r="H294" s="42">
        <v>2.29</v>
      </c>
    </row>
    <row r="295" spans="1:8" x14ac:dyDescent="0.2">
      <c r="A295" s="4">
        <v>291</v>
      </c>
      <c r="B295" s="5">
        <v>41613</v>
      </c>
      <c r="C295" s="6" t="s">
        <v>361</v>
      </c>
      <c r="D295" s="42">
        <v>0.71</v>
      </c>
      <c r="E295" s="43">
        <v>1.33</v>
      </c>
      <c r="F295" s="42">
        <v>-2.75</v>
      </c>
      <c r="G295" s="42">
        <v>3.2</v>
      </c>
      <c r="H295" s="42">
        <v>-2.4900000000000002</v>
      </c>
    </row>
    <row r="296" spans="1:8" x14ac:dyDescent="0.2">
      <c r="A296" s="4">
        <v>292</v>
      </c>
      <c r="B296" s="5">
        <v>41111</v>
      </c>
      <c r="C296" s="6" t="s">
        <v>246</v>
      </c>
      <c r="D296" s="42">
        <v>-12.76</v>
      </c>
      <c r="E296" s="43">
        <v>1.3</v>
      </c>
      <c r="F296" s="42">
        <v>-1.48</v>
      </c>
      <c r="G296" s="42">
        <v>3.88</v>
      </c>
      <c r="H296" s="42">
        <v>9.06</v>
      </c>
    </row>
    <row r="297" spans="1:8" x14ac:dyDescent="0.2">
      <c r="A297" s="4">
        <v>293</v>
      </c>
      <c r="B297" s="5">
        <v>41338</v>
      </c>
      <c r="C297" s="6" t="s">
        <v>224</v>
      </c>
      <c r="D297" s="42">
        <v>-0.23</v>
      </c>
      <c r="E297" s="43">
        <v>1.27</v>
      </c>
      <c r="F297" s="42">
        <v>-0.6</v>
      </c>
      <c r="G297" s="42">
        <v>-4.13</v>
      </c>
      <c r="H297" s="42">
        <v>3.7</v>
      </c>
    </row>
    <row r="298" spans="1:8" x14ac:dyDescent="0.2">
      <c r="A298" s="4">
        <v>294</v>
      </c>
      <c r="B298" s="5">
        <v>41411</v>
      </c>
      <c r="C298" s="6" t="s">
        <v>328</v>
      </c>
      <c r="D298" s="42">
        <v>12.64</v>
      </c>
      <c r="E298" s="43">
        <v>1.25</v>
      </c>
      <c r="F298" s="42">
        <v>-8.36</v>
      </c>
      <c r="G298" s="42">
        <v>-4.37</v>
      </c>
      <c r="H298" s="42">
        <v>-1.1599999999999999</v>
      </c>
    </row>
    <row r="299" spans="1:8" x14ac:dyDescent="0.2">
      <c r="A299" s="4">
        <v>295</v>
      </c>
      <c r="B299" s="5">
        <v>40414</v>
      </c>
      <c r="C299" s="6" t="s">
        <v>476</v>
      </c>
      <c r="D299" s="42">
        <v>0.06</v>
      </c>
      <c r="E299" s="43">
        <v>1.2</v>
      </c>
      <c r="F299" s="42">
        <v>-1.46</v>
      </c>
      <c r="G299" s="42">
        <v>0.05</v>
      </c>
      <c r="H299" s="42">
        <v>0.14000000000000001</v>
      </c>
    </row>
    <row r="300" spans="1:8" x14ac:dyDescent="0.2">
      <c r="A300" s="4">
        <v>296</v>
      </c>
      <c r="B300" s="5">
        <v>40620</v>
      </c>
      <c r="C300" s="6" t="s">
        <v>294</v>
      </c>
      <c r="D300" s="42">
        <v>3.19</v>
      </c>
      <c r="E300" s="43">
        <v>1.2</v>
      </c>
      <c r="F300" s="42">
        <v>-2.65</v>
      </c>
      <c r="G300" s="42">
        <v>-2</v>
      </c>
      <c r="H300" s="42">
        <v>0.26</v>
      </c>
    </row>
    <row r="301" spans="1:8" x14ac:dyDescent="0.2">
      <c r="A301" s="4">
        <v>297</v>
      </c>
      <c r="B301" s="5">
        <v>41013</v>
      </c>
      <c r="C301" s="6" t="s">
        <v>84</v>
      </c>
      <c r="D301" s="42">
        <v>0.95</v>
      </c>
      <c r="E301" s="43">
        <v>1.17</v>
      </c>
      <c r="F301" s="42">
        <v>-1.44</v>
      </c>
      <c r="G301" s="42">
        <v>-2.2000000000000002</v>
      </c>
      <c r="H301" s="42">
        <v>1.52</v>
      </c>
    </row>
    <row r="302" spans="1:8" x14ac:dyDescent="0.2">
      <c r="A302" s="4">
        <v>298</v>
      </c>
      <c r="B302" s="5">
        <v>41419</v>
      </c>
      <c r="C302" s="6" t="s">
        <v>352</v>
      </c>
      <c r="D302" s="42">
        <v>3.03</v>
      </c>
      <c r="E302" s="43">
        <v>1.17</v>
      </c>
      <c r="F302" s="42">
        <v>-3.22</v>
      </c>
      <c r="G302" s="42">
        <v>-3.85</v>
      </c>
      <c r="H302" s="42">
        <v>2.86</v>
      </c>
    </row>
    <row r="303" spans="1:8" x14ac:dyDescent="0.2">
      <c r="A303" s="4">
        <v>299</v>
      </c>
      <c r="B303" s="5">
        <v>40604</v>
      </c>
      <c r="C303" s="6" t="s">
        <v>299</v>
      </c>
      <c r="D303" s="42">
        <v>-1.79</v>
      </c>
      <c r="E303" s="43">
        <v>1.1299999999999999</v>
      </c>
      <c r="F303" s="42">
        <v>-2.38</v>
      </c>
      <c r="G303" s="42">
        <v>2.0099999999999998</v>
      </c>
      <c r="H303" s="42">
        <v>1.03</v>
      </c>
    </row>
    <row r="304" spans="1:8" x14ac:dyDescent="0.2">
      <c r="A304" s="4">
        <v>300</v>
      </c>
      <c r="B304" s="5">
        <v>40908</v>
      </c>
      <c r="C304" s="6" t="s">
        <v>428</v>
      </c>
      <c r="D304" s="42">
        <v>-4.1399999999999997</v>
      </c>
      <c r="E304" s="43">
        <v>1.08</v>
      </c>
      <c r="F304" s="42">
        <v>4.34</v>
      </c>
      <c r="G304" s="42">
        <v>-5.0599999999999996</v>
      </c>
      <c r="H304" s="42">
        <v>3.78</v>
      </c>
    </row>
    <row r="305" spans="1:8" x14ac:dyDescent="0.2">
      <c r="A305" s="4">
        <v>301</v>
      </c>
      <c r="B305" s="5">
        <v>41506</v>
      </c>
      <c r="C305" s="6" t="s">
        <v>238</v>
      </c>
      <c r="D305" s="42">
        <v>-1.37</v>
      </c>
      <c r="E305" s="43">
        <v>1.02</v>
      </c>
      <c r="F305" s="42">
        <v>-1.53</v>
      </c>
      <c r="G305" s="42">
        <v>0.87</v>
      </c>
      <c r="H305" s="42">
        <v>1</v>
      </c>
    </row>
    <row r="306" spans="1:8" x14ac:dyDescent="0.2">
      <c r="A306" s="4">
        <v>302</v>
      </c>
      <c r="B306" s="5">
        <v>40423</v>
      </c>
      <c r="C306" s="6" t="s">
        <v>331</v>
      </c>
      <c r="D306" s="42">
        <v>1.85</v>
      </c>
      <c r="E306" s="43">
        <v>1.02</v>
      </c>
      <c r="F306" s="42">
        <v>-5.58</v>
      </c>
      <c r="G306" s="42">
        <v>-0.72</v>
      </c>
      <c r="H306" s="42">
        <v>3.43</v>
      </c>
    </row>
    <row r="307" spans="1:8" x14ac:dyDescent="0.2">
      <c r="A307" s="4">
        <v>303</v>
      </c>
      <c r="B307" s="5">
        <v>41703</v>
      </c>
      <c r="C307" s="6" t="s">
        <v>468</v>
      </c>
      <c r="D307" s="42">
        <v>5.94</v>
      </c>
      <c r="E307" s="43">
        <v>0.99</v>
      </c>
      <c r="F307" s="42">
        <v>-5.59</v>
      </c>
      <c r="G307" s="42">
        <v>-5.99</v>
      </c>
      <c r="H307" s="42">
        <v>4.6500000000000004</v>
      </c>
    </row>
    <row r="308" spans="1:8" x14ac:dyDescent="0.2">
      <c r="A308" s="4">
        <v>304</v>
      </c>
      <c r="B308" s="5">
        <v>40430</v>
      </c>
      <c r="C308" s="6" t="s">
        <v>449</v>
      </c>
      <c r="D308" s="42">
        <v>4.72</v>
      </c>
      <c r="E308" s="43">
        <v>0.97</v>
      </c>
      <c r="F308" s="42">
        <v>-10.28</v>
      </c>
      <c r="G308" s="42">
        <v>2.2200000000000002</v>
      </c>
      <c r="H308" s="42">
        <v>2.36</v>
      </c>
    </row>
    <row r="309" spans="1:8" x14ac:dyDescent="0.2">
      <c r="A309" s="4">
        <v>305</v>
      </c>
      <c r="B309" s="5">
        <v>40436</v>
      </c>
      <c r="C309" s="6" t="s">
        <v>442</v>
      </c>
      <c r="D309" s="42">
        <v>1.9</v>
      </c>
      <c r="E309" s="43">
        <v>0.8</v>
      </c>
      <c r="F309" s="42">
        <v>-0.96</v>
      </c>
      <c r="G309" s="42">
        <v>-4.63</v>
      </c>
      <c r="H309" s="42">
        <v>2.89</v>
      </c>
    </row>
    <row r="310" spans="1:8" x14ac:dyDescent="0.2">
      <c r="A310" s="4">
        <v>306</v>
      </c>
      <c r="B310" s="5">
        <v>41327</v>
      </c>
      <c r="C310" s="6" t="s">
        <v>446</v>
      </c>
      <c r="D310" s="42">
        <v>-4.4000000000000004</v>
      </c>
      <c r="E310" s="43">
        <v>0.73</v>
      </c>
      <c r="F310" s="42">
        <v>-3.01</v>
      </c>
      <c r="G310" s="42">
        <v>0.3</v>
      </c>
      <c r="H310" s="42">
        <v>6.37</v>
      </c>
    </row>
    <row r="311" spans="1:8" x14ac:dyDescent="0.2">
      <c r="A311" s="4">
        <v>307</v>
      </c>
      <c r="B311" s="5">
        <v>40834</v>
      </c>
      <c r="C311" s="6" t="s">
        <v>108</v>
      </c>
      <c r="D311" s="42">
        <v>2.84</v>
      </c>
      <c r="E311" s="43">
        <v>0.72</v>
      </c>
      <c r="F311" s="42">
        <v>-5.65</v>
      </c>
      <c r="G311" s="42">
        <v>-0.44</v>
      </c>
      <c r="H311" s="42">
        <v>2.5299999999999998</v>
      </c>
    </row>
    <row r="312" spans="1:8" x14ac:dyDescent="0.2">
      <c r="A312" s="4">
        <v>308</v>
      </c>
      <c r="B312" s="5">
        <v>40611</v>
      </c>
      <c r="C312" s="6" t="s">
        <v>185</v>
      </c>
      <c r="D312" s="42">
        <v>3.86</v>
      </c>
      <c r="E312" s="43">
        <v>0.7</v>
      </c>
      <c r="F312" s="42">
        <v>-0.16</v>
      </c>
      <c r="G312" s="42">
        <v>-5.84</v>
      </c>
      <c r="H312" s="42">
        <v>1.45</v>
      </c>
    </row>
    <row r="313" spans="1:8" x14ac:dyDescent="0.2">
      <c r="A313" s="4">
        <v>309</v>
      </c>
      <c r="B313" s="5">
        <v>40626</v>
      </c>
      <c r="C313" s="6" t="s">
        <v>284</v>
      </c>
      <c r="D313" s="42">
        <v>7.53</v>
      </c>
      <c r="E313" s="43">
        <v>0.69</v>
      </c>
      <c r="F313" s="42">
        <v>-11.07</v>
      </c>
      <c r="G313" s="42">
        <v>-0.16</v>
      </c>
      <c r="H313" s="42">
        <v>3.02</v>
      </c>
    </row>
    <row r="314" spans="1:8" x14ac:dyDescent="0.2">
      <c r="A314" s="4">
        <v>310</v>
      </c>
      <c r="B314" s="5">
        <v>40720</v>
      </c>
      <c r="C314" s="6" t="s">
        <v>298</v>
      </c>
      <c r="D314" s="42">
        <v>2.61</v>
      </c>
      <c r="E314" s="43">
        <v>0.69</v>
      </c>
      <c r="F314" s="42">
        <v>-3.6</v>
      </c>
      <c r="G314" s="42">
        <v>-1.44</v>
      </c>
      <c r="H314" s="42">
        <v>1.73</v>
      </c>
    </row>
    <row r="315" spans="1:8" x14ac:dyDescent="0.2">
      <c r="A315" s="4">
        <v>311</v>
      </c>
      <c r="B315" s="5">
        <v>40410</v>
      </c>
      <c r="C315" s="6" t="s">
        <v>272</v>
      </c>
      <c r="D315" s="42">
        <v>2.5099999999999998</v>
      </c>
      <c r="E315" s="43">
        <v>0.64</v>
      </c>
      <c r="F315" s="42">
        <v>-3.8</v>
      </c>
      <c r="G315" s="42">
        <v>-1.44</v>
      </c>
      <c r="H315" s="42">
        <v>2.09</v>
      </c>
    </row>
    <row r="316" spans="1:8" x14ac:dyDescent="0.2">
      <c r="A316" s="4">
        <v>312</v>
      </c>
      <c r="B316" s="5">
        <v>41101</v>
      </c>
      <c r="C316" s="6" t="s">
        <v>230</v>
      </c>
      <c r="D316" s="42">
        <v>4.95</v>
      </c>
      <c r="E316" s="43">
        <v>0.59</v>
      </c>
      <c r="F316" s="42">
        <v>-5.17</v>
      </c>
      <c r="G316" s="42">
        <v>-4.88</v>
      </c>
      <c r="H316" s="42">
        <v>4.51</v>
      </c>
    </row>
    <row r="317" spans="1:8" x14ac:dyDescent="0.2">
      <c r="A317" s="4">
        <v>313</v>
      </c>
      <c r="B317" s="5">
        <v>41314</v>
      </c>
      <c r="C317" s="6" t="s">
        <v>367</v>
      </c>
      <c r="D317" s="42">
        <v>-4.34</v>
      </c>
      <c r="E317" s="43">
        <v>0.59</v>
      </c>
      <c r="F317" s="42">
        <v>-2.8</v>
      </c>
      <c r="G317" s="42">
        <v>5.85</v>
      </c>
      <c r="H317" s="42">
        <v>0.71</v>
      </c>
    </row>
    <row r="318" spans="1:8" x14ac:dyDescent="0.2">
      <c r="A318" s="4">
        <v>314</v>
      </c>
      <c r="B318" s="5">
        <v>41003</v>
      </c>
      <c r="C318" s="6" t="s">
        <v>212</v>
      </c>
      <c r="D318" s="42">
        <v>4.66</v>
      </c>
      <c r="E318" s="43">
        <v>0.52</v>
      </c>
      <c r="F318" s="42">
        <v>0</v>
      </c>
      <c r="G318" s="42">
        <v>-4.97</v>
      </c>
      <c r="H318" s="42">
        <v>-0.21</v>
      </c>
    </row>
    <row r="319" spans="1:8" x14ac:dyDescent="0.2">
      <c r="A319" s="4">
        <v>315</v>
      </c>
      <c r="B319" s="5">
        <v>41752</v>
      </c>
      <c r="C319" s="6" t="s">
        <v>340</v>
      </c>
      <c r="D319" s="42">
        <v>2.21</v>
      </c>
      <c r="E319" s="43">
        <v>0.46</v>
      </c>
      <c r="F319" s="42">
        <v>-3.15</v>
      </c>
      <c r="G319" s="42">
        <v>-1.65</v>
      </c>
      <c r="H319" s="42">
        <v>2.12</v>
      </c>
    </row>
    <row r="320" spans="1:8" x14ac:dyDescent="0.2">
      <c r="A320" s="4">
        <v>316</v>
      </c>
      <c r="B320" s="5">
        <v>40420</v>
      </c>
      <c r="C320" s="6" t="s">
        <v>388</v>
      </c>
      <c r="D320" s="42">
        <v>-3.05</v>
      </c>
      <c r="E320" s="43">
        <v>0.38</v>
      </c>
      <c r="F320" s="42">
        <v>-0.09</v>
      </c>
      <c r="G320" s="42">
        <v>0.3</v>
      </c>
      <c r="H320" s="42">
        <v>2.4500000000000002</v>
      </c>
    </row>
    <row r="321" spans="1:8" x14ac:dyDescent="0.2">
      <c r="A321" s="4">
        <v>317</v>
      </c>
      <c r="B321" s="5">
        <v>40903</v>
      </c>
      <c r="C321" s="6" t="s">
        <v>453</v>
      </c>
      <c r="D321" s="42">
        <v>-8.41</v>
      </c>
      <c r="E321" s="43">
        <v>0.3</v>
      </c>
      <c r="F321" s="42">
        <v>8.51</v>
      </c>
      <c r="G321" s="42">
        <v>-0.13</v>
      </c>
      <c r="H321" s="42">
        <v>-0.26</v>
      </c>
    </row>
    <row r="322" spans="1:8" x14ac:dyDescent="0.2">
      <c r="A322" s="4">
        <v>318</v>
      </c>
      <c r="B322" s="5">
        <v>41605</v>
      </c>
      <c r="C322" s="6" t="s">
        <v>306</v>
      </c>
      <c r="D322" s="42">
        <v>10.25</v>
      </c>
      <c r="E322" s="43">
        <v>0.25</v>
      </c>
      <c r="F322" s="42">
        <v>-3.82</v>
      </c>
      <c r="G322" s="42">
        <v>-6.84</v>
      </c>
      <c r="H322" s="42">
        <v>0.16</v>
      </c>
    </row>
    <row r="323" spans="1:8" x14ac:dyDescent="0.2">
      <c r="A323" s="4">
        <v>319</v>
      </c>
      <c r="B323" s="5">
        <v>40446</v>
      </c>
      <c r="C323" s="6" t="s">
        <v>99</v>
      </c>
      <c r="D323" s="42">
        <v>3.44</v>
      </c>
      <c r="E323" s="43">
        <v>0.24</v>
      </c>
      <c r="F323" s="42">
        <v>-3.68</v>
      </c>
      <c r="G323" s="42">
        <v>-1</v>
      </c>
      <c r="H323" s="42">
        <v>1.01</v>
      </c>
    </row>
    <row r="324" spans="1:8" x14ac:dyDescent="0.2">
      <c r="A324" s="4">
        <v>320</v>
      </c>
      <c r="B324" s="5">
        <v>41507</v>
      </c>
      <c r="C324" s="6" t="s">
        <v>297</v>
      </c>
      <c r="D324" s="42">
        <v>-9.0399999999999991</v>
      </c>
      <c r="E324" s="43">
        <v>0.23</v>
      </c>
      <c r="F324" s="42">
        <v>-1.63</v>
      </c>
      <c r="G324" s="42">
        <v>8.92</v>
      </c>
      <c r="H324" s="42">
        <v>1.52</v>
      </c>
    </row>
    <row r="325" spans="1:8" x14ac:dyDescent="0.2">
      <c r="A325" s="4">
        <v>321</v>
      </c>
      <c r="B325" s="5">
        <v>41332</v>
      </c>
      <c r="C325" s="6" t="s">
        <v>129</v>
      </c>
      <c r="D325" s="42">
        <v>0.39</v>
      </c>
      <c r="E325" s="43">
        <v>0.23</v>
      </c>
      <c r="F325" s="42">
        <v>-3.05</v>
      </c>
      <c r="G325" s="42">
        <v>0.84</v>
      </c>
      <c r="H325" s="42">
        <v>1.59</v>
      </c>
    </row>
    <row r="326" spans="1:8" x14ac:dyDescent="0.2">
      <c r="A326" s="4">
        <v>322</v>
      </c>
      <c r="B326" s="5">
        <v>41316</v>
      </c>
      <c r="C326" s="6" t="s">
        <v>87</v>
      </c>
      <c r="D326" s="42">
        <v>6.67</v>
      </c>
      <c r="E326" s="43">
        <v>0.23</v>
      </c>
      <c r="F326" s="42">
        <v>-5.99</v>
      </c>
      <c r="G326" s="42">
        <v>-2.17</v>
      </c>
      <c r="H326" s="42">
        <v>1.26</v>
      </c>
    </row>
    <row r="327" spans="1:8" x14ac:dyDescent="0.2">
      <c r="A327" s="4">
        <v>323</v>
      </c>
      <c r="B327" s="5">
        <v>41122</v>
      </c>
      <c r="C327" s="6" t="s">
        <v>217</v>
      </c>
      <c r="D327" s="42">
        <v>2.6</v>
      </c>
      <c r="E327" s="43">
        <v>0.18</v>
      </c>
      <c r="F327" s="42">
        <v>-0.18</v>
      </c>
      <c r="G327" s="42">
        <v>-0.37</v>
      </c>
      <c r="H327" s="42">
        <v>-2.2200000000000002</v>
      </c>
    </row>
    <row r="328" spans="1:8" x14ac:dyDescent="0.2">
      <c r="A328" s="4">
        <v>324</v>
      </c>
      <c r="B328" s="5">
        <v>41313</v>
      </c>
      <c r="C328" s="6" t="s">
        <v>390</v>
      </c>
      <c r="D328" s="42">
        <v>-4.7300000000000004</v>
      </c>
      <c r="E328" s="43">
        <v>0.1</v>
      </c>
      <c r="F328" s="42">
        <v>-1.4</v>
      </c>
      <c r="G328" s="42">
        <v>3.62</v>
      </c>
      <c r="H328" s="42">
        <v>2.4</v>
      </c>
    </row>
    <row r="329" spans="1:8" x14ac:dyDescent="0.2">
      <c r="A329" s="4">
        <v>325</v>
      </c>
      <c r="B329" s="5">
        <v>41115</v>
      </c>
      <c r="C329" s="6" t="s">
        <v>215</v>
      </c>
      <c r="D329" s="42">
        <v>1.55</v>
      </c>
      <c r="E329" s="43">
        <v>0.08</v>
      </c>
      <c r="F329" s="42">
        <v>-3.88</v>
      </c>
      <c r="G329" s="42">
        <v>2.2799999999999998</v>
      </c>
      <c r="H329" s="42">
        <v>-0.02</v>
      </c>
    </row>
    <row r="330" spans="1:8" x14ac:dyDescent="0.2">
      <c r="A330" s="4">
        <v>326</v>
      </c>
      <c r="B330" s="5">
        <v>41733</v>
      </c>
      <c r="C330" s="6" t="s">
        <v>287</v>
      </c>
      <c r="D330" s="42">
        <v>-2.83</v>
      </c>
      <c r="E330" s="43">
        <v>0.03</v>
      </c>
      <c r="F330" s="42">
        <v>0.24</v>
      </c>
      <c r="G330" s="42">
        <v>-0.52</v>
      </c>
      <c r="H330" s="42">
        <v>3.08</v>
      </c>
    </row>
    <row r="331" spans="1:8" x14ac:dyDescent="0.2">
      <c r="A331" s="4">
        <v>327</v>
      </c>
      <c r="B331" s="5">
        <v>40411</v>
      </c>
      <c r="C331" s="6" t="s">
        <v>395</v>
      </c>
      <c r="D331" s="42">
        <v>9.09</v>
      </c>
      <c r="E331" s="43">
        <v>0</v>
      </c>
      <c r="F331" s="42">
        <v>-3.64</v>
      </c>
      <c r="G331" s="42">
        <v>0</v>
      </c>
      <c r="H331" s="42">
        <v>-5.45</v>
      </c>
    </row>
    <row r="332" spans="1:8" x14ac:dyDescent="0.2">
      <c r="A332" s="4">
        <v>328</v>
      </c>
      <c r="B332" s="5">
        <v>41228</v>
      </c>
      <c r="C332" s="6" t="s">
        <v>279</v>
      </c>
      <c r="D332" s="42">
        <v>3.13</v>
      </c>
      <c r="E332" s="43">
        <v>0</v>
      </c>
      <c r="F332" s="42">
        <v>-10.94</v>
      </c>
      <c r="G332" s="42">
        <v>-4.6900000000000004</v>
      </c>
      <c r="H332" s="42">
        <v>12.5</v>
      </c>
    </row>
    <row r="333" spans="1:8" x14ac:dyDescent="0.2">
      <c r="A333" s="4">
        <v>329</v>
      </c>
      <c r="B333" s="5">
        <v>41505</v>
      </c>
      <c r="C333" s="6" t="s">
        <v>291</v>
      </c>
      <c r="D333" s="42">
        <v>-2.06</v>
      </c>
      <c r="E333" s="43">
        <v>-0.04</v>
      </c>
      <c r="F333" s="42">
        <v>-1.74</v>
      </c>
      <c r="G333" s="42">
        <v>0.3</v>
      </c>
      <c r="H333" s="42">
        <v>3.54</v>
      </c>
    </row>
    <row r="334" spans="1:8" x14ac:dyDescent="0.2">
      <c r="A334" s="4">
        <v>330</v>
      </c>
      <c r="B334" s="5">
        <v>40625</v>
      </c>
      <c r="C334" s="6" t="s">
        <v>412</v>
      </c>
      <c r="D334" s="42">
        <v>-5.63</v>
      </c>
      <c r="E334" s="43">
        <v>-7.0000000000000007E-2</v>
      </c>
      <c r="F334" s="42">
        <v>1.36</v>
      </c>
      <c r="G334" s="42">
        <v>0.52</v>
      </c>
      <c r="H334" s="42">
        <v>3.82</v>
      </c>
    </row>
    <row r="335" spans="1:8" x14ac:dyDescent="0.2">
      <c r="A335" s="4">
        <v>331</v>
      </c>
      <c r="B335" s="5">
        <v>41705</v>
      </c>
      <c r="C335" s="6" t="s">
        <v>452</v>
      </c>
      <c r="D335" s="42">
        <v>0.72</v>
      </c>
      <c r="E335" s="43">
        <v>-0.18</v>
      </c>
      <c r="F335" s="42">
        <v>-0.23</v>
      </c>
      <c r="G335" s="42">
        <v>-1.89</v>
      </c>
      <c r="H335" s="42">
        <v>1.57</v>
      </c>
    </row>
    <row r="336" spans="1:8" x14ac:dyDescent="0.2">
      <c r="A336" s="4">
        <v>332</v>
      </c>
      <c r="B336" s="5">
        <v>41820</v>
      </c>
      <c r="C336" s="6" t="s">
        <v>464</v>
      </c>
      <c r="D336" s="42">
        <v>11.99</v>
      </c>
      <c r="E336" s="43">
        <v>-0.28999999999999998</v>
      </c>
      <c r="F336" s="42">
        <v>-0.57999999999999996</v>
      </c>
      <c r="G336" s="42">
        <v>-11.11</v>
      </c>
      <c r="H336" s="42">
        <v>0</v>
      </c>
    </row>
    <row r="337" spans="1:8" x14ac:dyDescent="0.2">
      <c r="A337" s="4">
        <v>333</v>
      </c>
      <c r="B337" s="5" t="s">
        <v>43</v>
      </c>
      <c r="C337" s="6" t="s">
        <v>475</v>
      </c>
      <c r="D337" s="42">
        <v>-6.86</v>
      </c>
      <c r="E337" s="43">
        <v>-0.31</v>
      </c>
      <c r="F337" s="42">
        <v>-7.09</v>
      </c>
      <c r="G337" s="42">
        <v>-2.78</v>
      </c>
      <c r="H337" s="42">
        <v>17.04</v>
      </c>
    </row>
    <row r="338" spans="1:8" x14ac:dyDescent="0.2">
      <c r="A338" s="4">
        <v>334</v>
      </c>
      <c r="B338" s="5">
        <v>40812</v>
      </c>
      <c r="C338" s="6" t="s">
        <v>249</v>
      </c>
      <c r="D338" s="42">
        <v>7.81</v>
      </c>
      <c r="E338" s="43">
        <v>-0.38</v>
      </c>
      <c r="F338" s="42">
        <v>-8.59</v>
      </c>
      <c r="G338" s="42">
        <v>-0.19</v>
      </c>
      <c r="H338" s="42">
        <v>1.36</v>
      </c>
    </row>
    <row r="339" spans="1:8" x14ac:dyDescent="0.2">
      <c r="A339" s="4">
        <v>335</v>
      </c>
      <c r="B339" s="5">
        <v>40802</v>
      </c>
      <c r="C339" s="6" t="s">
        <v>309</v>
      </c>
      <c r="D339" s="42">
        <v>-3.15</v>
      </c>
      <c r="E339" s="43">
        <v>-0.38</v>
      </c>
      <c r="F339" s="42">
        <v>2.15</v>
      </c>
      <c r="G339" s="42">
        <v>5.23</v>
      </c>
      <c r="H339" s="42">
        <v>-3.85</v>
      </c>
    </row>
    <row r="340" spans="1:8" x14ac:dyDescent="0.2">
      <c r="A340" s="4">
        <v>336</v>
      </c>
      <c r="B340" s="5">
        <v>40901</v>
      </c>
      <c r="C340" s="6" t="s">
        <v>130</v>
      </c>
      <c r="D340" s="42">
        <v>-3.99</v>
      </c>
      <c r="E340" s="43">
        <v>-0.4</v>
      </c>
      <c r="F340" s="42">
        <v>-0.55000000000000004</v>
      </c>
      <c r="G340" s="42">
        <v>0.9</v>
      </c>
      <c r="H340" s="42">
        <v>4.05</v>
      </c>
    </row>
    <row r="341" spans="1:8" x14ac:dyDescent="0.2">
      <c r="A341" s="4">
        <v>337</v>
      </c>
      <c r="B341" s="5">
        <v>41121</v>
      </c>
      <c r="C341" s="6" t="s">
        <v>59</v>
      </c>
      <c r="D341" s="42">
        <v>-0.18</v>
      </c>
      <c r="E341" s="43">
        <v>-0.4</v>
      </c>
      <c r="F341" s="42">
        <v>1.45</v>
      </c>
      <c r="G341" s="42">
        <v>-1.6</v>
      </c>
      <c r="H341" s="42">
        <v>0.73</v>
      </c>
    </row>
    <row r="342" spans="1:8" x14ac:dyDescent="0.2">
      <c r="A342" s="4">
        <v>338</v>
      </c>
      <c r="B342" s="5">
        <v>40622</v>
      </c>
      <c r="C342" s="6" t="s">
        <v>86</v>
      </c>
      <c r="D342" s="42">
        <v>3.85</v>
      </c>
      <c r="E342" s="43">
        <v>-0.42</v>
      </c>
      <c r="F342" s="42">
        <v>-3.8</v>
      </c>
      <c r="G342" s="42">
        <v>-0.66</v>
      </c>
      <c r="H342" s="42">
        <v>1.03</v>
      </c>
    </row>
    <row r="343" spans="1:8" x14ac:dyDescent="0.2">
      <c r="A343" s="4">
        <v>339</v>
      </c>
      <c r="B343" s="5">
        <v>41221</v>
      </c>
      <c r="C343" s="6" t="s">
        <v>377</v>
      </c>
      <c r="D343" s="42">
        <v>4.25</v>
      </c>
      <c r="E343" s="43">
        <v>-0.57999999999999996</v>
      </c>
      <c r="F343" s="42">
        <v>-0.25</v>
      </c>
      <c r="G343" s="42">
        <v>-1.08</v>
      </c>
      <c r="H343" s="42">
        <v>-2.33</v>
      </c>
    </row>
    <row r="344" spans="1:8" x14ac:dyDescent="0.2">
      <c r="A344" s="4">
        <v>340</v>
      </c>
      <c r="B344" s="5">
        <v>40505</v>
      </c>
      <c r="C344" s="6" t="s">
        <v>385</v>
      </c>
      <c r="D344" s="42">
        <v>-2.62</v>
      </c>
      <c r="E344" s="43">
        <v>-0.61</v>
      </c>
      <c r="F344" s="42">
        <v>0.35</v>
      </c>
      <c r="G344" s="42">
        <v>-5.07</v>
      </c>
      <c r="H344" s="42">
        <v>7.95</v>
      </c>
    </row>
    <row r="345" spans="1:8" x14ac:dyDescent="0.2">
      <c r="A345" s="4">
        <v>341</v>
      </c>
      <c r="B345" s="5">
        <v>41311</v>
      </c>
      <c r="C345" s="6" t="s">
        <v>67</v>
      </c>
      <c r="D345" s="42">
        <v>-5.76</v>
      </c>
      <c r="E345" s="43">
        <v>-0.62</v>
      </c>
      <c r="F345" s="42">
        <v>-7.0000000000000007E-2</v>
      </c>
      <c r="G345" s="42">
        <v>0.25</v>
      </c>
      <c r="H345" s="42">
        <v>6.2</v>
      </c>
    </row>
    <row r="346" spans="1:8" x14ac:dyDescent="0.2">
      <c r="A346" s="4">
        <v>342</v>
      </c>
      <c r="B346" s="5">
        <v>41742</v>
      </c>
      <c r="C346" s="6" t="s">
        <v>384</v>
      </c>
      <c r="D346" s="42">
        <v>9.06</v>
      </c>
      <c r="E346" s="43">
        <v>-0.69</v>
      </c>
      <c r="F346" s="42">
        <v>-5.2</v>
      </c>
      <c r="G346" s="42">
        <v>-0.79</v>
      </c>
      <c r="H346" s="42">
        <v>-2.39</v>
      </c>
    </row>
    <row r="347" spans="1:8" x14ac:dyDescent="0.2">
      <c r="A347" s="4">
        <v>343</v>
      </c>
      <c r="B347" s="5">
        <v>41618</v>
      </c>
      <c r="C347" s="6" t="s">
        <v>125</v>
      </c>
      <c r="D347" s="42">
        <v>-1.3</v>
      </c>
      <c r="E347" s="43">
        <v>-0.71</v>
      </c>
      <c r="F347" s="42">
        <v>-0.35</v>
      </c>
      <c r="G347" s="42">
        <v>-5.85</v>
      </c>
      <c r="H347" s="42">
        <v>8.2100000000000009</v>
      </c>
    </row>
    <row r="348" spans="1:8" x14ac:dyDescent="0.2">
      <c r="A348" s="4">
        <v>344</v>
      </c>
      <c r="B348" s="5">
        <v>40715</v>
      </c>
      <c r="C348" s="6" t="s">
        <v>256</v>
      </c>
      <c r="D348" s="42">
        <v>3.03</v>
      </c>
      <c r="E348" s="43">
        <v>-0.72</v>
      </c>
      <c r="F348" s="42">
        <v>-3.31</v>
      </c>
      <c r="G348" s="42">
        <v>-0.64</v>
      </c>
      <c r="H348" s="42">
        <v>1.65</v>
      </c>
    </row>
    <row r="349" spans="1:8" x14ac:dyDescent="0.2">
      <c r="A349" s="4">
        <v>345</v>
      </c>
      <c r="B349" s="5">
        <v>40705</v>
      </c>
      <c r="C349" s="6" t="s">
        <v>462</v>
      </c>
      <c r="D349" s="42">
        <v>2.94</v>
      </c>
      <c r="E349" s="43">
        <v>-0.73</v>
      </c>
      <c r="F349" s="42">
        <v>-2.46</v>
      </c>
      <c r="G349" s="42">
        <v>0.86</v>
      </c>
      <c r="H349" s="42">
        <v>-0.61</v>
      </c>
    </row>
    <row r="350" spans="1:8" x14ac:dyDescent="0.2">
      <c r="A350" s="4">
        <v>346</v>
      </c>
      <c r="B350" s="5">
        <v>41620</v>
      </c>
      <c r="C350" s="6" t="s">
        <v>166</v>
      </c>
      <c r="D350" s="42">
        <v>5.95</v>
      </c>
      <c r="E350" s="43">
        <v>-0.74</v>
      </c>
      <c r="F350" s="42">
        <v>-0.56000000000000005</v>
      </c>
      <c r="G350" s="42">
        <v>-5.65</v>
      </c>
      <c r="H350" s="42">
        <v>1</v>
      </c>
    </row>
    <row r="351" spans="1:8" x14ac:dyDescent="0.2">
      <c r="A351" s="4">
        <v>347</v>
      </c>
      <c r="B351" s="5">
        <v>41734</v>
      </c>
      <c r="C351" s="6" t="s">
        <v>448</v>
      </c>
      <c r="D351" s="42">
        <v>4.76</v>
      </c>
      <c r="E351" s="43">
        <v>-0.76</v>
      </c>
      <c r="F351" s="42">
        <v>-4.0599999999999996</v>
      </c>
      <c r="G351" s="42">
        <v>-2.74</v>
      </c>
      <c r="H351" s="42">
        <v>2.81</v>
      </c>
    </row>
    <row r="352" spans="1:8" x14ac:dyDescent="0.2">
      <c r="A352" s="4">
        <v>348</v>
      </c>
      <c r="B352" s="5">
        <v>40921</v>
      </c>
      <c r="C352" s="6" t="s">
        <v>263</v>
      </c>
      <c r="D352" s="42">
        <v>1.47</v>
      </c>
      <c r="E352" s="43">
        <v>-0.88</v>
      </c>
      <c r="F352" s="42">
        <v>-2.5099999999999998</v>
      </c>
      <c r="G352" s="42">
        <v>-7.63</v>
      </c>
      <c r="H352" s="42">
        <v>9.5500000000000007</v>
      </c>
    </row>
    <row r="353" spans="1:8" x14ac:dyDescent="0.2">
      <c r="A353" s="4">
        <v>349</v>
      </c>
      <c r="B353" s="5">
        <v>40405</v>
      </c>
      <c r="C353" s="6" t="s">
        <v>419</v>
      </c>
      <c r="D353" s="42">
        <v>4.12</v>
      </c>
      <c r="E353" s="43">
        <v>-0.95</v>
      </c>
      <c r="F353" s="42">
        <v>-3.66</v>
      </c>
      <c r="G353" s="42">
        <v>0.14000000000000001</v>
      </c>
      <c r="H353" s="42">
        <v>0.35</v>
      </c>
    </row>
    <row r="354" spans="1:8" x14ac:dyDescent="0.2">
      <c r="A354" s="4">
        <v>350</v>
      </c>
      <c r="B354" s="5">
        <v>41517</v>
      </c>
      <c r="C354" s="6" t="s">
        <v>195</v>
      </c>
      <c r="D354" s="42">
        <v>0.76</v>
      </c>
      <c r="E354" s="43">
        <v>-0.95</v>
      </c>
      <c r="F354" s="42">
        <v>-1.87</v>
      </c>
      <c r="G354" s="42">
        <v>1.74</v>
      </c>
      <c r="H354" s="42">
        <v>0.33</v>
      </c>
    </row>
    <row r="355" spans="1:8" x14ac:dyDescent="0.2">
      <c r="A355" s="4">
        <v>351</v>
      </c>
      <c r="B355" s="5">
        <v>40922</v>
      </c>
      <c r="C355" s="6" t="s">
        <v>271</v>
      </c>
      <c r="D355" s="42">
        <v>7.78</v>
      </c>
      <c r="E355" s="43">
        <v>-0.97</v>
      </c>
      <c r="F355" s="42">
        <v>-6.16</v>
      </c>
      <c r="G355" s="42">
        <v>-1.44</v>
      </c>
      <c r="H355" s="42">
        <v>0.78</v>
      </c>
    </row>
    <row r="356" spans="1:8" x14ac:dyDescent="0.2">
      <c r="A356" s="4">
        <v>352</v>
      </c>
      <c r="B356" s="5">
        <v>41309</v>
      </c>
      <c r="C356" s="6" t="s">
        <v>305</v>
      </c>
      <c r="D356" s="42">
        <v>2.67</v>
      </c>
      <c r="E356" s="43">
        <v>-0.99</v>
      </c>
      <c r="F356" s="42">
        <v>-1.1299999999999999</v>
      </c>
      <c r="G356" s="42">
        <v>-2.4300000000000002</v>
      </c>
      <c r="H356" s="42">
        <v>1.87</v>
      </c>
    </row>
    <row r="357" spans="1:8" x14ac:dyDescent="0.2">
      <c r="A357" s="4">
        <v>353</v>
      </c>
      <c r="B357" s="5">
        <v>41623</v>
      </c>
      <c r="C357" s="6" t="s">
        <v>396</v>
      </c>
      <c r="D357" s="42">
        <v>-8.7899999999999991</v>
      </c>
      <c r="E357" s="43">
        <v>-1.1000000000000001</v>
      </c>
      <c r="F357" s="42">
        <v>2.13</v>
      </c>
      <c r="G357" s="42">
        <v>-1.88</v>
      </c>
      <c r="H357" s="42">
        <v>9.6300000000000008</v>
      </c>
    </row>
    <row r="358" spans="1:8" x14ac:dyDescent="0.2">
      <c r="A358" s="4">
        <v>354</v>
      </c>
      <c r="B358" s="5">
        <v>41306</v>
      </c>
      <c r="C358" s="6" t="s">
        <v>254</v>
      </c>
      <c r="D358" s="42">
        <v>4.17</v>
      </c>
      <c r="E358" s="43">
        <v>-1.1100000000000001</v>
      </c>
      <c r="F358" s="42">
        <v>-1.94</v>
      </c>
      <c r="G358" s="42">
        <v>-1.39</v>
      </c>
      <c r="H358" s="42">
        <v>0.28000000000000003</v>
      </c>
    </row>
    <row r="359" spans="1:8" x14ac:dyDescent="0.2">
      <c r="A359" s="4">
        <v>355</v>
      </c>
      <c r="B359" s="5">
        <v>41425</v>
      </c>
      <c r="C359" s="6" t="s">
        <v>63</v>
      </c>
      <c r="D359" s="42">
        <v>-5.71</v>
      </c>
      <c r="E359" s="43">
        <v>-1.1299999999999999</v>
      </c>
      <c r="F359" s="42">
        <v>0</v>
      </c>
      <c r="G359" s="42">
        <v>0</v>
      </c>
      <c r="H359" s="42">
        <v>6.84</v>
      </c>
    </row>
    <row r="360" spans="1:8" x14ac:dyDescent="0.2">
      <c r="A360" s="4">
        <v>356</v>
      </c>
      <c r="B360" s="5">
        <v>41812</v>
      </c>
      <c r="C360" s="6" t="s">
        <v>444</v>
      </c>
      <c r="D360" s="42">
        <v>0.83</v>
      </c>
      <c r="E360" s="43">
        <v>-1.1599999999999999</v>
      </c>
      <c r="F360" s="42">
        <v>-1.26</v>
      </c>
      <c r="G360" s="42">
        <v>-2.19</v>
      </c>
      <c r="H360" s="42">
        <v>3.79</v>
      </c>
    </row>
    <row r="361" spans="1:8" x14ac:dyDescent="0.2">
      <c r="A361" s="4">
        <v>357</v>
      </c>
      <c r="B361" s="5">
        <v>41342</v>
      </c>
      <c r="C361" s="6" t="s">
        <v>465</v>
      </c>
      <c r="D361" s="42">
        <v>-6.29</v>
      </c>
      <c r="E361" s="43">
        <v>-1.21</v>
      </c>
      <c r="F361" s="42">
        <v>-0.96</v>
      </c>
      <c r="G361" s="42">
        <v>6.61</v>
      </c>
      <c r="H361" s="42">
        <v>1.85</v>
      </c>
    </row>
    <row r="362" spans="1:8" x14ac:dyDescent="0.2">
      <c r="A362" s="4">
        <v>358</v>
      </c>
      <c r="B362" s="5">
        <v>41515</v>
      </c>
      <c r="C362" s="6" t="s">
        <v>117</v>
      </c>
      <c r="D362" s="42">
        <v>6.54</v>
      </c>
      <c r="E362" s="43">
        <v>-1.27</v>
      </c>
      <c r="F362" s="42">
        <v>-4.3600000000000003</v>
      </c>
      <c r="G362" s="42">
        <v>-0.45</v>
      </c>
      <c r="H362" s="42">
        <v>-0.45</v>
      </c>
    </row>
    <row r="363" spans="1:8" x14ac:dyDescent="0.2">
      <c r="A363" s="4">
        <v>359</v>
      </c>
      <c r="B363" s="5">
        <v>41009</v>
      </c>
      <c r="C363" s="6" t="s">
        <v>158</v>
      </c>
      <c r="D363" s="42">
        <v>5.98</v>
      </c>
      <c r="E363" s="43">
        <v>-1.28</v>
      </c>
      <c r="F363" s="42">
        <v>-7.16</v>
      </c>
      <c r="G363" s="42">
        <v>-0.53</v>
      </c>
      <c r="H363" s="42">
        <v>2.99</v>
      </c>
    </row>
    <row r="364" spans="1:8" x14ac:dyDescent="0.2">
      <c r="A364" s="4">
        <v>360</v>
      </c>
      <c r="B364" s="5">
        <v>41218</v>
      </c>
      <c r="C364" s="6" t="s">
        <v>313</v>
      </c>
      <c r="D364" s="42">
        <v>0.31</v>
      </c>
      <c r="E364" s="43">
        <v>-1.46</v>
      </c>
      <c r="F364" s="42">
        <v>-4.2699999999999996</v>
      </c>
      <c r="G364" s="42">
        <v>-3.44</v>
      </c>
      <c r="H364" s="42">
        <v>8.85</v>
      </c>
    </row>
    <row r="365" spans="1:8" x14ac:dyDescent="0.2">
      <c r="A365" s="4">
        <v>361</v>
      </c>
      <c r="B365" s="5">
        <v>40910</v>
      </c>
      <c r="C365" s="6" t="s">
        <v>216</v>
      </c>
      <c r="D365" s="42">
        <v>2.2200000000000002</v>
      </c>
      <c r="E365" s="43">
        <v>-1.55</v>
      </c>
      <c r="F365" s="42">
        <v>-1.6</v>
      </c>
      <c r="G365" s="42">
        <v>-0.78</v>
      </c>
      <c r="H365" s="42">
        <v>1.72</v>
      </c>
    </row>
    <row r="366" spans="1:8" x14ac:dyDescent="0.2">
      <c r="A366" s="4">
        <v>362</v>
      </c>
      <c r="B366" s="5">
        <v>40428</v>
      </c>
      <c r="C366" s="6" t="s">
        <v>463</v>
      </c>
      <c r="D366" s="42">
        <v>1.89</v>
      </c>
      <c r="E366" s="43">
        <v>-1.72</v>
      </c>
      <c r="F366" s="42">
        <v>-0.44</v>
      </c>
      <c r="G366" s="42">
        <v>-0.93</v>
      </c>
      <c r="H366" s="42">
        <v>1.2</v>
      </c>
    </row>
    <row r="367" spans="1:8" x14ac:dyDescent="0.2">
      <c r="A367" s="4">
        <v>363</v>
      </c>
      <c r="B367" s="5">
        <v>41213</v>
      </c>
      <c r="C367" s="6" t="s">
        <v>386</v>
      </c>
      <c r="D367" s="42">
        <v>4.22</v>
      </c>
      <c r="E367" s="43">
        <v>-1.72</v>
      </c>
      <c r="F367" s="42">
        <v>-4.3600000000000003</v>
      </c>
      <c r="G367" s="42">
        <v>-0.6</v>
      </c>
      <c r="H367" s="42">
        <v>2.46</v>
      </c>
    </row>
    <row r="368" spans="1:8" x14ac:dyDescent="0.2">
      <c r="A368" s="4">
        <v>364</v>
      </c>
      <c r="B368" s="5">
        <v>41719</v>
      </c>
      <c r="C368" s="6" t="s">
        <v>362</v>
      </c>
      <c r="D368" s="42">
        <v>2.36</v>
      </c>
      <c r="E368" s="43">
        <v>-1.73</v>
      </c>
      <c r="F368" s="42">
        <v>-1.73</v>
      </c>
      <c r="G368" s="42">
        <v>-5.96</v>
      </c>
      <c r="H368" s="42">
        <v>7.07</v>
      </c>
    </row>
    <row r="369" spans="1:8" x14ac:dyDescent="0.2">
      <c r="A369" s="4">
        <v>365</v>
      </c>
      <c r="B369" s="5" t="s">
        <v>34</v>
      </c>
      <c r="C369" s="6" t="s">
        <v>357</v>
      </c>
      <c r="D369" s="42">
        <v>9.1</v>
      </c>
      <c r="E369" s="43">
        <v>-1.78</v>
      </c>
      <c r="F369" s="42">
        <v>0.41</v>
      </c>
      <c r="G369" s="42">
        <v>-5.17</v>
      </c>
      <c r="H369" s="42">
        <v>-2.56</v>
      </c>
    </row>
    <row r="370" spans="1:8" x14ac:dyDescent="0.2">
      <c r="A370" s="4">
        <v>366</v>
      </c>
      <c r="B370" s="5">
        <v>40917</v>
      </c>
      <c r="C370" s="6" t="s">
        <v>365</v>
      </c>
      <c r="D370" s="42">
        <v>14.99</v>
      </c>
      <c r="E370" s="43">
        <v>-1.83</v>
      </c>
      <c r="F370" s="42">
        <v>-8.19</v>
      </c>
      <c r="G370" s="42">
        <v>-3.51</v>
      </c>
      <c r="H370" s="42">
        <v>-1.46</v>
      </c>
    </row>
    <row r="371" spans="1:8" x14ac:dyDescent="0.2">
      <c r="A371" s="4">
        <v>367</v>
      </c>
      <c r="B371" s="5">
        <v>40603</v>
      </c>
      <c r="C371" s="6" t="s">
        <v>276</v>
      </c>
      <c r="D371" s="42">
        <v>4.42</v>
      </c>
      <c r="E371" s="43">
        <v>-1.86</v>
      </c>
      <c r="F371" s="42">
        <v>-1.9</v>
      </c>
      <c r="G371" s="42">
        <v>-1.05</v>
      </c>
      <c r="H371" s="42">
        <v>0.39</v>
      </c>
    </row>
    <row r="372" spans="1:8" x14ac:dyDescent="0.2">
      <c r="A372" s="4">
        <v>368</v>
      </c>
      <c r="B372" s="5">
        <v>41603</v>
      </c>
      <c r="C372" s="6" t="s">
        <v>326</v>
      </c>
      <c r="D372" s="42">
        <v>2.94</v>
      </c>
      <c r="E372" s="43">
        <v>-1.9</v>
      </c>
      <c r="F372" s="42">
        <v>-1.28</v>
      </c>
      <c r="G372" s="42">
        <v>-1.64</v>
      </c>
      <c r="H372" s="42">
        <v>1.88</v>
      </c>
    </row>
    <row r="373" spans="1:8" x14ac:dyDescent="0.2">
      <c r="A373" s="4">
        <v>369</v>
      </c>
      <c r="B373" s="5">
        <v>40919</v>
      </c>
      <c r="C373" s="6" t="s">
        <v>383</v>
      </c>
      <c r="D373" s="42">
        <v>-10.23</v>
      </c>
      <c r="E373" s="43">
        <v>-2.0099999999999998</v>
      </c>
      <c r="F373" s="42">
        <v>-12.52</v>
      </c>
      <c r="G373" s="42">
        <v>23.33</v>
      </c>
      <c r="H373" s="42">
        <v>1.42</v>
      </c>
    </row>
    <row r="374" spans="1:8" x14ac:dyDescent="0.2">
      <c r="A374" s="4">
        <v>370</v>
      </c>
      <c r="B374" s="5">
        <v>41418</v>
      </c>
      <c r="C374" s="6" t="s">
        <v>245</v>
      </c>
      <c r="D374" s="42">
        <v>6.03</v>
      </c>
      <c r="E374" s="43">
        <v>-2.04</v>
      </c>
      <c r="F374" s="42">
        <v>-2.23</v>
      </c>
      <c r="G374" s="42">
        <v>-3.77</v>
      </c>
      <c r="H374" s="42">
        <v>2.02</v>
      </c>
    </row>
    <row r="375" spans="1:8" x14ac:dyDescent="0.2">
      <c r="A375" s="4">
        <v>371</v>
      </c>
      <c r="B375" s="5">
        <v>40507</v>
      </c>
      <c r="C375" s="6" t="s">
        <v>292</v>
      </c>
      <c r="D375" s="42">
        <v>3.89</v>
      </c>
      <c r="E375" s="43">
        <v>-2.1</v>
      </c>
      <c r="F375" s="42">
        <v>-4.18</v>
      </c>
      <c r="G375" s="42">
        <v>-1.46</v>
      </c>
      <c r="H375" s="42">
        <v>3.85</v>
      </c>
    </row>
    <row r="376" spans="1:8" x14ac:dyDescent="0.2">
      <c r="A376" s="4">
        <v>372</v>
      </c>
      <c r="B376" s="5">
        <v>41426</v>
      </c>
      <c r="C376" s="6" t="s">
        <v>161</v>
      </c>
      <c r="D376" s="42">
        <v>8.64</v>
      </c>
      <c r="E376" s="43">
        <v>-2.12</v>
      </c>
      <c r="F376" s="42">
        <v>-3.65</v>
      </c>
      <c r="G376" s="42">
        <v>-2.1800000000000002</v>
      </c>
      <c r="H376" s="42">
        <v>-0.69</v>
      </c>
    </row>
    <row r="377" spans="1:8" x14ac:dyDescent="0.2">
      <c r="A377" s="4">
        <v>373</v>
      </c>
      <c r="B377" s="5">
        <v>40419</v>
      </c>
      <c r="C377" s="6" t="s">
        <v>370</v>
      </c>
      <c r="D377" s="42">
        <v>6.21</v>
      </c>
      <c r="E377" s="43">
        <v>-2.1800000000000002</v>
      </c>
      <c r="F377" s="42">
        <v>-4.3899999999999997</v>
      </c>
      <c r="G377" s="42">
        <v>-1.89</v>
      </c>
      <c r="H377" s="42">
        <v>2.25</v>
      </c>
    </row>
    <row r="378" spans="1:8" x14ac:dyDescent="0.2">
      <c r="A378" s="4">
        <v>374</v>
      </c>
      <c r="B378" s="5">
        <v>41331</v>
      </c>
      <c r="C378" s="6" t="s">
        <v>105</v>
      </c>
      <c r="D378" s="42">
        <v>2.95</v>
      </c>
      <c r="E378" s="43">
        <v>-2.2200000000000002</v>
      </c>
      <c r="F378" s="42">
        <v>-0.05</v>
      </c>
      <c r="G378" s="42">
        <v>0.54</v>
      </c>
      <c r="H378" s="42">
        <v>-1.23</v>
      </c>
    </row>
    <row r="379" spans="1:8" x14ac:dyDescent="0.2">
      <c r="A379" s="4">
        <v>375</v>
      </c>
      <c r="B379" s="5">
        <v>41226</v>
      </c>
      <c r="C379" s="6" t="s">
        <v>94</v>
      </c>
      <c r="D379" s="42">
        <v>16.16</v>
      </c>
      <c r="E379" s="43">
        <v>-2.2999999999999998</v>
      </c>
      <c r="F379" s="42">
        <v>-6.59</v>
      </c>
      <c r="G379" s="42">
        <v>-0.51</v>
      </c>
      <c r="H379" s="42">
        <v>-6.76</v>
      </c>
    </row>
    <row r="380" spans="1:8" x14ac:dyDescent="0.2">
      <c r="A380" s="4">
        <v>376</v>
      </c>
      <c r="B380" s="5">
        <v>41510</v>
      </c>
      <c r="C380" s="6" t="s">
        <v>268</v>
      </c>
      <c r="D380" s="42">
        <v>0.73</v>
      </c>
      <c r="E380" s="43">
        <v>-2.4900000000000002</v>
      </c>
      <c r="F380" s="42">
        <v>-3.69</v>
      </c>
      <c r="G380" s="42">
        <v>2.31</v>
      </c>
      <c r="H380" s="42">
        <v>3.13</v>
      </c>
    </row>
    <row r="381" spans="1:8" x14ac:dyDescent="0.2">
      <c r="A381" s="4">
        <v>377</v>
      </c>
      <c r="B381" s="5">
        <v>41412</v>
      </c>
      <c r="C381" s="6" t="s">
        <v>77</v>
      </c>
      <c r="D381" s="42">
        <v>8.4499999999999993</v>
      </c>
      <c r="E381" s="43">
        <v>-2.57</v>
      </c>
      <c r="F381" s="42">
        <v>-1.37</v>
      </c>
      <c r="G381" s="42">
        <v>-4.76</v>
      </c>
      <c r="H381" s="42">
        <v>0.25</v>
      </c>
    </row>
    <row r="382" spans="1:8" x14ac:dyDescent="0.2">
      <c r="A382" s="4">
        <v>378</v>
      </c>
      <c r="B382" s="5">
        <v>41503</v>
      </c>
      <c r="C382" s="6" t="s">
        <v>280</v>
      </c>
      <c r="D382" s="42">
        <v>9.8000000000000007</v>
      </c>
      <c r="E382" s="43">
        <v>-2.62</v>
      </c>
      <c r="F382" s="42">
        <v>-9.58</v>
      </c>
      <c r="G382" s="42">
        <v>-0.06</v>
      </c>
      <c r="H382" s="42">
        <v>2.46</v>
      </c>
    </row>
    <row r="383" spans="1:8" x14ac:dyDescent="0.2">
      <c r="A383" s="4">
        <v>379</v>
      </c>
      <c r="B383" s="5">
        <v>41513</v>
      </c>
      <c r="C383" s="6" t="s">
        <v>98</v>
      </c>
      <c r="D383" s="42">
        <v>1.88</v>
      </c>
      <c r="E383" s="43">
        <v>-2.62</v>
      </c>
      <c r="F383" s="42">
        <v>-3.52</v>
      </c>
      <c r="G383" s="42">
        <v>1.1200000000000001</v>
      </c>
      <c r="H383" s="42">
        <v>3.14</v>
      </c>
    </row>
    <row r="384" spans="1:8" x14ac:dyDescent="0.2">
      <c r="A384" s="4">
        <v>380</v>
      </c>
      <c r="B384" s="5">
        <v>41627</v>
      </c>
      <c r="C384" s="6" t="s">
        <v>327</v>
      </c>
      <c r="D384" s="42">
        <v>-17.89</v>
      </c>
      <c r="E384" s="43">
        <v>-2.74</v>
      </c>
      <c r="F384" s="42">
        <v>0.77</v>
      </c>
      <c r="G384" s="42">
        <v>0.77</v>
      </c>
      <c r="H384" s="42">
        <v>19.09</v>
      </c>
    </row>
    <row r="385" spans="1:8" x14ac:dyDescent="0.2">
      <c r="A385" s="4">
        <v>381</v>
      </c>
      <c r="B385" s="5">
        <v>41407</v>
      </c>
      <c r="C385" s="6" t="s">
        <v>334</v>
      </c>
      <c r="D385" s="42">
        <v>8.19</v>
      </c>
      <c r="E385" s="43">
        <v>-2.74</v>
      </c>
      <c r="F385" s="42">
        <v>-5.24</v>
      </c>
      <c r="G385" s="42">
        <v>0.33</v>
      </c>
      <c r="H385" s="42">
        <v>-0.53</v>
      </c>
    </row>
    <row r="386" spans="1:8" x14ac:dyDescent="0.2">
      <c r="A386" s="4">
        <v>382</v>
      </c>
      <c r="B386" s="5">
        <v>40918</v>
      </c>
      <c r="C386" s="6" t="s">
        <v>364</v>
      </c>
      <c r="D386" s="42">
        <v>9.89</v>
      </c>
      <c r="E386" s="43">
        <v>-2.75</v>
      </c>
      <c r="F386" s="42">
        <v>-3.3</v>
      </c>
      <c r="G386" s="42">
        <v>-5.49</v>
      </c>
      <c r="H386" s="42">
        <v>1.65</v>
      </c>
    </row>
    <row r="387" spans="1:8" x14ac:dyDescent="0.2">
      <c r="A387" s="4">
        <v>383</v>
      </c>
      <c r="B387" s="5">
        <v>41236</v>
      </c>
      <c r="C387" s="6" t="s">
        <v>213</v>
      </c>
      <c r="D387" s="42">
        <v>5.95</v>
      </c>
      <c r="E387" s="43">
        <v>-2.86</v>
      </c>
      <c r="F387" s="42">
        <v>1.19</v>
      </c>
      <c r="G387" s="42">
        <v>-3.1</v>
      </c>
      <c r="H387" s="42">
        <v>-1.19</v>
      </c>
    </row>
    <row r="388" spans="1:8" x14ac:dyDescent="0.2">
      <c r="A388" s="4">
        <v>384</v>
      </c>
      <c r="B388" s="5">
        <v>40911</v>
      </c>
      <c r="C388" s="6" t="s">
        <v>70</v>
      </c>
      <c r="D388" s="42">
        <v>17.29</v>
      </c>
      <c r="E388" s="43">
        <v>-2.89</v>
      </c>
      <c r="F388" s="42">
        <v>1.1599999999999999</v>
      </c>
      <c r="G388" s="42">
        <v>-15.66</v>
      </c>
      <c r="H388" s="42">
        <v>0.1</v>
      </c>
    </row>
    <row r="389" spans="1:8" x14ac:dyDescent="0.2">
      <c r="A389" s="4">
        <v>385</v>
      </c>
      <c r="B389" s="5" t="s">
        <v>40</v>
      </c>
      <c r="C389" s="6" t="s">
        <v>456</v>
      </c>
      <c r="D389" s="42">
        <v>0.78</v>
      </c>
      <c r="E389" s="43">
        <v>-2.95</v>
      </c>
      <c r="F389" s="42">
        <v>-2.33</v>
      </c>
      <c r="G389" s="42">
        <v>-0.08</v>
      </c>
      <c r="H389" s="42">
        <v>4.58</v>
      </c>
    </row>
    <row r="390" spans="1:8" x14ac:dyDescent="0.2">
      <c r="A390" s="4">
        <v>386</v>
      </c>
      <c r="B390" s="5">
        <v>41324</v>
      </c>
      <c r="C390" s="6" t="s">
        <v>247</v>
      </c>
      <c r="D390" s="42">
        <v>4.97</v>
      </c>
      <c r="E390" s="43">
        <v>-3.04</v>
      </c>
      <c r="F390" s="42">
        <v>-3.3</v>
      </c>
      <c r="G390" s="42">
        <v>1.37</v>
      </c>
      <c r="H390" s="42">
        <v>0</v>
      </c>
    </row>
    <row r="391" spans="1:8" x14ac:dyDescent="0.2">
      <c r="A391" s="4">
        <v>387</v>
      </c>
      <c r="B391" s="5" t="s">
        <v>39</v>
      </c>
      <c r="C391" s="6" t="s">
        <v>431</v>
      </c>
      <c r="D391" s="42">
        <v>2.31</v>
      </c>
      <c r="E391" s="43">
        <v>-3.09</v>
      </c>
      <c r="F391" s="42">
        <v>2.74</v>
      </c>
      <c r="G391" s="42">
        <v>-5.71</v>
      </c>
      <c r="H391" s="42">
        <v>3.76</v>
      </c>
    </row>
    <row r="392" spans="1:8" x14ac:dyDescent="0.2">
      <c r="A392" s="4">
        <v>388</v>
      </c>
      <c r="B392" s="5">
        <v>41405</v>
      </c>
      <c r="C392" s="6" t="s">
        <v>278</v>
      </c>
      <c r="D392" s="42">
        <v>10.029999999999999</v>
      </c>
      <c r="E392" s="43">
        <v>-3.12</v>
      </c>
      <c r="F392" s="42">
        <v>-4.8099999999999996</v>
      </c>
      <c r="G392" s="42">
        <v>-4.0199999999999996</v>
      </c>
      <c r="H392" s="42">
        <v>1.91</v>
      </c>
    </row>
    <row r="393" spans="1:8" x14ac:dyDescent="0.2">
      <c r="A393" s="4">
        <v>389</v>
      </c>
      <c r="B393" s="5">
        <v>41010</v>
      </c>
      <c r="C393" s="6" t="s">
        <v>232</v>
      </c>
      <c r="D393" s="42">
        <v>-6.91</v>
      </c>
      <c r="E393" s="43">
        <v>-3.15</v>
      </c>
      <c r="F393" s="42">
        <v>2.25</v>
      </c>
      <c r="G393" s="42">
        <v>2.15</v>
      </c>
      <c r="H393" s="42">
        <v>5.66</v>
      </c>
    </row>
    <row r="394" spans="1:8" x14ac:dyDescent="0.2">
      <c r="A394" s="4">
        <v>390</v>
      </c>
      <c r="B394" s="5">
        <v>40601</v>
      </c>
      <c r="C394" s="6" t="s">
        <v>441</v>
      </c>
      <c r="D394" s="42">
        <v>0.56999999999999995</v>
      </c>
      <c r="E394" s="43">
        <v>-3.16</v>
      </c>
      <c r="F394" s="42">
        <v>-5.31</v>
      </c>
      <c r="G394" s="42">
        <v>-4.45</v>
      </c>
      <c r="H394" s="42">
        <v>12.35</v>
      </c>
    </row>
    <row r="395" spans="1:8" x14ac:dyDescent="0.2">
      <c r="A395" s="4">
        <v>391</v>
      </c>
      <c r="B395" s="5">
        <v>40614</v>
      </c>
      <c r="C395" s="6" t="s">
        <v>220</v>
      </c>
      <c r="D395" s="42">
        <v>1.63</v>
      </c>
      <c r="E395" s="43">
        <v>-3.17</v>
      </c>
      <c r="F395" s="42">
        <v>-1.9</v>
      </c>
      <c r="G395" s="42">
        <v>5.6</v>
      </c>
      <c r="H395" s="42">
        <v>-2.15</v>
      </c>
    </row>
    <row r="396" spans="1:8" x14ac:dyDescent="0.2">
      <c r="A396" s="4">
        <v>392</v>
      </c>
      <c r="B396" s="5">
        <v>41628</v>
      </c>
      <c r="C396" s="6" t="s">
        <v>255</v>
      </c>
      <c r="D396" s="42">
        <v>1.48</v>
      </c>
      <c r="E396" s="43">
        <v>-3.21</v>
      </c>
      <c r="F396" s="42">
        <v>-1.37</v>
      </c>
      <c r="G396" s="42">
        <v>-0.49</v>
      </c>
      <c r="H396" s="42">
        <v>3.59</v>
      </c>
    </row>
    <row r="397" spans="1:8" x14ac:dyDescent="0.2">
      <c r="A397" s="4">
        <v>393</v>
      </c>
      <c r="B397" s="5">
        <v>41429</v>
      </c>
      <c r="C397" s="6" t="s">
        <v>244</v>
      </c>
      <c r="D397" s="42">
        <v>-1.78</v>
      </c>
      <c r="E397" s="43">
        <v>-3.27</v>
      </c>
      <c r="F397" s="42">
        <v>0.48</v>
      </c>
      <c r="G397" s="42">
        <v>0</v>
      </c>
      <c r="H397" s="42">
        <v>4.58</v>
      </c>
    </row>
    <row r="398" spans="1:8" x14ac:dyDescent="0.2">
      <c r="A398" s="4">
        <v>394</v>
      </c>
      <c r="B398" s="5">
        <v>41235</v>
      </c>
      <c r="C398" s="6" t="s">
        <v>68</v>
      </c>
      <c r="D398" s="42">
        <v>3.66</v>
      </c>
      <c r="E398" s="43">
        <v>-3.39</v>
      </c>
      <c r="F398" s="42">
        <v>-2.72</v>
      </c>
      <c r="G398" s="42">
        <v>-2.34</v>
      </c>
      <c r="H398" s="42">
        <v>4.78</v>
      </c>
    </row>
    <row r="399" spans="1:8" x14ac:dyDescent="0.2">
      <c r="A399" s="4">
        <v>395</v>
      </c>
      <c r="B399" s="5">
        <v>41709</v>
      </c>
      <c r="C399" s="6" t="s">
        <v>418</v>
      </c>
      <c r="D399" s="42">
        <v>6.24</v>
      </c>
      <c r="E399" s="43">
        <v>-3.53</v>
      </c>
      <c r="F399" s="42">
        <v>-1.81</v>
      </c>
      <c r="G399" s="42">
        <v>-3.2</v>
      </c>
      <c r="H399" s="42">
        <v>2.31</v>
      </c>
    </row>
    <row r="400" spans="1:8" x14ac:dyDescent="0.2">
      <c r="A400" s="4">
        <v>396</v>
      </c>
      <c r="B400" s="5">
        <v>40718</v>
      </c>
      <c r="C400" s="6" t="s">
        <v>421</v>
      </c>
      <c r="D400" s="42">
        <v>4.21</v>
      </c>
      <c r="E400" s="43">
        <v>-3.93</v>
      </c>
      <c r="F400" s="42">
        <v>1.52</v>
      </c>
      <c r="G400" s="42">
        <v>-0.9</v>
      </c>
      <c r="H400" s="42">
        <v>-0.9</v>
      </c>
    </row>
    <row r="401" spans="1:8" x14ac:dyDescent="0.2">
      <c r="A401" s="4">
        <v>397</v>
      </c>
      <c r="B401" s="5" t="s">
        <v>38</v>
      </c>
      <c r="C401" s="6" t="s">
        <v>380</v>
      </c>
      <c r="D401" s="42">
        <v>5</v>
      </c>
      <c r="E401" s="43">
        <v>-4.12</v>
      </c>
      <c r="F401" s="42">
        <v>-1.1100000000000001</v>
      </c>
      <c r="G401" s="42">
        <v>1.8</v>
      </c>
      <c r="H401" s="42">
        <v>-1.57</v>
      </c>
    </row>
    <row r="402" spans="1:8" x14ac:dyDescent="0.2">
      <c r="A402" s="4">
        <v>398</v>
      </c>
      <c r="B402" s="5">
        <v>41810</v>
      </c>
      <c r="C402" s="6" t="s">
        <v>189</v>
      </c>
      <c r="D402" s="42">
        <v>-10.55</v>
      </c>
      <c r="E402" s="43">
        <v>-4.4000000000000004</v>
      </c>
      <c r="F402" s="42">
        <v>15.11</v>
      </c>
      <c r="G402" s="42">
        <v>-0.92</v>
      </c>
      <c r="H402" s="42">
        <v>0.76</v>
      </c>
    </row>
    <row r="403" spans="1:8" x14ac:dyDescent="0.2">
      <c r="A403" s="4">
        <v>399</v>
      </c>
      <c r="B403" s="5">
        <v>40432</v>
      </c>
      <c r="C403" s="6" t="s">
        <v>440</v>
      </c>
      <c r="D403" s="42">
        <v>3.88</v>
      </c>
      <c r="E403" s="43">
        <v>-4.41</v>
      </c>
      <c r="F403" s="42">
        <v>1.83</v>
      </c>
      <c r="G403" s="42">
        <v>-1.2</v>
      </c>
      <c r="H403" s="42">
        <v>-0.1</v>
      </c>
    </row>
    <row r="404" spans="1:8" x14ac:dyDescent="0.2">
      <c r="A404" s="4">
        <v>400</v>
      </c>
      <c r="B404" s="5">
        <v>40621</v>
      </c>
      <c r="C404" s="6" t="s">
        <v>430</v>
      </c>
      <c r="D404" s="42">
        <v>4.5599999999999996</v>
      </c>
      <c r="E404" s="43">
        <v>-4.55</v>
      </c>
      <c r="F404" s="42">
        <v>-0.76</v>
      </c>
      <c r="G404" s="42">
        <v>-1.05</v>
      </c>
      <c r="H404" s="42">
        <v>1.8</v>
      </c>
    </row>
    <row r="405" spans="1:8" x14ac:dyDescent="0.2">
      <c r="A405" s="4">
        <v>401</v>
      </c>
      <c r="B405" s="5">
        <v>40703</v>
      </c>
      <c r="C405" s="6" t="s">
        <v>469</v>
      </c>
      <c r="D405" s="42">
        <v>12.99</v>
      </c>
      <c r="E405" s="43">
        <v>-4.59</v>
      </c>
      <c r="F405" s="42">
        <v>-5.27</v>
      </c>
      <c r="G405" s="42">
        <v>-1.73</v>
      </c>
      <c r="H405" s="42">
        <v>-1.41</v>
      </c>
    </row>
    <row r="406" spans="1:8" x14ac:dyDescent="0.2">
      <c r="A406" s="4">
        <v>402</v>
      </c>
      <c r="B406" s="5">
        <v>41103</v>
      </c>
      <c r="C406" s="6" t="s">
        <v>138</v>
      </c>
      <c r="D406" s="42">
        <v>13.22</v>
      </c>
      <c r="E406" s="43">
        <v>-4.62</v>
      </c>
      <c r="F406" s="42">
        <v>-5.32</v>
      </c>
      <c r="G406" s="42">
        <v>-1.3</v>
      </c>
      <c r="H406" s="42">
        <v>-1.98</v>
      </c>
    </row>
    <row r="407" spans="1:8" x14ac:dyDescent="0.2">
      <c r="A407" s="4">
        <v>403</v>
      </c>
      <c r="B407" s="5">
        <v>41739</v>
      </c>
      <c r="C407" s="6" t="s">
        <v>417</v>
      </c>
      <c r="D407" s="42">
        <v>1.28</v>
      </c>
      <c r="E407" s="43">
        <v>-4.6900000000000004</v>
      </c>
      <c r="F407" s="42">
        <v>-6.09</v>
      </c>
      <c r="G407" s="42">
        <v>-0.61</v>
      </c>
      <c r="H407" s="42">
        <v>10.1</v>
      </c>
    </row>
    <row r="408" spans="1:8" x14ac:dyDescent="0.2">
      <c r="A408" s="4">
        <v>404</v>
      </c>
      <c r="B408" s="5">
        <v>41223</v>
      </c>
      <c r="C408" s="6" t="s">
        <v>200</v>
      </c>
      <c r="D408" s="42">
        <v>6.55</v>
      </c>
      <c r="E408" s="43">
        <v>-4.9000000000000004</v>
      </c>
      <c r="F408" s="42">
        <v>-2.99</v>
      </c>
      <c r="G408" s="42">
        <v>-3.77</v>
      </c>
      <c r="H408" s="42">
        <v>5.1100000000000003</v>
      </c>
    </row>
    <row r="409" spans="1:8" x14ac:dyDescent="0.2">
      <c r="A409" s="4">
        <v>405</v>
      </c>
      <c r="B409" s="5">
        <v>40429</v>
      </c>
      <c r="C409" s="6" t="s">
        <v>369</v>
      </c>
      <c r="D409" s="42">
        <v>12.14</v>
      </c>
      <c r="E409" s="43">
        <v>-5.44</v>
      </c>
      <c r="F409" s="42">
        <v>-3.74</v>
      </c>
      <c r="G409" s="42">
        <v>-4.26</v>
      </c>
      <c r="H409" s="42">
        <v>1.3</v>
      </c>
    </row>
    <row r="410" spans="1:8" x14ac:dyDescent="0.2">
      <c r="A410" s="4">
        <v>406</v>
      </c>
      <c r="B410" s="5">
        <v>41712</v>
      </c>
      <c r="C410" s="6" t="s">
        <v>169</v>
      </c>
      <c r="D410" s="42">
        <v>5.42</v>
      </c>
      <c r="E410" s="43">
        <v>-5.47</v>
      </c>
      <c r="F410" s="42">
        <v>-3.36</v>
      </c>
      <c r="G410" s="42">
        <v>-0.09</v>
      </c>
      <c r="H410" s="42">
        <v>3.5</v>
      </c>
    </row>
    <row r="411" spans="1:8" x14ac:dyDescent="0.2">
      <c r="A411" s="4">
        <v>407</v>
      </c>
      <c r="B411" s="5">
        <v>41328</v>
      </c>
      <c r="C411" s="6" t="s">
        <v>397</v>
      </c>
      <c r="D411" s="42">
        <v>-0.39</v>
      </c>
      <c r="E411" s="43">
        <v>-5.59</v>
      </c>
      <c r="F411" s="42">
        <v>4.87</v>
      </c>
      <c r="G411" s="42">
        <v>-0.83</v>
      </c>
      <c r="H411" s="42">
        <v>1.95</v>
      </c>
    </row>
    <row r="412" spans="1:8" x14ac:dyDescent="0.2">
      <c r="A412" s="4">
        <v>408</v>
      </c>
      <c r="B412" s="5">
        <v>41110</v>
      </c>
      <c r="C412" s="6" t="s">
        <v>135</v>
      </c>
      <c r="D412" s="42">
        <v>4.93</v>
      </c>
      <c r="E412" s="43">
        <v>-5.97</v>
      </c>
      <c r="F412" s="42">
        <v>2.48</v>
      </c>
      <c r="G412" s="42">
        <v>-7.01</v>
      </c>
      <c r="H412" s="42">
        <v>5.57</v>
      </c>
    </row>
    <row r="413" spans="1:8" x14ac:dyDescent="0.2">
      <c r="A413" s="4">
        <v>409</v>
      </c>
      <c r="B413" s="5">
        <v>41624</v>
      </c>
      <c r="C413" s="6" t="s">
        <v>413</v>
      </c>
      <c r="D413" s="42">
        <v>1.04</v>
      </c>
      <c r="E413" s="43">
        <v>-6</v>
      </c>
      <c r="F413" s="42">
        <v>-0.48</v>
      </c>
      <c r="G413" s="42">
        <v>-0.48</v>
      </c>
      <c r="H413" s="42">
        <v>5.92</v>
      </c>
    </row>
    <row r="414" spans="1:8" x14ac:dyDescent="0.2">
      <c r="A414" s="4">
        <v>410</v>
      </c>
      <c r="B414" s="5">
        <v>40623</v>
      </c>
      <c r="C414" s="6" t="s">
        <v>322</v>
      </c>
      <c r="D414" s="42">
        <v>1.99</v>
      </c>
      <c r="E414" s="43">
        <v>-6.1</v>
      </c>
      <c r="F414" s="42">
        <v>-1.06</v>
      </c>
      <c r="G414" s="42">
        <v>4.3899999999999997</v>
      </c>
      <c r="H414" s="42">
        <v>0.77</v>
      </c>
    </row>
    <row r="415" spans="1:8" x14ac:dyDescent="0.2">
      <c r="A415" s="4">
        <v>411</v>
      </c>
      <c r="B415" s="5">
        <v>41751</v>
      </c>
      <c r="C415" s="6" t="s">
        <v>337</v>
      </c>
      <c r="D415" s="42">
        <v>6.46</v>
      </c>
      <c r="E415" s="43">
        <v>-6.21</v>
      </c>
      <c r="F415" s="42">
        <v>-4.49</v>
      </c>
      <c r="G415" s="42">
        <v>-0.61</v>
      </c>
      <c r="H415" s="42">
        <v>4.8499999999999996</v>
      </c>
    </row>
    <row r="416" spans="1:8" x14ac:dyDescent="0.2">
      <c r="A416" s="4">
        <v>412</v>
      </c>
      <c r="B416" s="5">
        <v>40422</v>
      </c>
      <c r="C416" s="6" t="s">
        <v>435</v>
      </c>
      <c r="D416" s="42">
        <v>22.49</v>
      </c>
      <c r="E416" s="43">
        <v>-6.69</v>
      </c>
      <c r="F416" s="42">
        <v>-10.79</v>
      </c>
      <c r="G416" s="42">
        <v>-1.17</v>
      </c>
      <c r="H416" s="42">
        <v>-3.85</v>
      </c>
    </row>
    <row r="417" spans="1:8" x14ac:dyDescent="0.2">
      <c r="A417" s="4">
        <v>413</v>
      </c>
      <c r="B417" s="5">
        <v>40417</v>
      </c>
      <c r="C417" s="6" t="s">
        <v>387</v>
      </c>
      <c r="D417" s="42">
        <v>7.87</v>
      </c>
      <c r="E417" s="43">
        <v>-7</v>
      </c>
      <c r="F417" s="42">
        <v>0.66</v>
      </c>
      <c r="G417" s="42">
        <v>-4.92</v>
      </c>
      <c r="H417" s="42">
        <v>3.39</v>
      </c>
    </row>
    <row r="418" spans="1:8" x14ac:dyDescent="0.2">
      <c r="A418" s="4">
        <v>414</v>
      </c>
      <c r="B418" s="5">
        <v>41809</v>
      </c>
      <c r="C418" s="6" t="s">
        <v>81</v>
      </c>
      <c r="D418" s="42">
        <v>9.26</v>
      </c>
      <c r="E418" s="43">
        <v>-7.06</v>
      </c>
      <c r="F418" s="42">
        <v>-4.4400000000000004</v>
      </c>
      <c r="G418" s="42">
        <v>1.01</v>
      </c>
      <c r="H418" s="42">
        <v>1.23</v>
      </c>
    </row>
    <row r="419" spans="1:8" x14ac:dyDescent="0.2">
      <c r="A419" s="4">
        <v>415</v>
      </c>
      <c r="B419" s="5">
        <v>41608</v>
      </c>
      <c r="C419" s="6" t="s">
        <v>225</v>
      </c>
      <c r="D419" s="42">
        <v>7.64</v>
      </c>
      <c r="E419" s="43">
        <v>-7.19</v>
      </c>
      <c r="F419" s="42">
        <v>-1.48</v>
      </c>
      <c r="G419" s="42">
        <v>-2.89</v>
      </c>
      <c r="H419" s="42">
        <v>3.92</v>
      </c>
    </row>
    <row r="420" spans="1:8" x14ac:dyDescent="0.2">
      <c r="A420" s="4">
        <v>416</v>
      </c>
      <c r="B420" s="5">
        <v>41508</v>
      </c>
      <c r="C420" s="6" t="s">
        <v>393</v>
      </c>
      <c r="D420" s="42">
        <v>7.88</v>
      </c>
      <c r="E420" s="43">
        <v>-7.77</v>
      </c>
      <c r="F420" s="42">
        <v>-0.4</v>
      </c>
      <c r="G420" s="42">
        <v>1.18</v>
      </c>
      <c r="H420" s="42">
        <v>-0.89</v>
      </c>
    </row>
    <row r="421" spans="1:8" x14ac:dyDescent="0.2">
      <c r="A421" s="4">
        <v>417</v>
      </c>
      <c r="B421" s="5">
        <v>40437</v>
      </c>
      <c r="C421" s="6" t="s">
        <v>314</v>
      </c>
      <c r="D421" s="42">
        <v>1.91</v>
      </c>
      <c r="E421" s="43">
        <v>-8.48</v>
      </c>
      <c r="F421" s="42">
        <v>0.55000000000000004</v>
      </c>
      <c r="G421" s="42">
        <v>1.85</v>
      </c>
      <c r="H421" s="42">
        <v>4.17</v>
      </c>
    </row>
    <row r="422" spans="1:8" x14ac:dyDescent="0.2">
      <c r="A422" s="4">
        <v>418</v>
      </c>
      <c r="B422" s="5">
        <v>41217</v>
      </c>
      <c r="C422" s="6" t="s">
        <v>128</v>
      </c>
      <c r="D422" s="42">
        <v>-2.37</v>
      </c>
      <c r="E422" s="43">
        <v>-9.34</v>
      </c>
      <c r="F422" s="42">
        <v>12.41</v>
      </c>
      <c r="G422" s="42">
        <v>-0.19</v>
      </c>
      <c r="H422" s="42">
        <v>-0.51</v>
      </c>
    </row>
    <row r="423" spans="1:8" x14ac:dyDescent="0.2">
      <c r="A423" s="4">
        <v>419</v>
      </c>
      <c r="B423" s="5">
        <v>40618</v>
      </c>
      <c r="C423" s="6" t="s">
        <v>460</v>
      </c>
      <c r="D423" s="42">
        <v>-0.53</v>
      </c>
      <c r="E423" s="43">
        <v>-9.73</v>
      </c>
      <c r="F423" s="42">
        <v>10.92</v>
      </c>
      <c r="G423" s="42">
        <v>-0.38</v>
      </c>
      <c r="H423" s="42">
        <v>-0.27</v>
      </c>
    </row>
    <row r="424" spans="1:8" x14ac:dyDescent="0.2">
      <c r="A424" s="4">
        <v>420</v>
      </c>
      <c r="B424" s="5">
        <v>40444</v>
      </c>
      <c r="C424" s="6" t="s">
        <v>211</v>
      </c>
      <c r="D424" s="42">
        <v>6.92</v>
      </c>
      <c r="E424" s="43">
        <v>-9.7899999999999991</v>
      </c>
      <c r="F424" s="42">
        <v>7.09</v>
      </c>
      <c r="G424" s="42">
        <v>-2.11</v>
      </c>
      <c r="H424" s="42">
        <v>-2.11</v>
      </c>
    </row>
    <row r="425" spans="1:8" x14ac:dyDescent="0.2">
      <c r="A425" s="4">
        <v>421</v>
      </c>
      <c r="B425" s="5">
        <v>41227</v>
      </c>
      <c r="C425" s="6" t="s">
        <v>110</v>
      </c>
      <c r="D425" s="42">
        <v>16.78</v>
      </c>
      <c r="E425" s="43">
        <v>-9.8699999999999992</v>
      </c>
      <c r="F425" s="42">
        <v>-5.96</v>
      </c>
      <c r="G425" s="42">
        <v>0</v>
      </c>
      <c r="H425" s="42">
        <v>-0.95</v>
      </c>
    </row>
    <row r="426" spans="1:8" x14ac:dyDescent="0.2">
      <c r="A426" s="4">
        <v>422</v>
      </c>
      <c r="B426" s="5">
        <v>41735</v>
      </c>
      <c r="C426" s="6" t="s">
        <v>336</v>
      </c>
      <c r="D426" s="42">
        <v>9.66</v>
      </c>
      <c r="E426" s="43">
        <v>-10.49</v>
      </c>
      <c r="F426" s="42">
        <v>-1.73</v>
      </c>
      <c r="G426" s="42">
        <v>0.08</v>
      </c>
      <c r="H426" s="42">
        <v>2.4900000000000002</v>
      </c>
    </row>
    <row r="427" spans="1:8" x14ac:dyDescent="0.2">
      <c r="A427" s="4">
        <v>423</v>
      </c>
      <c r="B427" s="5">
        <v>41337</v>
      </c>
      <c r="C427" s="6" t="s">
        <v>315</v>
      </c>
      <c r="D427" s="42">
        <v>9.19</v>
      </c>
      <c r="E427" s="43">
        <v>-10.91</v>
      </c>
      <c r="F427" s="42">
        <v>-0.94</v>
      </c>
      <c r="G427" s="42">
        <v>-0.76</v>
      </c>
      <c r="H427" s="42">
        <v>3.42</v>
      </c>
    </row>
    <row r="428" spans="1:8" x14ac:dyDescent="0.2">
      <c r="A428" s="4">
        <v>424</v>
      </c>
      <c r="B428" s="5">
        <v>41312</v>
      </c>
      <c r="C428" s="6" t="s">
        <v>267</v>
      </c>
      <c r="D428" s="42">
        <v>9.0500000000000007</v>
      </c>
      <c r="E428" s="43">
        <v>-12.7</v>
      </c>
      <c r="F428" s="42">
        <v>1.0900000000000001</v>
      </c>
      <c r="G428" s="42">
        <v>0.64</v>
      </c>
      <c r="H428" s="42">
        <v>1.92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7"/>
  <dimension ref="A1:I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15.28515625" style="1" customWidth="1"/>
    <col min="2" max="2" width="5.7109375" style="2" customWidth="1"/>
    <col min="3" max="3" width="8.28515625" style="3" customWidth="1"/>
    <col min="4" max="4" width="30.7109375" style="1" customWidth="1"/>
    <col min="5" max="5" width="7.28515625" style="1" customWidth="1"/>
    <col min="6" max="6" width="7.28515625" style="12" customWidth="1"/>
    <col min="7" max="9" width="7.28515625" style="1" customWidth="1"/>
    <col min="10" max="16384" width="11.42578125" style="1"/>
  </cols>
  <sheetData>
    <row r="1" spans="1:9" ht="15.75" x14ac:dyDescent="0.25">
      <c r="A1" s="14" t="str">
        <f>"Landwirtschaftskammerwahl " &amp; TEXT(Wahltag,"TT. MMMM JJJJ")</f>
        <v>Landwirtschaftskammerwahl 24. Jänner 2021</v>
      </c>
      <c r="B1" s="3"/>
      <c r="C1" s="1"/>
      <c r="F1" s="1"/>
    </row>
    <row r="2" spans="1:9" ht="15.75" x14ac:dyDescent="0.25">
      <c r="A2" s="14" t="str">
        <f ca="1">"Analyse: " &amp; RIGHT(CELL("dateiname",A1),LEN(CELL("dateiname",A1))-SEARCH("]",CELL("dateiname",A1)))</f>
        <v>Analyse: UBV Differenz - Bezirk</v>
      </c>
      <c r="B2" s="3"/>
      <c r="C2" s="1"/>
      <c r="F2" s="1"/>
    </row>
    <row r="3" spans="1:9" x14ac:dyDescent="0.2">
      <c r="A3" s="2"/>
      <c r="B3" s="3"/>
      <c r="C3" s="1"/>
      <c r="F3" s="1"/>
    </row>
    <row r="4" spans="1:9" x14ac:dyDescent="0.2">
      <c r="A4" s="7" t="s">
        <v>0</v>
      </c>
      <c r="B4" s="8" t="s">
        <v>2</v>
      </c>
      <c r="C4" s="7" t="s">
        <v>3</v>
      </c>
      <c r="D4" s="7" t="s">
        <v>4</v>
      </c>
      <c r="E4" s="8" t="s">
        <v>9</v>
      </c>
      <c r="F4" s="8" t="s">
        <v>8</v>
      </c>
      <c r="G4" s="8" t="s">
        <v>5</v>
      </c>
      <c r="H4" s="8" t="s">
        <v>6</v>
      </c>
      <c r="I4" s="8" t="s">
        <v>7</v>
      </c>
    </row>
    <row r="5" spans="1:9" x14ac:dyDescent="0.2">
      <c r="A5" s="9" t="s">
        <v>44</v>
      </c>
      <c r="B5" s="4">
        <v>1</v>
      </c>
      <c r="C5" s="5">
        <v>40442</v>
      </c>
      <c r="D5" s="6" t="s">
        <v>406</v>
      </c>
      <c r="E5" s="42">
        <v>5.38</v>
      </c>
      <c r="F5" s="43">
        <v>13.93</v>
      </c>
      <c r="G5" s="42">
        <v>-11.11</v>
      </c>
      <c r="H5" s="42">
        <v>-3.57</v>
      </c>
      <c r="I5" s="42">
        <v>-4.63</v>
      </c>
    </row>
    <row r="6" spans="1:9" x14ac:dyDescent="0.2">
      <c r="A6" s="9" t="s">
        <v>44</v>
      </c>
      <c r="B6" s="4">
        <v>2</v>
      </c>
      <c r="C6" s="5">
        <v>40407</v>
      </c>
      <c r="D6" s="6" t="s">
        <v>423</v>
      </c>
      <c r="E6" s="42">
        <v>-0.96</v>
      </c>
      <c r="F6" s="43">
        <v>12.27</v>
      </c>
      <c r="G6" s="42">
        <v>-8.92</v>
      </c>
      <c r="H6" s="42">
        <v>-2.36</v>
      </c>
      <c r="I6" s="42">
        <v>-0.02</v>
      </c>
    </row>
    <row r="7" spans="1:9" x14ac:dyDescent="0.2">
      <c r="A7" s="9" t="s">
        <v>44</v>
      </c>
      <c r="B7" s="4">
        <v>3</v>
      </c>
      <c r="C7" s="5">
        <v>40438</v>
      </c>
      <c r="D7" s="6" t="s">
        <v>451</v>
      </c>
      <c r="E7" s="42">
        <v>-12.21</v>
      </c>
      <c r="F7" s="43">
        <v>10.88</v>
      </c>
      <c r="G7" s="42">
        <v>5.01</v>
      </c>
      <c r="H7" s="42">
        <v>-6.12</v>
      </c>
      <c r="I7" s="42">
        <v>2.44</v>
      </c>
    </row>
    <row r="8" spans="1:9" x14ac:dyDescent="0.2">
      <c r="A8" s="9" t="s">
        <v>44</v>
      </c>
      <c r="B8" s="4">
        <v>4</v>
      </c>
      <c r="C8" s="5">
        <v>40415</v>
      </c>
      <c r="D8" s="6" t="s">
        <v>296</v>
      </c>
      <c r="E8" s="42">
        <v>-10.75</v>
      </c>
      <c r="F8" s="43">
        <v>10.81</v>
      </c>
      <c r="G8" s="42">
        <v>0.17</v>
      </c>
      <c r="H8" s="42">
        <v>-1.55</v>
      </c>
      <c r="I8" s="42">
        <v>1.32</v>
      </c>
    </row>
    <row r="9" spans="1:9" x14ac:dyDescent="0.2">
      <c r="A9" s="9" t="s">
        <v>44</v>
      </c>
      <c r="B9" s="4">
        <v>5</v>
      </c>
      <c r="C9" s="5">
        <v>40425</v>
      </c>
      <c r="D9" s="6" t="s">
        <v>307</v>
      </c>
      <c r="E9" s="42">
        <v>-4.33</v>
      </c>
      <c r="F9" s="43">
        <v>10.59</v>
      </c>
      <c r="G9" s="42">
        <v>-4.99</v>
      </c>
      <c r="H9" s="42">
        <v>-2.67</v>
      </c>
      <c r="I9" s="42">
        <v>1.4</v>
      </c>
    </row>
    <row r="10" spans="1:9" x14ac:dyDescent="0.2">
      <c r="A10" s="9" t="s">
        <v>44</v>
      </c>
      <c r="B10" s="4">
        <v>6</v>
      </c>
      <c r="C10" s="5">
        <v>40404</v>
      </c>
      <c r="D10" s="6" t="s">
        <v>447</v>
      </c>
      <c r="E10" s="42">
        <v>0.71</v>
      </c>
      <c r="F10" s="43">
        <v>9.1300000000000008</v>
      </c>
      <c r="G10" s="42">
        <v>-15.19</v>
      </c>
      <c r="H10" s="42">
        <v>2.0099999999999998</v>
      </c>
      <c r="I10" s="42">
        <v>3.34</v>
      </c>
    </row>
    <row r="11" spans="1:9" x14ac:dyDescent="0.2">
      <c r="A11" s="9" t="s">
        <v>44</v>
      </c>
      <c r="B11" s="4">
        <v>7</v>
      </c>
      <c r="C11" s="5">
        <v>40416</v>
      </c>
      <c r="D11" s="6" t="s">
        <v>112</v>
      </c>
      <c r="E11" s="42">
        <v>6.24</v>
      </c>
      <c r="F11" s="43">
        <v>8.82</v>
      </c>
      <c r="G11" s="42">
        <v>-6.73</v>
      </c>
      <c r="H11" s="42">
        <v>-12.01</v>
      </c>
      <c r="I11" s="42">
        <v>3.68</v>
      </c>
    </row>
    <row r="12" spans="1:9" x14ac:dyDescent="0.2">
      <c r="A12" s="9" t="s">
        <v>44</v>
      </c>
      <c r="B12" s="4">
        <v>8</v>
      </c>
      <c r="C12" s="5">
        <v>40401</v>
      </c>
      <c r="D12" s="6" t="s">
        <v>162</v>
      </c>
      <c r="E12" s="42">
        <v>11.69</v>
      </c>
      <c r="F12" s="43">
        <v>8.0299999999999994</v>
      </c>
      <c r="G12" s="42">
        <v>-16.14</v>
      </c>
      <c r="H12" s="42">
        <v>-0.83</v>
      </c>
      <c r="I12" s="42">
        <v>-2.75</v>
      </c>
    </row>
    <row r="13" spans="1:9" x14ac:dyDescent="0.2">
      <c r="A13" s="9" t="s">
        <v>44</v>
      </c>
      <c r="B13" s="4">
        <v>9</v>
      </c>
      <c r="C13" s="5">
        <v>40412</v>
      </c>
      <c r="D13" s="6" t="s">
        <v>371</v>
      </c>
      <c r="E13" s="42">
        <v>1.27</v>
      </c>
      <c r="F13" s="43">
        <v>8.01</v>
      </c>
      <c r="G13" s="42">
        <v>-7.77</v>
      </c>
      <c r="H13" s="42">
        <v>-0.85</v>
      </c>
      <c r="I13" s="42">
        <v>-0.66</v>
      </c>
    </row>
    <row r="14" spans="1:9" x14ac:dyDescent="0.2">
      <c r="A14" s="9" t="s">
        <v>44</v>
      </c>
      <c r="B14" s="4">
        <v>10</v>
      </c>
      <c r="C14" s="5">
        <v>40441</v>
      </c>
      <c r="D14" s="6" t="s">
        <v>461</v>
      </c>
      <c r="E14" s="42">
        <v>6.3</v>
      </c>
      <c r="F14" s="43">
        <v>7.86</v>
      </c>
      <c r="G14" s="42">
        <v>-6</v>
      </c>
      <c r="H14" s="42">
        <v>-11.15</v>
      </c>
      <c r="I14" s="42">
        <v>3</v>
      </c>
    </row>
    <row r="15" spans="1:9" x14ac:dyDescent="0.2">
      <c r="A15" s="9" t="s">
        <v>44</v>
      </c>
      <c r="B15" s="4">
        <v>11</v>
      </c>
      <c r="C15" s="5">
        <v>40413</v>
      </c>
      <c r="D15" s="6" t="s">
        <v>366</v>
      </c>
      <c r="E15" s="42">
        <v>-7.62</v>
      </c>
      <c r="F15" s="43">
        <v>7.53</v>
      </c>
      <c r="G15" s="42">
        <v>-0.95</v>
      </c>
      <c r="H15" s="42">
        <v>-2.81</v>
      </c>
      <c r="I15" s="42">
        <v>3.85</v>
      </c>
    </row>
    <row r="16" spans="1:9" x14ac:dyDescent="0.2">
      <c r="A16" s="9" t="s">
        <v>44</v>
      </c>
      <c r="B16" s="4">
        <v>12</v>
      </c>
      <c r="C16" s="5">
        <v>40433</v>
      </c>
      <c r="D16" s="6" t="s">
        <v>275</v>
      </c>
      <c r="E16" s="42">
        <v>-5.74</v>
      </c>
      <c r="F16" s="43">
        <v>7.42</v>
      </c>
      <c r="G16" s="42">
        <v>0.72</v>
      </c>
      <c r="H16" s="42">
        <v>-1.89</v>
      </c>
      <c r="I16" s="42">
        <v>-0.51</v>
      </c>
    </row>
    <row r="17" spans="1:9" x14ac:dyDescent="0.2">
      <c r="A17" s="9" t="s">
        <v>44</v>
      </c>
      <c r="B17" s="4">
        <v>13</v>
      </c>
      <c r="C17" s="5">
        <v>40434</v>
      </c>
      <c r="D17" s="6" t="s">
        <v>134</v>
      </c>
      <c r="E17" s="42">
        <v>-15.49</v>
      </c>
      <c r="F17" s="43">
        <v>7.41</v>
      </c>
      <c r="G17" s="42">
        <v>1.89</v>
      </c>
      <c r="H17" s="42">
        <v>-2.56</v>
      </c>
      <c r="I17" s="42">
        <v>8.75</v>
      </c>
    </row>
    <row r="18" spans="1:9" x14ac:dyDescent="0.2">
      <c r="A18" s="9" t="s">
        <v>44</v>
      </c>
      <c r="B18" s="4">
        <v>14</v>
      </c>
      <c r="C18" s="5">
        <v>40427</v>
      </c>
      <c r="D18" s="6" t="s">
        <v>265</v>
      </c>
      <c r="E18" s="42">
        <v>4.93</v>
      </c>
      <c r="F18" s="43">
        <v>7.2</v>
      </c>
      <c r="G18" s="42">
        <v>-11.48</v>
      </c>
      <c r="H18" s="42">
        <v>0.77</v>
      </c>
      <c r="I18" s="42">
        <v>-1.41</v>
      </c>
    </row>
    <row r="19" spans="1:9" x14ac:dyDescent="0.2">
      <c r="A19" s="9" t="s">
        <v>44</v>
      </c>
      <c r="B19" s="4">
        <v>15</v>
      </c>
      <c r="C19" s="5">
        <v>40402</v>
      </c>
      <c r="D19" s="6" t="s">
        <v>269</v>
      </c>
      <c r="E19" s="42">
        <v>-4.34</v>
      </c>
      <c r="F19" s="43">
        <v>5.97</v>
      </c>
      <c r="G19" s="42">
        <v>-3.52</v>
      </c>
      <c r="H19" s="42">
        <v>2.41</v>
      </c>
      <c r="I19" s="42">
        <v>-0.53</v>
      </c>
    </row>
    <row r="20" spans="1:9" x14ac:dyDescent="0.2">
      <c r="A20" s="9" t="s">
        <v>44</v>
      </c>
      <c r="B20" s="4">
        <v>16</v>
      </c>
      <c r="C20" s="5">
        <v>40421</v>
      </c>
      <c r="D20" s="6" t="s">
        <v>471</v>
      </c>
      <c r="E20" s="42">
        <v>3.64</v>
      </c>
      <c r="F20" s="43">
        <v>5.87</v>
      </c>
      <c r="G20" s="42">
        <v>-8.27</v>
      </c>
      <c r="H20" s="42">
        <v>-4.47</v>
      </c>
      <c r="I20" s="42">
        <v>3.23</v>
      </c>
    </row>
    <row r="21" spans="1:9" x14ac:dyDescent="0.2">
      <c r="A21" s="9" t="s">
        <v>44</v>
      </c>
      <c r="B21" s="4">
        <v>17</v>
      </c>
      <c r="C21" s="5">
        <v>40440</v>
      </c>
      <c r="D21" s="6" t="s">
        <v>258</v>
      </c>
      <c r="E21" s="42">
        <v>6.86</v>
      </c>
      <c r="F21" s="43">
        <v>5.23</v>
      </c>
      <c r="G21" s="42">
        <v>-11.43</v>
      </c>
      <c r="H21" s="42">
        <v>-1.37</v>
      </c>
      <c r="I21" s="42">
        <v>0.71</v>
      </c>
    </row>
    <row r="22" spans="1:9" x14ac:dyDescent="0.2">
      <c r="A22" s="9" t="s">
        <v>44</v>
      </c>
      <c r="B22" s="4">
        <v>18</v>
      </c>
      <c r="C22" s="5">
        <v>40426</v>
      </c>
      <c r="D22" s="6" t="s">
        <v>198</v>
      </c>
      <c r="E22" s="42">
        <v>2.23</v>
      </c>
      <c r="F22" s="43">
        <v>4.8499999999999996</v>
      </c>
      <c r="G22" s="42">
        <v>-2.5299999999999998</v>
      </c>
      <c r="H22" s="42">
        <v>0.62</v>
      </c>
      <c r="I22" s="42">
        <v>-5.17</v>
      </c>
    </row>
    <row r="23" spans="1:9" x14ac:dyDescent="0.2">
      <c r="A23" s="9" t="s">
        <v>44</v>
      </c>
      <c r="B23" s="4">
        <v>19</v>
      </c>
      <c r="C23" s="5">
        <v>40403</v>
      </c>
      <c r="D23" s="6" t="s">
        <v>262</v>
      </c>
      <c r="E23" s="42">
        <v>-7.74</v>
      </c>
      <c r="F23" s="43">
        <v>4.57</v>
      </c>
      <c r="G23" s="42">
        <v>1.55</v>
      </c>
      <c r="H23" s="42">
        <v>0.15</v>
      </c>
      <c r="I23" s="42">
        <v>1.47</v>
      </c>
    </row>
    <row r="24" spans="1:9" x14ac:dyDescent="0.2">
      <c r="A24" s="9" t="s">
        <v>44</v>
      </c>
      <c r="B24" s="4">
        <v>20</v>
      </c>
      <c r="C24" s="5">
        <v>40409</v>
      </c>
      <c r="D24" s="6" t="s">
        <v>382</v>
      </c>
      <c r="E24" s="42">
        <v>-4.0999999999999996</v>
      </c>
      <c r="F24" s="43">
        <v>3.88</v>
      </c>
      <c r="G24" s="42">
        <v>-5.7</v>
      </c>
      <c r="H24" s="42">
        <v>3.16</v>
      </c>
      <c r="I24" s="42">
        <v>2.76</v>
      </c>
    </row>
    <row r="25" spans="1:9" x14ac:dyDescent="0.2">
      <c r="A25" s="9" t="s">
        <v>44</v>
      </c>
      <c r="B25" s="4">
        <v>21</v>
      </c>
      <c r="C25" s="5">
        <v>40418</v>
      </c>
      <c r="D25" s="6" t="s">
        <v>472</v>
      </c>
      <c r="E25" s="42">
        <v>-4.17</v>
      </c>
      <c r="F25" s="43">
        <v>3.62</v>
      </c>
      <c r="G25" s="42">
        <v>0.53</v>
      </c>
      <c r="H25" s="42">
        <v>-0.19</v>
      </c>
      <c r="I25" s="42">
        <v>0.21</v>
      </c>
    </row>
    <row r="26" spans="1:9" x14ac:dyDescent="0.2">
      <c r="A26" s="9" t="s">
        <v>44</v>
      </c>
      <c r="B26" s="4">
        <v>22</v>
      </c>
      <c r="C26" s="5">
        <v>40408</v>
      </c>
      <c r="D26" s="6" t="s">
        <v>356</v>
      </c>
      <c r="E26" s="42">
        <v>-6.04</v>
      </c>
      <c r="F26" s="43">
        <v>3.24</v>
      </c>
      <c r="G26" s="42">
        <v>5.78</v>
      </c>
      <c r="H26" s="42">
        <v>0.46</v>
      </c>
      <c r="I26" s="42">
        <v>-3.45</v>
      </c>
    </row>
    <row r="27" spans="1:9" x14ac:dyDescent="0.2">
      <c r="A27" s="9" t="s">
        <v>44</v>
      </c>
      <c r="B27" s="4">
        <v>23</v>
      </c>
      <c r="C27" s="5">
        <v>40439</v>
      </c>
      <c r="D27" s="6" t="s">
        <v>378</v>
      </c>
      <c r="E27" s="42">
        <v>11.46</v>
      </c>
      <c r="F27" s="43">
        <v>2.82</v>
      </c>
      <c r="G27" s="42">
        <v>-7.89</v>
      </c>
      <c r="H27" s="42">
        <v>-1.32</v>
      </c>
      <c r="I27" s="42">
        <v>-5.07</v>
      </c>
    </row>
    <row r="28" spans="1:9" x14ac:dyDescent="0.2">
      <c r="A28" s="9" t="s">
        <v>44</v>
      </c>
      <c r="B28" s="4">
        <v>24</v>
      </c>
      <c r="C28" s="5">
        <v>40443</v>
      </c>
      <c r="D28" s="6" t="s">
        <v>425</v>
      </c>
      <c r="E28" s="42">
        <v>2.37</v>
      </c>
      <c r="F28" s="43">
        <v>2.14</v>
      </c>
      <c r="G28" s="42">
        <v>-3.53</v>
      </c>
      <c r="H28" s="42">
        <v>-0.9</v>
      </c>
      <c r="I28" s="42">
        <v>-0.09</v>
      </c>
    </row>
    <row r="29" spans="1:9" x14ac:dyDescent="0.2">
      <c r="A29" s="9" t="s">
        <v>44</v>
      </c>
      <c r="B29" s="4">
        <v>25</v>
      </c>
      <c r="C29" s="5">
        <v>40406</v>
      </c>
      <c r="D29" s="6" t="s">
        <v>333</v>
      </c>
      <c r="E29" s="42">
        <v>14.49</v>
      </c>
      <c r="F29" s="43">
        <v>2</v>
      </c>
      <c r="G29" s="42">
        <v>-11.51</v>
      </c>
      <c r="H29" s="42">
        <v>-3.35</v>
      </c>
      <c r="I29" s="42">
        <v>-1.63</v>
      </c>
    </row>
    <row r="30" spans="1:9" x14ac:dyDescent="0.2">
      <c r="A30" s="9" t="s">
        <v>44</v>
      </c>
      <c r="B30" s="4">
        <v>26</v>
      </c>
      <c r="C30" s="5">
        <v>40431</v>
      </c>
      <c r="D30" s="6" t="s">
        <v>281</v>
      </c>
      <c r="E30" s="42">
        <v>-5.38</v>
      </c>
      <c r="F30" s="43">
        <v>1.72</v>
      </c>
      <c r="G30" s="42">
        <v>0.21</v>
      </c>
      <c r="H30" s="42">
        <v>0</v>
      </c>
      <c r="I30" s="42">
        <v>3.45</v>
      </c>
    </row>
    <row r="31" spans="1:9" x14ac:dyDescent="0.2">
      <c r="A31" s="9" t="s">
        <v>44</v>
      </c>
      <c r="B31" s="4">
        <v>27</v>
      </c>
      <c r="C31" s="5">
        <v>40435</v>
      </c>
      <c r="D31" s="6" t="s">
        <v>113</v>
      </c>
      <c r="E31" s="42">
        <v>-0.08</v>
      </c>
      <c r="F31" s="43">
        <v>1.65</v>
      </c>
      <c r="G31" s="42">
        <v>0.78</v>
      </c>
      <c r="H31" s="42">
        <v>0</v>
      </c>
      <c r="I31" s="42">
        <v>-2.35</v>
      </c>
    </row>
    <row r="32" spans="1:9" x14ac:dyDescent="0.2">
      <c r="A32" s="9" t="s">
        <v>44</v>
      </c>
      <c r="B32" s="4">
        <v>28</v>
      </c>
      <c r="C32" s="5">
        <v>40424</v>
      </c>
      <c r="D32" s="6" t="s">
        <v>259</v>
      </c>
      <c r="E32" s="42">
        <v>-1.1399999999999999</v>
      </c>
      <c r="F32" s="43">
        <v>1.36</v>
      </c>
      <c r="G32" s="42">
        <v>0.25</v>
      </c>
      <c r="H32" s="42">
        <v>-2.76</v>
      </c>
      <c r="I32" s="42">
        <v>2.29</v>
      </c>
    </row>
    <row r="33" spans="1:9" x14ac:dyDescent="0.2">
      <c r="A33" s="9" t="s">
        <v>44</v>
      </c>
      <c r="B33" s="4">
        <v>29</v>
      </c>
      <c r="C33" s="5">
        <v>40414</v>
      </c>
      <c r="D33" s="6" t="s">
        <v>476</v>
      </c>
      <c r="E33" s="42">
        <v>0.06</v>
      </c>
      <c r="F33" s="43">
        <v>1.2</v>
      </c>
      <c r="G33" s="42">
        <v>-1.46</v>
      </c>
      <c r="H33" s="42">
        <v>0.05</v>
      </c>
      <c r="I33" s="42">
        <v>0.14000000000000001</v>
      </c>
    </row>
    <row r="34" spans="1:9" x14ac:dyDescent="0.2">
      <c r="A34" s="9" t="s">
        <v>44</v>
      </c>
      <c r="B34" s="4">
        <v>30</v>
      </c>
      <c r="C34" s="5">
        <v>40423</v>
      </c>
      <c r="D34" s="6" t="s">
        <v>331</v>
      </c>
      <c r="E34" s="42">
        <v>1.85</v>
      </c>
      <c r="F34" s="43">
        <v>1.02</v>
      </c>
      <c r="G34" s="42">
        <v>-5.58</v>
      </c>
      <c r="H34" s="42">
        <v>-0.72</v>
      </c>
      <c r="I34" s="42">
        <v>3.43</v>
      </c>
    </row>
    <row r="35" spans="1:9" x14ac:dyDescent="0.2">
      <c r="A35" s="9" t="s">
        <v>44</v>
      </c>
      <c r="B35" s="4">
        <v>31</v>
      </c>
      <c r="C35" s="5">
        <v>40430</v>
      </c>
      <c r="D35" s="6" t="s">
        <v>449</v>
      </c>
      <c r="E35" s="42">
        <v>4.72</v>
      </c>
      <c r="F35" s="43">
        <v>0.97</v>
      </c>
      <c r="G35" s="42">
        <v>-10.28</v>
      </c>
      <c r="H35" s="42">
        <v>2.2200000000000002</v>
      </c>
      <c r="I35" s="42">
        <v>2.36</v>
      </c>
    </row>
    <row r="36" spans="1:9" x14ac:dyDescent="0.2">
      <c r="A36" s="9" t="s">
        <v>44</v>
      </c>
      <c r="B36" s="4">
        <v>32</v>
      </c>
      <c r="C36" s="5">
        <v>40436</v>
      </c>
      <c r="D36" s="6" t="s">
        <v>442</v>
      </c>
      <c r="E36" s="42">
        <v>1.9</v>
      </c>
      <c r="F36" s="43">
        <v>0.8</v>
      </c>
      <c r="G36" s="42">
        <v>-0.96</v>
      </c>
      <c r="H36" s="42">
        <v>-4.63</v>
      </c>
      <c r="I36" s="42">
        <v>2.89</v>
      </c>
    </row>
    <row r="37" spans="1:9" x14ac:dyDescent="0.2">
      <c r="A37" s="9" t="s">
        <v>44</v>
      </c>
      <c r="B37" s="4">
        <v>33</v>
      </c>
      <c r="C37" s="5">
        <v>40410</v>
      </c>
      <c r="D37" s="6" t="s">
        <v>272</v>
      </c>
      <c r="E37" s="42">
        <v>2.5099999999999998</v>
      </c>
      <c r="F37" s="43">
        <v>0.64</v>
      </c>
      <c r="G37" s="42">
        <v>-3.8</v>
      </c>
      <c r="H37" s="42">
        <v>-1.44</v>
      </c>
      <c r="I37" s="42">
        <v>2.09</v>
      </c>
    </row>
    <row r="38" spans="1:9" x14ac:dyDescent="0.2">
      <c r="A38" s="9" t="s">
        <v>44</v>
      </c>
      <c r="B38" s="4">
        <v>34</v>
      </c>
      <c r="C38" s="5">
        <v>40420</v>
      </c>
      <c r="D38" s="6" t="s">
        <v>388</v>
      </c>
      <c r="E38" s="42">
        <v>-3.05</v>
      </c>
      <c r="F38" s="43">
        <v>0.38</v>
      </c>
      <c r="G38" s="42">
        <v>-0.09</v>
      </c>
      <c r="H38" s="42">
        <v>0.3</v>
      </c>
      <c r="I38" s="42">
        <v>2.4500000000000002</v>
      </c>
    </row>
    <row r="39" spans="1:9" x14ac:dyDescent="0.2">
      <c r="A39" s="9" t="s">
        <v>44</v>
      </c>
      <c r="B39" s="4">
        <v>35</v>
      </c>
      <c r="C39" s="5">
        <v>40446</v>
      </c>
      <c r="D39" s="6" t="s">
        <v>99</v>
      </c>
      <c r="E39" s="42">
        <v>3.44</v>
      </c>
      <c r="F39" s="43">
        <v>0.24</v>
      </c>
      <c r="G39" s="42">
        <v>-3.68</v>
      </c>
      <c r="H39" s="42">
        <v>-1</v>
      </c>
      <c r="I39" s="42">
        <v>1.01</v>
      </c>
    </row>
    <row r="40" spans="1:9" x14ac:dyDescent="0.2">
      <c r="A40" s="9" t="s">
        <v>44</v>
      </c>
      <c r="B40" s="4">
        <v>36</v>
      </c>
      <c r="C40" s="5">
        <v>40411</v>
      </c>
      <c r="D40" s="6" t="s">
        <v>395</v>
      </c>
      <c r="E40" s="42">
        <v>9.09</v>
      </c>
      <c r="F40" s="43">
        <v>0</v>
      </c>
      <c r="G40" s="42">
        <v>-3.64</v>
      </c>
      <c r="H40" s="42">
        <v>0</v>
      </c>
      <c r="I40" s="42">
        <v>-5.45</v>
      </c>
    </row>
    <row r="41" spans="1:9" x14ac:dyDescent="0.2">
      <c r="A41" s="9" t="s">
        <v>44</v>
      </c>
      <c r="B41" s="4">
        <v>37</v>
      </c>
      <c r="C41" s="5">
        <v>40405</v>
      </c>
      <c r="D41" s="6" t="s">
        <v>419</v>
      </c>
      <c r="E41" s="42">
        <v>4.12</v>
      </c>
      <c r="F41" s="43">
        <v>-0.95</v>
      </c>
      <c r="G41" s="42">
        <v>-3.66</v>
      </c>
      <c r="H41" s="42">
        <v>0.14000000000000001</v>
      </c>
      <c r="I41" s="42">
        <v>0.35</v>
      </c>
    </row>
    <row r="42" spans="1:9" x14ac:dyDescent="0.2">
      <c r="A42" s="9" t="s">
        <v>44</v>
      </c>
      <c r="B42" s="4">
        <v>38</v>
      </c>
      <c r="C42" s="5">
        <v>40428</v>
      </c>
      <c r="D42" s="6" t="s">
        <v>463</v>
      </c>
      <c r="E42" s="42">
        <v>1.89</v>
      </c>
      <c r="F42" s="43">
        <v>-1.72</v>
      </c>
      <c r="G42" s="42">
        <v>-0.44</v>
      </c>
      <c r="H42" s="42">
        <v>-0.93</v>
      </c>
      <c r="I42" s="42">
        <v>1.2</v>
      </c>
    </row>
    <row r="43" spans="1:9" x14ac:dyDescent="0.2">
      <c r="A43" s="9" t="s">
        <v>44</v>
      </c>
      <c r="B43" s="4">
        <v>39</v>
      </c>
      <c r="C43" s="5">
        <v>40419</v>
      </c>
      <c r="D43" s="6" t="s">
        <v>370</v>
      </c>
      <c r="E43" s="42">
        <v>6.21</v>
      </c>
      <c r="F43" s="43">
        <v>-2.1800000000000002</v>
      </c>
      <c r="G43" s="42">
        <v>-4.3899999999999997</v>
      </c>
      <c r="H43" s="42">
        <v>-1.89</v>
      </c>
      <c r="I43" s="42">
        <v>2.25</v>
      </c>
    </row>
    <row r="44" spans="1:9" x14ac:dyDescent="0.2">
      <c r="A44" s="9" t="s">
        <v>44</v>
      </c>
      <c r="B44" s="4">
        <v>40</v>
      </c>
      <c r="C44" s="5">
        <v>40432</v>
      </c>
      <c r="D44" s="6" t="s">
        <v>440</v>
      </c>
      <c r="E44" s="42">
        <v>3.88</v>
      </c>
      <c r="F44" s="43">
        <v>-4.41</v>
      </c>
      <c r="G44" s="42">
        <v>1.83</v>
      </c>
      <c r="H44" s="42">
        <v>-1.2</v>
      </c>
      <c r="I44" s="42">
        <v>-0.1</v>
      </c>
    </row>
    <row r="45" spans="1:9" x14ac:dyDescent="0.2">
      <c r="A45" s="9" t="s">
        <v>44</v>
      </c>
      <c r="B45" s="4">
        <v>41</v>
      </c>
      <c r="C45" s="5">
        <v>40429</v>
      </c>
      <c r="D45" s="6" t="s">
        <v>369</v>
      </c>
      <c r="E45" s="42">
        <v>12.14</v>
      </c>
      <c r="F45" s="43">
        <v>-5.44</v>
      </c>
      <c r="G45" s="42">
        <v>-3.74</v>
      </c>
      <c r="H45" s="42">
        <v>-4.26</v>
      </c>
      <c r="I45" s="42">
        <v>1.3</v>
      </c>
    </row>
    <row r="46" spans="1:9" x14ac:dyDescent="0.2">
      <c r="A46" s="9" t="s">
        <v>44</v>
      </c>
      <c r="B46" s="4">
        <v>42</v>
      </c>
      <c r="C46" s="5">
        <v>40422</v>
      </c>
      <c r="D46" s="6" t="s">
        <v>435</v>
      </c>
      <c r="E46" s="42">
        <v>22.49</v>
      </c>
      <c r="F46" s="43">
        <v>-6.69</v>
      </c>
      <c r="G46" s="42">
        <v>-10.79</v>
      </c>
      <c r="H46" s="42">
        <v>-1.17</v>
      </c>
      <c r="I46" s="42">
        <v>-3.85</v>
      </c>
    </row>
    <row r="47" spans="1:9" x14ac:dyDescent="0.2">
      <c r="A47" s="9" t="s">
        <v>44</v>
      </c>
      <c r="B47" s="4">
        <v>43</v>
      </c>
      <c r="C47" s="5">
        <v>40417</v>
      </c>
      <c r="D47" s="6" t="s">
        <v>387</v>
      </c>
      <c r="E47" s="42">
        <v>7.87</v>
      </c>
      <c r="F47" s="43">
        <v>-7</v>
      </c>
      <c r="G47" s="42">
        <v>0.66</v>
      </c>
      <c r="H47" s="42">
        <v>-4.92</v>
      </c>
      <c r="I47" s="42">
        <v>3.39</v>
      </c>
    </row>
    <row r="48" spans="1:9" x14ac:dyDescent="0.2">
      <c r="A48" s="9" t="s">
        <v>44</v>
      </c>
      <c r="B48" s="4">
        <v>44</v>
      </c>
      <c r="C48" s="5">
        <v>40437</v>
      </c>
      <c r="D48" s="6" t="s">
        <v>314</v>
      </c>
      <c r="E48" s="42">
        <v>1.91</v>
      </c>
      <c r="F48" s="43">
        <v>-8.48</v>
      </c>
      <c r="G48" s="42">
        <v>0.55000000000000004</v>
      </c>
      <c r="H48" s="42">
        <v>1.85</v>
      </c>
      <c r="I48" s="42">
        <v>4.17</v>
      </c>
    </row>
    <row r="49" spans="1:9" x14ac:dyDescent="0.2">
      <c r="A49" s="9" t="s">
        <v>44</v>
      </c>
      <c r="B49" s="4">
        <v>45</v>
      </c>
      <c r="C49" s="5">
        <v>40444</v>
      </c>
      <c r="D49" s="6" t="s">
        <v>211</v>
      </c>
      <c r="E49" s="42">
        <v>6.92</v>
      </c>
      <c r="F49" s="43">
        <v>-9.7899999999999991</v>
      </c>
      <c r="G49" s="42">
        <v>7.09</v>
      </c>
      <c r="H49" s="42">
        <v>-2.11</v>
      </c>
      <c r="I49" s="42">
        <v>-2.11</v>
      </c>
    </row>
    <row r="50" spans="1:9" x14ac:dyDescent="0.2">
      <c r="A50" s="9" t="s">
        <v>45</v>
      </c>
      <c r="B50" s="4">
        <v>1</v>
      </c>
      <c r="C50" s="5">
        <v>40511</v>
      </c>
      <c r="D50" s="6" t="s">
        <v>373</v>
      </c>
      <c r="E50" s="42">
        <v>-7.54</v>
      </c>
      <c r="F50" s="43">
        <v>14.11</v>
      </c>
      <c r="G50" s="42">
        <v>-4.41</v>
      </c>
      <c r="H50" s="42">
        <v>-1.57</v>
      </c>
      <c r="I50" s="42">
        <v>-0.6</v>
      </c>
    </row>
    <row r="51" spans="1:9" x14ac:dyDescent="0.2">
      <c r="A51" s="9" t="s">
        <v>45</v>
      </c>
      <c r="B51" s="4">
        <v>2</v>
      </c>
      <c r="C51" s="5">
        <v>40506</v>
      </c>
      <c r="D51" s="6" t="s">
        <v>345</v>
      </c>
      <c r="E51" s="42">
        <v>-9.18</v>
      </c>
      <c r="F51" s="43">
        <v>12.22</v>
      </c>
      <c r="G51" s="42">
        <v>-2.94</v>
      </c>
      <c r="H51" s="42">
        <v>-0.49</v>
      </c>
      <c r="I51" s="42">
        <v>0.39</v>
      </c>
    </row>
    <row r="52" spans="1:9" x14ac:dyDescent="0.2">
      <c r="A52" s="9" t="s">
        <v>45</v>
      </c>
      <c r="B52" s="4">
        <v>3</v>
      </c>
      <c r="C52" s="5">
        <v>40512</v>
      </c>
      <c r="D52" s="6" t="s">
        <v>190</v>
      </c>
      <c r="E52" s="42">
        <v>-0.23</v>
      </c>
      <c r="F52" s="43">
        <v>8.57</v>
      </c>
      <c r="G52" s="42">
        <v>-9.66</v>
      </c>
      <c r="H52" s="42">
        <v>0.01</v>
      </c>
      <c r="I52" s="42">
        <v>1.31</v>
      </c>
    </row>
    <row r="53" spans="1:9" x14ac:dyDescent="0.2">
      <c r="A53" s="9" t="s">
        <v>45</v>
      </c>
      <c r="B53" s="4">
        <v>4</v>
      </c>
      <c r="C53" s="5">
        <v>40501</v>
      </c>
      <c r="D53" s="6" t="s">
        <v>234</v>
      </c>
      <c r="E53" s="42">
        <v>5.97</v>
      </c>
      <c r="F53" s="43">
        <v>8.0299999999999994</v>
      </c>
      <c r="G53" s="42">
        <v>-13.21</v>
      </c>
      <c r="H53" s="42">
        <v>-1.41</v>
      </c>
      <c r="I53" s="42">
        <v>0.62</v>
      </c>
    </row>
    <row r="54" spans="1:9" x14ac:dyDescent="0.2">
      <c r="A54" s="9" t="s">
        <v>45</v>
      </c>
      <c r="B54" s="4">
        <v>5</v>
      </c>
      <c r="C54" s="5">
        <v>40509</v>
      </c>
      <c r="D54" s="6" t="s">
        <v>477</v>
      </c>
      <c r="E54" s="42">
        <v>1.06</v>
      </c>
      <c r="F54" s="43">
        <v>7.95</v>
      </c>
      <c r="G54" s="42">
        <v>-4.13</v>
      </c>
      <c r="H54" s="42">
        <v>-2.78</v>
      </c>
      <c r="I54" s="42">
        <v>-2.1</v>
      </c>
    </row>
    <row r="55" spans="1:9" x14ac:dyDescent="0.2">
      <c r="A55" s="9" t="s">
        <v>45</v>
      </c>
      <c r="B55" s="4">
        <v>6</v>
      </c>
      <c r="C55" s="5">
        <v>40504</v>
      </c>
      <c r="D55" s="6" t="s">
        <v>186</v>
      </c>
      <c r="E55" s="42">
        <v>11.86</v>
      </c>
      <c r="F55" s="43">
        <v>6.49</v>
      </c>
      <c r="G55" s="42">
        <v>-13.49</v>
      </c>
      <c r="H55" s="42">
        <v>0.26</v>
      </c>
      <c r="I55" s="42">
        <v>-5.12</v>
      </c>
    </row>
    <row r="56" spans="1:9" x14ac:dyDescent="0.2">
      <c r="A56" s="9" t="s">
        <v>45</v>
      </c>
      <c r="B56" s="4">
        <v>7</v>
      </c>
      <c r="C56" s="5">
        <v>40502</v>
      </c>
      <c r="D56" s="6" t="s">
        <v>62</v>
      </c>
      <c r="E56" s="42">
        <v>-8.33</v>
      </c>
      <c r="F56" s="43">
        <v>5.36</v>
      </c>
      <c r="G56" s="42">
        <v>0.6</v>
      </c>
      <c r="H56" s="42">
        <v>0</v>
      </c>
      <c r="I56" s="42">
        <v>2.38</v>
      </c>
    </row>
    <row r="57" spans="1:9" x14ac:dyDescent="0.2">
      <c r="A57" s="9" t="s">
        <v>45</v>
      </c>
      <c r="B57" s="4">
        <v>8</v>
      </c>
      <c r="C57" s="5">
        <v>40508</v>
      </c>
      <c r="D57" s="6" t="s">
        <v>176</v>
      </c>
      <c r="E57" s="42">
        <v>-7.76</v>
      </c>
      <c r="F57" s="43">
        <v>4.76</v>
      </c>
      <c r="G57" s="42">
        <v>-0.65</v>
      </c>
      <c r="H57" s="42">
        <v>0.46</v>
      </c>
      <c r="I57" s="42">
        <v>3.19</v>
      </c>
    </row>
    <row r="58" spans="1:9" x14ac:dyDescent="0.2">
      <c r="A58" s="9" t="s">
        <v>45</v>
      </c>
      <c r="B58" s="4">
        <v>9</v>
      </c>
      <c r="C58" s="5">
        <v>40510</v>
      </c>
      <c r="D58" s="6" t="s">
        <v>171</v>
      </c>
      <c r="E58" s="42">
        <v>5.36</v>
      </c>
      <c r="F58" s="43">
        <v>3.66</v>
      </c>
      <c r="G58" s="42">
        <v>-11.18</v>
      </c>
      <c r="H58" s="42">
        <v>-2.02</v>
      </c>
      <c r="I58" s="42">
        <v>4.17</v>
      </c>
    </row>
    <row r="59" spans="1:9" x14ac:dyDescent="0.2">
      <c r="A59" s="9" t="s">
        <v>45</v>
      </c>
      <c r="B59" s="4">
        <v>10</v>
      </c>
      <c r="C59" s="5">
        <v>40505</v>
      </c>
      <c r="D59" s="6" t="s">
        <v>385</v>
      </c>
      <c r="E59" s="42">
        <v>-2.62</v>
      </c>
      <c r="F59" s="43">
        <v>-0.61</v>
      </c>
      <c r="G59" s="42">
        <v>0.35</v>
      </c>
      <c r="H59" s="42">
        <v>-5.07</v>
      </c>
      <c r="I59" s="42">
        <v>7.95</v>
      </c>
    </row>
    <row r="60" spans="1:9" x14ac:dyDescent="0.2">
      <c r="A60" s="9" t="s">
        <v>45</v>
      </c>
      <c r="B60" s="4">
        <v>11</v>
      </c>
      <c r="C60" s="5">
        <v>40507</v>
      </c>
      <c r="D60" s="6" t="s">
        <v>292</v>
      </c>
      <c r="E60" s="42">
        <v>3.89</v>
      </c>
      <c r="F60" s="43">
        <v>-2.1</v>
      </c>
      <c r="G60" s="42">
        <v>-4.18</v>
      </c>
      <c r="H60" s="42">
        <v>-1.46</v>
      </c>
      <c r="I60" s="42">
        <v>3.85</v>
      </c>
    </row>
    <row r="61" spans="1:9" x14ac:dyDescent="0.2">
      <c r="A61" s="9" t="s">
        <v>46</v>
      </c>
      <c r="B61" s="4">
        <v>1</v>
      </c>
      <c r="C61" s="5">
        <v>40605</v>
      </c>
      <c r="D61" s="6" t="s">
        <v>120</v>
      </c>
      <c r="E61" s="42">
        <v>-9.4700000000000006</v>
      </c>
      <c r="F61" s="43">
        <v>11.25</v>
      </c>
      <c r="G61" s="42">
        <v>-1.77</v>
      </c>
      <c r="H61" s="42">
        <v>0.85</v>
      </c>
      <c r="I61" s="42">
        <v>-0.86</v>
      </c>
    </row>
    <row r="62" spans="1:9" x14ac:dyDescent="0.2">
      <c r="A62" s="9" t="s">
        <v>46</v>
      </c>
      <c r="B62" s="4">
        <v>2</v>
      </c>
      <c r="C62" s="5">
        <v>40627</v>
      </c>
      <c r="D62" s="6" t="s">
        <v>218</v>
      </c>
      <c r="E62" s="42">
        <v>-2.14</v>
      </c>
      <c r="F62" s="43">
        <v>9.1300000000000008</v>
      </c>
      <c r="G62" s="42">
        <v>-4.01</v>
      </c>
      <c r="H62" s="42">
        <v>-3.24</v>
      </c>
      <c r="I62" s="42">
        <v>0.25</v>
      </c>
    </row>
    <row r="63" spans="1:9" x14ac:dyDescent="0.2">
      <c r="A63" s="9" t="s">
        <v>46</v>
      </c>
      <c r="B63" s="4">
        <v>3</v>
      </c>
      <c r="C63" s="5">
        <v>40619</v>
      </c>
      <c r="D63" s="6" t="s">
        <v>347</v>
      </c>
      <c r="E63" s="42">
        <v>-5.3</v>
      </c>
      <c r="F63" s="43">
        <v>9.09</v>
      </c>
      <c r="G63" s="42">
        <v>-4.74</v>
      </c>
      <c r="H63" s="42">
        <v>-0.89</v>
      </c>
      <c r="I63" s="42">
        <v>1.84</v>
      </c>
    </row>
    <row r="64" spans="1:9" x14ac:dyDescent="0.2">
      <c r="A64" s="9" t="s">
        <v>46</v>
      </c>
      <c r="B64" s="4">
        <v>4</v>
      </c>
      <c r="C64" s="5">
        <v>40616</v>
      </c>
      <c r="D64" s="6" t="s">
        <v>208</v>
      </c>
      <c r="E64" s="42">
        <v>11.58</v>
      </c>
      <c r="F64" s="43">
        <v>7.41</v>
      </c>
      <c r="G64" s="42">
        <v>-0.96</v>
      </c>
      <c r="H64" s="42">
        <v>-19.68</v>
      </c>
      <c r="I64" s="42">
        <v>1.66</v>
      </c>
    </row>
    <row r="65" spans="1:9" x14ac:dyDescent="0.2">
      <c r="A65" s="9" t="s">
        <v>46</v>
      </c>
      <c r="B65" s="4">
        <v>5</v>
      </c>
      <c r="C65" s="5">
        <v>40609</v>
      </c>
      <c r="D65" s="6" t="s">
        <v>288</v>
      </c>
      <c r="E65" s="42">
        <v>-6.97</v>
      </c>
      <c r="F65" s="43">
        <v>7.4</v>
      </c>
      <c r="G65" s="42">
        <v>-1.84</v>
      </c>
      <c r="H65" s="42">
        <v>-0.09</v>
      </c>
      <c r="I65" s="42">
        <v>1.5</v>
      </c>
    </row>
    <row r="66" spans="1:9" x14ac:dyDescent="0.2">
      <c r="A66" s="9" t="s">
        <v>46</v>
      </c>
      <c r="B66" s="4">
        <v>6</v>
      </c>
      <c r="C66" s="5" t="s">
        <v>35</v>
      </c>
      <c r="D66" s="6" t="s">
        <v>317</v>
      </c>
      <c r="E66" s="42">
        <v>4.75</v>
      </c>
      <c r="F66" s="43">
        <v>5.55</v>
      </c>
      <c r="G66" s="42">
        <v>-7.82</v>
      </c>
      <c r="H66" s="42">
        <v>-4.2</v>
      </c>
      <c r="I66" s="42">
        <v>1.72</v>
      </c>
    </row>
    <row r="67" spans="1:9" x14ac:dyDescent="0.2">
      <c r="A67" s="9" t="s">
        <v>46</v>
      </c>
      <c r="B67" s="4">
        <v>7</v>
      </c>
      <c r="C67" s="5">
        <v>40617</v>
      </c>
      <c r="D67" s="6" t="s">
        <v>312</v>
      </c>
      <c r="E67" s="42">
        <v>4.8099999999999996</v>
      </c>
      <c r="F67" s="43">
        <v>4.8499999999999996</v>
      </c>
      <c r="G67" s="42">
        <v>-0.28000000000000003</v>
      </c>
      <c r="H67" s="42">
        <v>-11.87</v>
      </c>
      <c r="I67" s="42">
        <v>2.4900000000000002</v>
      </c>
    </row>
    <row r="68" spans="1:9" x14ac:dyDescent="0.2">
      <c r="A68" s="9" t="s">
        <v>46</v>
      </c>
      <c r="B68" s="4">
        <v>8</v>
      </c>
      <c r="C68" s="5">
        <v>40613</v>
      </c>
      <c r="D68" s="6" t="s">
        <v>330</v>
      </c>
      <c r="E68" s="42">
        <v>-4.5</v>
      </c>
      <c r="F68" s="43">
        <v>4.59</v>
      </c>
      <c r="G68" s="42">
        <v>2.34</v>
      </c>
      <c r="H68" s="42">
        <v>-8.39</v>
      </c>
      <c r="I68" s="42">
        <v>5.97</v>
      </c>
    </row>
    <row r="69" spans="1:9" x14ac:dyDescent="0.2">
      <c r="A69" s="9" t="s">
        <v>46</v>
      </c>
      <c r="B69" s="4">
        <v>9</v>
      </c>
      <c r="C69" s="5">
        <v>40607</v>
      </c>
      <c r="D69" s="6" t="s">
        <v>127</v>
      </c>
      <c r="E69" s="42">
        <v>-7.25</v>
      </c>
      <c r="F69" s="43">
        <v>4.22</v>
      </c>
      <c r="G69" s="42">
        <v>0.7</v>
      </c>
      <c r="H69" s="42">
        <v>3.29</v>
      </c>
      <c r="I69" s="42">
        <v>-0.96</v>
      </c>
    </row>
    <row r="70" spans="1:9" x14ac:dyDescent="0.2">
      <c r="A70" s="9" t="s">
        <v>46</v>
      </c>
      <c r="B70" s="4">
        <v>10</v>
      </c>
      <c r="C70" s="5">
        <v>40615</v>
      </c>
      <c r="D70" s="6" t="s">
        <v>239</v>
      </c>
      <c r="E70" s="42">
        <v>4</v>
      </c>
      <c r="F70" s="43">
        <v>4</v>
      </c>
      <c r="G70" s="42">
        <v>-7.4</v>
      </c>
      <c r="H70" s="42">
        <v>-1.05</v>
      </c>
      <c r="I70" s="42">
        <v>0.45</v>
      </c>
    </row>
    <row r="71" spans="1:9" x14ac:dyDescent="0.2">
      <c r="A71" s="9" t="s">
        <v>46</v>
      </c>
      <c r="B71" s="4">
        <v>11</v>
      </c>
      <c r="C71" s="5">
        <v>40612</v>
      </c>
      <c r="D71" s="6" t="s">
        <v>427</v>
      </c>
      <c r="E71" s="42">
        <v>-0.06</v>
      </c>
      <c r="F71" s="43">
        <v>2.93</v>
      </c>
      <c r="G71" s="42">
        <v>-3.67</v>
      </c>
      <c r="H71" s="42">
        <v>-3.03</v>
      </c>
      <c r="I71" s="42">
        <v>3.84</v>
      </c>
    </row>
    <row r="72" spans="1:9" x14ac:dyDescent="0.2">
      <c r="A72" s="9" t="s">
        <v>46</v>
      </c>
      <c r="B72" s="4">
        <v>12</v>
      </c>
      <c r="C72" s="5">
        <v>40610</v>
      </c>
      <c r="D72" s="6" t="s">
        <v>335</v>
      </c>
      <c r="E72" s="42">
        <v>2.41</v>
      </c>
      <c r="F72" s="43">
        <v>2.81</v>
      </c>
      <c r="G72" s="42">
        <v>-4.8499999999999996</v>
      </c>
      <c r="H72" s="42">
        <v>-0.78</v>
      </c>
      <c r="I72" s="42">
        <v>0.41</v>
      </c>
    </row>
    <row r="73" spans="1:9" x14ac:dyDescent="0.2">
      <c r="A73" s="9" t="s">
        <v>46</v>
      </c>
      <c r="B73" s="4">
        <v>13</v>
      </c>
      <c r="C73" s="5">
        <v>40624</v>
      </c>
      <c r="D73" s="6" t="s">
        <v>126</v>
      </c>
      <c r="E73" s="42">
        <v>4.7699999999999996</v>
      </c>
      <c r="F73" s="43">
        <v>2.63</v>
      </c>
      <c r="G73" s="42">
        <v>-7.73</v>
      </c>
      <c r="H73" s="42">
        <v>-0.53</v>
      </c>
      <c r="I73" s="42">
        <v>0.86</v>
      </c>
    </row>
    <row r="74" spans="1:9" x14ac:dyDescent="0.2">
      <c r="A74" s="9" t="s">
        <v>46</v>
      </c>
      <c r="B74" s="4">
        <v>14</v>
      </c>
      <c r="C74" s="5">
        <v>40606</v>
      </c>
      <c r="D74" s="6" t="s">
        <v>72</v>
      </c>
      <c r="E74" s="42">
        <v>-1.02</v>
      </c>
      <c r="F74" s="43">
        <v>2.4500000000000002</v>
      </c>
      <c r="G74" s="42">
        <v>-0.65</v>
      </c>
      <c r="H74" s="42">
        <v>-1.61</v>
      </c>
      <c r="I74" s="42">
        <v>0.83</v>
      </c>
    </row>
    <row r="75" spans="1:9" x14ac:dyDescent="0.2">
      <c r="A75" s="9" t="s">
        <v>46</v>
      </c>
      <c r="B75" s="4">
        <v>15</v>
      </c>
      <c r="C75" s="5">
        <v>40602</v>
      </c>
      <c r="D75" s="6" t="s">
        <v>342</v>
      </c>
      <c r="E75" s="42">
        <v>-2.4</v>
      </c>
      <c r="F75" s="43">
        <v>1.6</v>
      </c>
      <c r="G75" s="42">
        <v>-1.86</v>
      </c>
      <c r="H75" s="42">
        <v>-0.31</v>
      </c>
      <c r="I75" s="42">
        <v>2.96</v>
      </c>
    </row>
    <row r="76" spans="1:9" x14ac:dyDescent="0.2">
      <c r="A76" s="9" t="s">
        <v>46</v>
      </c>
      <c r="B76" s="4">
        <v>16</v>
      </c>
      <c r="C76" s="5">
        <v>40620</v>
      </c>
      <c r="D76" s="6" t="s">
        <v>294</v>
      </c>
      <c r="E76" s="42">
        <v>3.19</v>
      </c>
      <c r="F76" s="43">
        <v>1.2</v>
      </c>
      <c r="G76" s="42">
        <v>-2.65</v>
      </c>
      <c r="H76" s="42">
        <v>-2</v>
      </c>
      <c r="I76" s="42">
        <v>0.26</v>
      </c>
    </row>
    <row r="77" spans="1:9" x14ac:dyDescent="0.2">
      <c r="A77" s="9" t="s">
        <v>46</v>
      </c>
      <c r="B77" s="4">
        <v>17</v>
      </c>
      <c r="C77" s="5">
        <v>40604</v>
      </c>
      <c r="D77" s="6" t="s">
        <v>299</v>
      </c>
      <c r="E77" s="42">
        <v>-1.79</v>
      </c>
      <c r="F77" s="43">
        <v>1.1299999999999999</v>
      </c>
      <c r="G77" s="42">
        <v>-2.38</v>
      </c>
      <c r="H77" s="42">
        <v>2.0099999999999998</v>
      </c>
      <c r="I77" s="42">
        <v>1.03</v>
      </c>
    </row>
    <row r="78" spans="1:9" x14ac:dyDescent="0.2">
      <c r="A78" s="9" t="s">
        <v>46</v>
      </c>
      <c r="B78" s="4">
        <v>18</v>
      </c>
      <c r="C78" s="5">
        <v>40611</v>
      </c>
      <c r="D78" s="6" t="s">
        <v>185</v>
      </c>
      <c r="E78" s="42">
        <v>3.86</v>
      </c>
      <c r="F78" s="43">
        <v>0.7</v>
      </c>
      <c r="G78" s="42">
        <v>-0.16</v>
      </c>
      <c r="H78" s="42">
        <v>-5.84</v>
      </c>
      <c r="I78" s="42">
        <v>1.45</v>
      </c>
    </row>
    <row r="79" spans="1:9" x14ac:dyDescent="0.2">
      <c r="A79" s="9" t="s">
        <v>46</v>
      </c>
      <c r="B79" s="4">
        <v>19</v>
      </c>
      <c r="C79" s="5">
        <v>40626</v>
      </c>
      <c r="D79" s="6" t="s">
        <v>284</v>
      </c>
      <c r="E79" s="42">
        <v>7.53</v>
      </c>
      <c r="F79" s="43">
        <v>0.69</v>
      </c>
      <c r="G79" s="42">
        <v>-11.07</v>
      </c>
      <c r="H79" s="42">
        <v>-0.16</v>
      </c>
      <c r="I79" s="42">
        <v>3.02</v>
      </c>
    </row>
    <row r="80" spans="1:9" x14ac:dyDescent="0.2">
      <c r="A80" s="9" t="s">
        <v>46</v>
      </c>
      <c r="B80" s="4">
        <v>20</v>
      </c>
      <c r="C80" s="5">
        <v>40625</v>
      </c>
      <c r="D80" s="6" t="s">
        <v>412</v>
      </c>
      <c r="E80" s="42">
        <v>-5.63</v>
      </c>
      <c r="F80" s="43">
        <v>-7.0000000000000007E-2</v>
      </c>
      <c r="G80" s="42">
        <v>1.36</v>
      </c>
      <c r="H80" s="42">
        <v>0.52</v>
      </c>
      <c r="I80" s="42">
        <v>3.82</v>
      </c>
    </row>
    <row r="81" spans="1:9" x14ac:dyDescent="0.2">
      <c r="A81" s="9" t="s">
        <v>46</v>
      </c>
      <c r="B81" s="4">
        <v>21</v>
      </c>
      <c r="C81" s="5">
        <v>40622</v>
      </c>
      <c r="D81" s="6" t="s">
        <v>86</v>
      </c>
      <c r="E81" s="42">
        <v>3.85</v>
      </c>
      <c r="F81" s="43">
        <v>-0.42</v>
      </c>
      <c r="G81" s="42">
        <v>-3.8</v>
      </c>
      <c r="H81" s="42">
        <v>-0.66</v>
      </c>
      <c r="I81" s="42">
        <v>1.03</v>
      </c>
    </row>
    <row r="82" spans="1:9" x14ac:dyDescent="0.2">
      <c r="A82" s="9" t="s">
        <v>46</v>
      </c>
      <c r="B82" s="4">
        <v>22</v>
      </c>
      <c r="C82" s="5" t="s">
        <v>34</v>
      </c>
      <c r="D82" s="6" t="s">
        <v>357</v>
      </c>
      <c r="E82" s="42">
        <v>9.1</v>
      </c>
      <c r="F82" s="43">
        <v>-1.78</v>
      </c>
      <c r="G82" s="42">
        <v>0.41</v>
      </c>
      <c r="H82" s="42">
        <v>-5.17</v>
      </c>
      <c r="I82" s="42">
        <v>-2.56</v>
      </c>
    </row>
    <row r="83" spans="1:9" x14ac:dyDescent="0.2">
      <c r="A83" s="9" t="s">
        <v>46</v>
      </c>
      <c r="B83" s="4">
        <v>23</v>
      </c>
      <c r="C83" s="5">
        <v>40603</v>
      </c>
      <c r="D83" s="6" t="s">
        <v>276</v>
      </c>
      <c r="E83" s="42">
        <v>4.42</v>
      </c>
      <c r="F83" s="43">
        <v>-1.86</v>
      </c>
      <c r="G83" s="42">
        <v>-1.9</v>
      </c>
      <c r="H83" s="42">
        <v>-1.05</v>
      </c>
      <c r="I83" s="42">
        <v>0.39</v>
      </c>
    </row>
    <row r="84" spans="1:9" x14ac:dyDescent="0.2">
      <c r="A84" s="9" t="s">
        <v>46</v>
      </c>
      <c r="B84" s="4">
        <v>24</v>
      </c>
      <c r="C84" s="5">
        <v>40601</v>
      </c>
      <c r="D84" s="6" t="s">
        <v>441</v>
      </c>
      <c r="E84" s="42">
        <v>0.56999999999999995</v>
      </c>
      <c r="F84" s="43">
        <v>-3.16</v>
      </c>
      <c r="G84" s="42">
        <v>-5.31</v>
      </c>
      <c r="H84" s="42">
        <v>-4.45</v>
      </c>
      <c r="I84" s="42">
        <v>12.35</v>
      </c>
    </row>
    <row r="85" spans="1:9" x14ac:dyDescent="0.2">
      <c r="A85" s="9" t="s">
        <v>46</v>
      </c>
      <c r="B85" s="4">
        <v>25</v>
      </c>
      <c r="C85" s="5">
        <v>40614</v>
      </c>
      <c r="D85" s="6" t="s">
        <v>220</v>
      </c>
      <c r="E85" s="42">
        <v>1.63</v>
      </c>
      <c r="F85" s="43">
        <v>-3.17</v>
      </c>
      <c r="G85" s="42">
        <v>-1.9</v>
      </c>
      <c r="H85" s="42">
        <v>5.6</v>
      </c>
      <c r="I85" s="42">
        <v>-2.15</v>
      </c>
    </row>
    <row r="86" spans="1:9" x14ac:dyDescent="0.2">
      <c r="A86" s="9" t="s">
        <v>46</v>
      </c>
      <c r="B86" s="4">
        <v>26</v>
      </c>
      <c r="C86" s="5">
        <v>40621</v>
      </c>
      <c r="D86" s="6" t="s">
        <v>430</v>
      </c>
      <c r="E86" s="42">
        <v>4.5599999999999996</v>
      </c>
      <c r="F86" s="43">
        <v>-4.55</v>
      </c>
      <c r="G86" s="42">
        <v>-0.76</v>
      </c>
      <c r="H86" s="42">
        <v>-1.05</v>
      </c>
      <c r="I86" s="42">
        <v>1.8</v>
      </c>
    </row>
    <row r="87" spans="1:9" x14ac:dyDescent="0.2">
      <c r="A87" s="9" t="s">
        <v>46</v>
      </c>
      <c r="B87" s="4">
        <v>27</v>
      </c>
      <c r="C87" s="5">
        <v>40623</v>
      </c>
      <c r="D87" s="6" t="s">
        <v>322</v>
      </c>
      <c r="E87" s="42">
        <v>1.99</v>
      </c>
      <c r="F87" s="43">
        <v>-6.1</v>
      </c>
      <c r="G87" s="42">
        <v>-1.06</v>
      </c>
      <c r="H87" s="42">
        <v>4.3899999999999997</v>
      </c>
      <c r="I87" s="42">
        <v>0.77</v>
      </c>
    </row>
    <row r="88" spans="1:9" x14ac:dyDescent="0.2">
      <c r="A88" s="9" t="s">
        <v>46</v>
      </c>
      <c r="B88" s="4">
        <v>28</v>
      </c>
      <c r="C88" s="5">
        <v>40618</v>
      </c>
      <c r="D88" s="6" t="s">
        <v>460</v>
      </c>
      <c r="E88" s="42">
        <v>-0.53</v>
      </c>
      <c r="F88" s="43">
        <v>-9.73</v>
      </c>
      <c r="G88" s="42">
        <v>10.92</v>
      </c>
      <c r="H88" s="42">
        <v>-0.38</v>
      </c>
      <c r="I88" s="42">
        <v>-0.27</v>
      </c>
    </row>
    <row r="89" spans="1:9" x14ac:dyDescent="0.2">
      <c r="A89" s="9" t="s">
        <v>47</v>
      </c>
      <c r="B89" s="4">
        <v>1</v>
      </c>
      <c r="C89" s="5">
        <v>40713</v>
      </c>
      <c r="D89" s="6" t="s">
        <v>210</v>
      </c>
      <c r="E89" s="42">
        <v>-11.68</v>
      </c>
      <c r="F89" s="43">
        <v>13.53</v>
      </c>
      <c r="G89" s="42">
        <v>-5.28</v>
      </c>
      <c r="H89" s="42">
        <v>4.1900000000000004</v>
      </c>
      <c r="I89" s="42">
        <v>-0.76</v>
      </c>
    </row>
    <row r="90" spans="1:9" x14ac:dyDescent="0.2">
      <c r="A90" s="9" t="s">
        <v>47</v>
      </c>
      <c r="B90" s="4">
        <v>2</v>
      </c>
      <c r="C90" s="5">
        <v>40711</v>
      </c>
      <c r="D90" s="6" t="s">
        <v>349</v>
      </c>
      <c r="E90" s="42">
        <v>0.7</v>
      </c>
      <c r="F90" s="43">
        <v>9.19</v>
      </c>
      <c r="G90" s="42">
        <v>-3.75</v>
      </c>
      <c r="H90" s="42">
        <v>-5.53</v>
      </c>
      <c r="I90" s="42">
        <v>-0.61</v>
      </c>
    </row>
    <row r="91" spans="1:9" x14ac:dyDescent="0.2">
      <c r="A91" s="9" t="s">
        <v>47</v>
      </c>
      <c r="B91" s="4">
        <v>3</v>
      </c>
      <c r="C91" s="5">
        <v>40716</v>
      </c>
      <c r="D91" s="6" t="s">
        <v>266</v>
      </c>
      <c r="E91" s="42">
        <v>-6.72</v>
      </c>
      <c r="F91" s="43">
        <v>7.29</v>
      </c>
      <c r="G91" s="42">
        <v>-1.88</v>
      </c>
      <c r="H91" s="42">
        <v>-4.2699999999999996</v>
      </c>
      <c r="I91" s="42">
        <v>5.57</v>
      </c>
    </row>
    <row r="92" spans="1:9" x14ac:dyDescent="0.2">
      <c r="A92" s="9" t="s">
        <v>47</v>
      </c>
      <c r="B92" s="4">
        <v>4</v>
      </c>
      <c r="C92" s="5">
        <v>40719</v>
      </c>
      <c r="D92" s="6" t="s">
        <v>436</v>
      </c>
      <c r="E92" s="42">
        <v>-1.58</v>
      </c>
      <c r="F92" s="43">
        <v>7.23</v>
      </c>
      <c r="G92" s="42">
        <v>-5.08</v>
      </c>
      <c r="H92" s="42">
        <v>1.1599999999999999</v>
      </c>
      <c r="I92" s="42">
        <v>-1.73</v>
      </c>
    </row>
    <row r="93" spans="1:9" x14ac:dyDescent="0.2">
      <c r="A93" s="9" t="s">
        <v>47</v>
      </c>
      <c r="B93" s="4">
        <v>5</v>
      </c>
      <c r="C93" s="5">
        <v>40714</v>
      </c>
      <c r="D93" s="6" t="s">
        <v>457</v>
      </c>
      <c r="E93" s="42">
        <v>-6.8</v>
      </c>
      <c r="F93" s="43">
        <v>6.23</v>
      </c>
      <c r="G93" s="42">
        <v>3.74</v>
      </c>
      <c r="H93" s="42">
        <v>-11.6</v>
      </c>
      <c r="I93" s="42">
        <v>8.43</v>
      </c>
    </row>
    <row r="94" spans="1:9" x14ac:dyDescent="0.2">
      <c r="A94" s="9" t="s">
        <v>47</v>
      </c>
      <c r="B94" s="4">
        <v>6</v>
      </c>
      <c r="C94" s="5">
        <v>40710</v>
      </c>
      <c r="D94" s="6" t="s">
        <v>283</v>
      </c>
      <c r="E94" s="42">
        <v>-1.97</v>
      </c>
      <c r="F94" s="43">
        <v>5.28</v>
      </c>
      <c r="G94" s="42">
        <v>-2.17</v>
      </c>
      <c r="H94" s="42">
        <v>-0.55000000000000004</v>
      </c>
      <c r="I94" s="42">
        <v>-0.59</v>
      </c>
    </row>
    <row r="95" spans="1:9" x14ac:dyDescent="0.2">
      <c r="A95" s="9" t="s">
        <v>47</v>
      </c>
      <c r="B95" s="4">
        <v>7</v>
      </c>
      <c r="C95" s="5">
        <v>40702</v>
      </c>
      <c r="D95" s="6" t="s">
        <v>192</v>
      </c>
      <c r="E95" s="42">
        <v>2.2999999999999998</v>
      </c>
      <c r="F95" s="43">
        <v>5.05</v>
      </c>
      <c r="G95" s="42">
        <v>-1.91</v>
      </c>
      <c r="H95" s="42">
        <v>-5.7</v>
      </c>
      <c r="I95" s="42">
        <v>0.27</v>
      </c>
    </row>
    <row r="96" spans="1:9" x14ac:dyDescent="0.2">
      <c r="A96" s="9" t="s">
        <v>47</v>
      </c>
      <c r="B96" s="4">
        <v>8</v>
      </c>
      <c r="C96" s="5">
        <v>40706</v>
      </c>
      <c r="D96" s="6" t="s">
        <v>118</v>
      </c>
      <c r="E96" s="42">
        <v>8.9</v>
      </c>
      <c r="F96" s="43">
        <v>4.63</v>
      </c>
      <c r="G96" s="42">
        <v>-5.92</v>
      </c>
      <c r="H96" s="42">
        <v>-10.25</v>
      </c>
      <c r="I96" s="42">
        <v>2.64</v>
      </c>
    </row>
    <row r="97" spans="1:9" x14ac:dyDescent="0.2">
      <c r="A97" s="9" t="s">
        <v>47</v>
      </c>
      <c r="B97" s="4">
        <v>9</v>
      </c>
      <c r="C97" s="5">
        <v>40704</v>
      </c>
      <c r="D97" s="6" t="s">
        <v>311</v>
      </c>
      <c r="E97" s="42">
        <v>-8.76</v>
      </c>
      <c r="F97" s="43">
        <v>4.2</v>
      </c>
      <c r="G97" s="42">
        <v>1.32</v>
      </c>
      <c r="H97" s="42">
        <v>-1.82</v>
      </c>
      <c r="I97" s="42">
        <v>5.0599999999999996</v>
      </c>
    </row>
    <row r="98" spans="1:9" x14ac:dyDescent="0.2">
      <c r="A98" s="9" t="s">
        <v>47</v>
      </c>
      <c r="B98" s="4">
        <v>10</v>
      </c>
      <c r="C98" s="5">
        <v>40708</v>
      </c>
      <c r="D98" s="6" t="s">
        <v>374</v>
      </c>
      <c r="E98" s="42">
        <v>-2.65</v>
      </c>
      <c r="F98" s="43">
        <v>3.66</v>
      </c>
      <c r="G98" s="42">
        <v>-2.4900000000000002</v>
      </c>
      <c r="H98" s="42">
        <v>-0.73</v>
      </c>
      <c r="I98" s="42">
        <v>2.21</v>
      </c>
    </row>
    <row r="99" spans="1:9" x14ac:dyDescent="0.2">
      <c r="A99" s="9" t="s">
        <v>47</v>
      </c>
      <c r="B99" s="4">
        <v>11</v>
      </c>
      <c r="C99" s="5">
        <v>40712</v>
      </c>
      <c r="D99" s="6" t="s">
        <v>137</v>
      </c>
      <c r="E99" s="42">
        <v>17.239999999999998</v>
      </c>
      <c r="F99" s="43">
        <v>3.45</v>
      </c>
      <c r="G99" s="42">
        <v>0</v>
      </c>
      <c r="H99" s="42">
        <v>-17.239999999999998</v>
      </c>
      <c r="I99" s="42">
        <v>-3.45</v>
      </c>
    </row>
    <row r="100" spans="1:9" x14ac:dyDescent="0.2">
      <c r="A100" s="9" t="s">
        <v>47</v>
      </c>
      <c r="B100" s="4">
        <v>12</v>
      </c>
      <c r="C100" s="5">
        <v>40701</v>
      </c>
      <c r="D100" s="6" t="s">
        <v>478</v>
      </c>
      <c r="E100" s="42">
        <v>0.81</v>
      </c>
      <c r="F100" s="43">
        <v>3</v>
      </c>
      <c r="G100" s="42">
        <v>-4.16</v>
      </c>
      <c r="H100" s="42">
        <v>0.81</v>
      </c>
      <c r="I100" s="42">
        <v>-0.44</v>
      </c>
    </row>
    <row r="101" spans="1:9" x14ac:dyDescent="0.2">
      <c r="A101" s="9" t="s">
        <v>47</v>
      </c>
      <c r="B101" s="4">
        <v>13</v>
      </c>
      <c r="C101" s="5">
        <v>40707</v>
      </c>
      <c r="D101" s="6" t="s">
        <v>429</v>
      </c>
      <c r="E101" s="42">
        <v>5.37</v>
      </c>
      <c r="F101" s="43">
        <v>2.2599999999999998</v>
      </c>
      <c r="G101" s="42">
        <v>-5.04</v>
      </c>
      <c r="H101" s="42">
        <v>-8.89</v>
      </c>
      <c r="I101" s="42">
        <v>6.3</v>
      </c>
    </row>
    <row r="102" spans="1:9" x14ac:dyDescent="0.2">
      <c r="A102" s="9" t="s">
        <v>47</v>
      </c>
      <c r="B102" s="4">
        <v>14</v>
      </c>
      <c r="C102" s="5">
        <v>40717</v>
      </c>
      <c r="D102" s="6" t="s">
        <v>131</v>
      </c>
      <c r="E102" s="42">
        <v>9.51</v>
      </c>
      <c r="F102" s="43">
        <v>1.47</v>
      </c>
      <c r="G102" s="42">
        <v>0</v>
      </c>
      <c r="H102" s="42">
        <v>-12.46</v>
      </c>
      <c r="I102" s="42">
        <v>1.48</v>
      </c>
    </row>
    <row r="103" spans="1:9" x14ac:dyDescent="0.2">
      <c r="A103" s="9" t="s">
        <v>47</v>
      </c>
      <c r="B103" s="4">
        <v>15</v>
      </c>
      <c r="C103" s="5">
        <v>40720</v>
      </c>
      <c r="D103" s="6" t="s">
        <v>298</v>
      </c>
      <c r="E103" s="42">
        <v>2.61</v>
      </c>
      <c r="F103" s="43">
        <v>0.69</v>
      </c>
      <c r="G103" s="42">
        <v>-3.6</v>
      </c>
      <c r="H103" s="42">
        <v>-1.44</v>
      </c>
      <c r="I103" s="42">
        <v>1.73</v>
      </c>
    </row>
    <row r="104" spans="1:9" x14ac:dyDescent="0.2">
      <c r="A104" s="9" t="s">
        <v>47</v>
      </c>
      <c r="B104" s="4">
        <v>16</v>
      </c>
      <c r="C104" s="5">
        <v>40715</v>
      </c>
      <c r="D104" s="6" t="s">
        <v>256</v>
      </c>
      <c r="E104" s="42">
        <v>3.03</v>
      </c>
      <c r="F104" s="43">
        <v>-0.72</v>
      </c>
      <c r="G104" s="42">
        <v>-3.31</v>
      </c>
      <c r="H104" s="42">
        <v>-0.64</v>
      </c>
      <c r="I104" s="42">
        <v>1.65</v>
      </c>
    </row>
    <row r="105" spans="1:9" x14ac:dyDescent="0.2">
      <c r="A105" s="9" t="s">
        <v>47</v>
      </c>
      <c r="B105" s="4">
        <v>17</v>
      </c>
      <c r="C105" s="5">
        <v>40705</v>
      </c>
      <c r="D105" s="6" t="s">
        <v>462</v>
      </c>
      <c r="E105" s="42">
        <v>2.94</v>
      </c>
      <c r="F105" s="43">
        <v>-0.73</v>
      </c>
      <c r="G105" s="42">
        <v>-2.46</v>
      </c>
      <c r="H105" s="42">
        <v>0.86</v>
      </c>
      <c r="I105" s="42">
        <v>-0.61</v>
      </c>
    </row>
    <row r="106" spans="1:9" x14ac:dyDescent="0.2">
      <c r="A106" s="9" t="s">
        <v>47</v>
      </c>
      <c r="B106" s="4">
        <v>18</v>
      </c>
      <c r="C106" s="5">
        <v>40718</v>
      </c>
      <c r="D106" s="6" t="s">
        <v>421</v>
      </c>
      <c r="E106" s="42">
        <v>4.21</v>
      </c>
      <c r="F106" s="43">
        <v>-3.93</v>
      </c>
      <c r="G106" s="42">
        <v>1.52</v>
      </c>
      <c r="H106" s="42">
        <v>-0.9</v>
      </c>
      <c r="I106" s="42">
        <v>-0.9</v>
      </c>
    </row>
    <row r="107" spans="1:9" x14ac:dyDescent="0.2">
      <c r="A107" s="9" t="s">
        <v>47</v>
      </c>
      <c r="B107" s="4">
        <v>19</v>
      </c>
      <c r="C107" s="5">
        <v>40703</v>
      </c>
      <c r="D107" s="6" t="s">
        <v>469</v>
      </c>
      <c r="E107" s="42">
        <v>12.99</v>
      </c>
      <c r="F107" s="43">
        <v>-4.59</v>
      </c>
      <c r="G107" s="42">
        <v>-5.27</v>
      </c>
      <c r="H107" s="42">
        <v>-1.73</v>
      </c>
      <c r="I107" s="42">
        <v>-1.41</v>
      </c>
    </row>
    <row r="108" spans="1:9" x14ac:dyDescent="0.2">
      <c r="A108" s="9" t="s">
        <v>48</v>
      </c>
      <c r="B108" s="4">
        <v>1</v>
      </c>
      <c r="C108" s="5">
        <v>40835</v>
      </c>
      <c r="D108" s="6" t="s">
        <v>432</v>
      </c>
      <c r="E108" s="42">
        <v>-23.24</v>
      </c>
      <c r="F108" s="43">
        <v>32.64</v>
      </c>
      <c r="G108" s="42">
        <v>-7.72</v>
      </c>
      <c r="H108" s="42">
        <v>-2.42</v>
      </c>
      <c r="I108" s="42">
        <v>0.73</v>
      </c>
    </row>
    <row r="109" spans="1:9" x14ac:dyDescent="0.2">
      <c r="A109" s="9" t="s">
        <v>48</v>
      </c>
      <c r="B109" s="4">
        <v>2</v>
      </c>
      <c r="C109" s="5">
        <v>40807</v>
      </c>
      <c r="D109" s="6" t="s">
        <v>289</v>
      </c>
      <c r="E109" s="42">
        <v>-23.11</v>
      </c>
      <c r="F109" s="43">
        <v>27.92</v>
      </c>
      <c r="G109" s="42">
        <v>-2.4500000000000002</v>
      </c>
      <c r="H109" s="42">
        <v>-1.1599999999999999</v>
      </c>
      <c r="I109" s="42">
        <v>-1.2</v>
      </c>
    </row>
    <row r="110" spans="1:9" x14ac:dyDescent="0.2">
      <c r="A110" s="9" t="s">
        <v>48</v>
      </c>
      <c r="B110" s="4">
        <v>3</v>
      </c>
      <c r="C110" s="5">
        <v>40831</v>
      </c>
      <c r="D110" s="6" t="s">
        <v>479</v>
      </c>
      <c r="E110" s="42">
        <v>-17.079999999999998</v>
      </c>
      <c r="F110" s="43">
        <v>24.17</v>
      </c>
      <c r="G110" s="42">
        <v>-5.17</v>
      </c>
      <c r="H110" s="42">
        <v>-0.61</v>
      </c>
      <c r="I110" s="42">
        <v>-1.31</v>
      </c>
    </row>
    <row r="111" spans="1:9" x14ac:dyDescent="0.2">
      <c r="A111" s="9" t="s">
        <v>48</v>
      </c>
      <c r="B111" s="4">
        <v>4</v>
      </c>
      <c r="C111" s="5">
        <v>40833</v>
      </c>
      <c r="D111" s="6" t="s">
        <v>438</v>
      </c>
      <c r="E111" s="42">
        <v>-19.25</v>
      </c>
      <c r="F111" s="43">
        <v>22.08</v>
      </c>
      <c r="G111" s="42">
        <v>-7.39</v>
      </c>
      <c r="H111" s="42">
        <v>-0.17</v>
      </c>
      <c r="I111" s="42">
        <v>4.7300000000000004</v>
      </c>
    </row>
    <row r="112" spans="1:9" x14ac:dyDescent="0.2">
      <c r="A112" s="9" t="s">
        <v>48</v>
      </c>
      <c r="B112" s="4">
        <v>5</v>
      </c>
      <c r="C112" s="5">
        <v>40810</v>
      </c>
      <c r="D112" s="6" t="s">
        <v>206</v>
      </c>
      <c r="E112" s="42">
        <v>-10.62</v>
      </c>
      <c r="F112" s="43">
        <v>22.06</v>
      </c>
      <c r="G112" s="42">
        <v>-11.12</v>
      </c>
      <c r="H112" s="42">
        <v>-2.04</v>
      </c>
      <c r="I112" s="42">
        <v>1.73</v>
      </c>
    </row>
    <row r="113" spans="1:9" x14ac:dyDescent="0.2">
      <c r="A113" s="9" t="s">
        <v>48</v>
      </c>
      <c r="B113" s="4">
        <v>6</v>
      </c>
      <c r="C113" s="5">
        <v>40816</v>
      </c>
      <c r="D113" s="6" t="s">
        <v>437</v>
      </c>
      <c r="E113" s="42">
        <v>-7.66</v>
      </c>
      <c r="F113" s="43">
        <v>19.02</v>
      </c>
      <c r="G113" s="42">
        <v>-6.47</v>
      </c>
      <c r="H113" s="42">
        <v>-5.28</v>
      </c>
      <c r="I113" s="42">
        <v>0.39</v>
      </c>
    </row>
    <row r="114" spans="1:9" x14ac:dyDescent="0.2">
      <c r="A114" s="9" t="s">
        <v>48</v>
      </c>
      <c r="B114" s="4">
        <v>7</v>
      </c>
      <c r="C114" s="5">
        <v>40804</v>
      </c>
      <c r="D114" s="6" t="s">
        <v>392</v>
      </c>
      <c r="E114" s="42">
        <v>3.28</v>
      </c>
      <c r="F114" s="43">
        <v>16.010000000000002</v>
      </c>
      <c r="G114" s="42">
        <v>-7.07</v>
      </c>
      <c r="H114" s="42">
        <v>-11.57</v>
      </c>
      <c r="I114" s="42">
        <v>-0.66</v>
      </c>
    </row>
    <row r="115" spans="1:9" x14ac:dyDescent="0.2">
      <c r="A115" s="9" t="s">
        <v>48</v>
      </c>
      <c r="B115" s="4">
        <v>8</v>
      </c>
      <c r="C115" s="5">
        <v>40820</v>
      </c>
      <c r="D115" s="6" t="s">
        <v>80</v>
      </c>
      <c r="E115" s="42">
        <v>-13.13</v>
      </c>
      <c r="F115" s="43">
        <v>14.14</v>
      </c>
      <c r="G115" s="42">
        <v>-0.96</v>
      </c>
      <c r="H115" s="42">
        <v>0</v>
      </c>
      <c r="I115" s="42">
        <v>-0.05</v>
      </c>
    </row>
    <row r="116" spans="1:9" x14ac:dyDescent="0.2">
      <c r="A116" s="9" t="s">
        <v>48</v>
      </c>
      <c r="B116" s="4">
        <v>9</v>
      </c>
      <c r="C116" s="5">
        <v>40821</v>
      </c>
      <c r="D116" s="6" t="s">
        <v>181</v>
      </c>
      <c r="E116" s="42">
        <v>-1.64</v>
      </c>
      <c r="F116" s="43">
        <v>14.06</v>
      </c>
      <c r="G116" s="42">
        <v>-6.79</v>
      </c>
      <c r="H116" s="42">
        <v>-3.54</v>
      </c>
      <c r="I116" s="42">
        <v>-2.08</v>
      </c>
    </row>
    <row r="117" spans="1:9" x14ac:dyDescent="0.2">
      <c r="A117" s="9" t="s">
        <v>48</v>
      </c>
      <c r="B117" s="4">
        <v>10</v>
      </c>
      <c r="C117" s="5">
        <v>40822</v>
      </c>
      <c r="D117" s="6" t="s">
        <v>95</v>
      </c>
      <c r="E117" s="42">
        <v>1.32</v>
      </c>
      <c r="F117" s="43">
        <v>13.97</v>
      </c>
      <c r="G117" s="42">
        <v>-11.99</v>
      </c>
      <c r="H117" s="42">
        <v>-1.93</v>
      </c>
      <c r="I117" s="42">
        <v>-1.37</v>
      </c>
    </row>
    <row r="118" spans="1:9" x14ac:dyDescent="0.2">
      <c r="A118" s="9" t="s">
        <v>48</v>
      </c>
      <c r="B118" s="4">
        <v>11</v>
      </c>
      <c r="C118" s="5">
        <v>40813</v>
      </c>
      <c r="D118" s="6" t="s">
        <v>204</v>
      </c>
      <c r="E118" s="42">
        <v>-7.0000000000000007E-2</v>
      </c>
      <c r="F118" s="43">
        <v>13.67</v>
      </c>
      <c r="G118" s="42">
        <v>-16.7</v>
      </c>
      <c r="H118" s="42">
        <v>1.07</v>
      </c>
      <c r="I118" s="42">
        <v>2.0299999999999998</v>
      </c>
    </row>
    <row r="119" spans="1:9" x14ac:dyDescent="0.2">
      <c r="A119" s="9" t="s">
        <v>48</v>
      </c>
      <c r="B119" s="4">
        <v>12</v>
      </c>
      <c r="C119" s="5">
        <v>40825</v>
      </c>
      <c r="D119" s="6" t="s">
        <v>75</v>
      </c>
      <c r="E119" s="42">
        <v>-6.18</v>
      </c>
      <c r="F119" s="43">
        <v>12.91</v>
      </c>
      <c r="G119" s="42">
        <v>-9.52</v>
      </c>
      <c r="H119" s="42">
        <v>3.21</v>
      </c>
      <c r="I119" s="42">
        <v>-0.42</v>
      </c>
    </row>
    <row r="120" spans="1:9" x14ac:dyDescent="0.2">
      <c r="A120" s="9" t="s">
        <v>48</v>
      </c>
      <c r="B120" s="4">
        <v>13</v>
      </c>
      <c r="C120" s="5" t="s">
        <v>32</v>
      </c>
      <c r="D120" s="6" t="s">
        <v>155</v>
      </c>
      <c r="E120" s="42">
        <v>3.43</v>
      </c>
      <c r="F120" s="43">
        <v>12.87</v>
      </c>
      <c r="G120" s="42">
        <v>-18.010000000000002</v>
      </c>
      <c r="H120" s="42">
        <v>-0.61</v>
      </c>
      <c r="I120" s="42">
        <v>2.33</v>
      </c>
    </row>
    <row r="121" spans="1:9" x14ac:dyDescent="0.2">
      <c r="A121" s="9" t="s">
        <v>48</v>
      </c>
      <c r="B121" s="4">
        <v>14</v>
      </c>
      <c r="C121" s="5">
        <v>40817</v>
      </c>
      <c r="D121" s="6" t="s">
        <v>379</v>
      </c>
      <c r="E121" s="42">
        <v>-2.27</v>
      </c>
      <c r="F121" s="43">
        <v>12.52</v>
      </c>
      <c r="G121" s="42">
        <v>-5.16</v>
      </c>
      <c r="H121" s="42">
        <v>-5.19</v>
      </c>
      <c r="I121" s="42">
        <v>0.1</v>
      </c>
    </row>
    <row r="122" spans="1:9" x14ac:dyDescent="0.2">
      <c r="A122" s="9" t="s">
        <v>48</v>
      </c>
      <c r="B122" s="4">
        <v>15</v>
      </c>
      <c r="C122" s="5">
        <v>40811</v>
      </c>
      <c r="D122" s="6" t="s">
        <v>243</v>
      </c>
      <c r="E122" s="42">
        <v>-7.57</v>
      </c>
      <c r="F122" s="43">
        <v>11.3</v>
      </c>
      <c r="G122" s="42">
        <v>-2.85</v>
      </c>
      <c r="H122" s="42">
        <v>-4.13</v>
      </c>
      <c r="I122" s="42">
        <v>3.25</v>
      </c>
    </row>
    <row r="123" spans="1:9" x14ac:dyDescent="0.2">
      <c r="A123" s="9" t="s">
        <v>48</v>
      </c>
      <c r="B123" s="4">
        <v>16</v>
      </c>
      <c r="C123" s="5">
        <v>40815</v>
      </c>
      <c r="D123" s="6" t="s">
        <v>301</v>
      </c>
      <c r="E123" s="42">
        <v>-4.4000000000000004</v>
      </c>
      <c r="F123" s="43">
        <v>11.08</v>
      </c>
      <c r="G123" s="42">
        <v>-1.65</v>
      </c>
      <c r="H123" s="42">
        <v>-5.66</v>
      </c>
      <c r="I123" s="42">
        <v>0.62</v>
      </c>
    </row>
    <row r="124" spans="1:9" x14ac:dyDescent="0.2">
      <c r="A124" s="9" t="s">
        <v>48</v>
      </c>
      <c r="B124" s="4">
        <v>17</v>
      </c>
      <c r="C124" s="5">
        <v>40830</v>
      </c>
      <c r="D124" s="6" t="s">
        <v>303</v>
      </c>
      <c r="E124" s="42">
        <v>-1.75</v>
      </c>
      <c r="F124" s="43">
        <v>8.75</v>
      </c>
      <c r="G124" s="42">
        <v>-2.33</v>
      </c>
      <c r="H124" s="42">
        <v>-3.67</v>
      </c>
      <c r="I124" s="42">
        <v>-1</v>
      </c>
    </row>
    <row r="125" spans="1:9" x14ac:dyDescent="0.2">
      <c r="A125" s="9" t="s">
        <v>48</v>
      </c>
      <c r="B125" s="4">
        <v>18</v>
      </c>
      <c r="C125" s="5" t="s">
        <v>36</v>
      </c>
      <c r="D125" s="6" t="s">
        <v>145</v>
      </c>
      <c r="E125" s="42">
        <v>18.940000000000001</v>
      </c>
      <c r="F125" s="43">
        <v>7.13</v>
      </c>
      <c r="G125" s="42">
        <v>-26.86</v>
      </c>
      <c r="H125" s="42">
        <v>-0.47</v>
      </c>
      <c r="I125" s="42">
        <v>1.25</v>
      </c>
    </row>
    <row r="126" spans="1:9" x14ac:dyDescent="0.2">
      <c r="A126" s="9" t="s">
        <v>48</v>
      </c>
      <c r="B126" s="4">
        <v>19</v>
      </c>
      <c r="C126" s="5">
        <v>40801</v>
      </c>
      <c r="D126" s="6" t="s">
        <v>163</v>
      </c>
      <c r="E126" s="42">
        <v>-7.38</v>
      </c>
      <c r="F126" s="43">
        <v>6.61</v>
      </c>
      <c r="G126" s="42">
        <v>-0.46</v>
      </c>
      <c r="H126" s="42">
        <v>-3.19</v>
      </c>
      <c r="I126" s="42">
        <v>4.42</v>
      </c>
    </row>
    <row r="127" spans="1:9" x14ac:dyDescent="0.2">
      <c r="A127" s="9" t="s">
        <v>48</v>
      </c>
      <c r="B127" s="4">
        <v>20</v>
      </c>
      <c r="C127" s="5">
        <v>40829</v>
      </c>
      <c r="D127" s="6" t="s">
        <v>250</v>
      </c>
      <c r="E127" s="42">
        <v>2.37</v>
      </c>
      <c r="F127" s="43">
        <v>6.57</v>
      </c>
      <c r="G127" s="42">
        <v>-11.92</v>
      </c>
      <c r="H127" s="42">
        <v>-0.92</v>
      </c>
      <c r="I127" s="42">
        <v>3.89</v>
      </c>
    </row>
    <row r="128" spans="1:9" x14ac:dyDescent="0.2">
      <c r="A128" s="9" t="s">
        <v>48</v>
      </c>
      <c r="B128" s="4">
        <v>21</v>
      </c>
      <c r="C128" s="5">
        <v>40823</v>
      </c>
      <c r="D128" s="6" t="s">
        <v>78</v>
      </c>
      <c r="E128" s="42">
        <v>-0.78</v>
      </c>
      <c r="F128" s="43">
        <v>6.56</v>
      </c>
      <c r="G128" s="42">
        <v>-5.12</v>
      </c>
      <c r="H128" s="42">
        <v>1.84</v>
      </c>
      <c r="I128" s="42">
        <v>-2.5</v>
      </c>
    </row>
    <row r="129" spans="1:9" x14ac:dyDescent="0.2">
      <c r="A129" s="9" t="s">
        <v>48</v>
      </c>
      <c r="B129" s="4">
        <v>22</v>
      </c>
      <c r="C129" s="5">
        <v>40809</v>
      </c>
      <c r="D129" s="6" t="s">
        <v>141</v>
      </c>
      <c r="E129" s="42">
        <v>-5.3</v>
      </c>
      <c r="F129" s="43">
        <v>5.56</v>
      </c>
      <c r="G129" s="42">
        <v>-3.77</v>
      </c>
      <c r="H129" s="42">
        <v>-0.77</v>
      </c>
      <c r="I129" s="42">
        <v>4.28</v>
      </c>
    </row>
    <row r="130" spans="1:9" x14ac:dyDescent="0.2">
      <c r="A130" s="9" t="s">
        <v>48</v>
      </c>
      <c r="B130" s="4">
        <v>23</v>
      </c>
      <c r="C130" s="5">
        <v>40824</v>
      </c>
      <c r="D130" s="6" t="s">
        <v>414</v>
      </c>
      <c r="E130" s="42">
        <v>3.1</v>
      </c>
      <c r="F130" s="43">
        <v>4.8099999999999996</v>
      </c>
      <c r="G130" s="42">
        <v>-5.53</v>
      </c>
      <c r="H130" s="42">
        <v>-2.39</v>
      </c>
      <c r="I130" s="42">
        <v>0.01</v>
      </c>
    </row>
    <row r="131" spans="1:9" x14ac:dyDescent="0.2">
      <c r="A131" s="9" t="s">
        <v>48</v>
      </c>
      <c r="B131" s="4">
        <v>24</v>
      </c>
      <c r="C131" s="5">
        <v>40808</v>
      </c>
      <c r="D131" s="6" t="s">
        <v>168</v>
      </c>
      <c r="E131" s="42">
        <v>-1.62</v>
      </c>
      <c r="F131" s="43">
        <v>4.34</v>
      </c>
      <c r="G131" s="42">
        <v>-5.07</v>
      </c>
      <c r="H131" s="42">
        <v>0.72</v>
      </c>
      <c r="I131" s="42">
        <v>1.62</v>
      </c>
    </row>
    <row r="132" spans="1:9" x14ac:dyDescent="0.2">
      <c r="A132" s="9" t="s">
        <v>48</v>
      </c>
      <c r="B132" s="4">
        <v>25</v>
      </c>
      <c r="C132" s="5">
        <v>40827</v>
      </c>
      <c r="D132" s="6" t="s">
        <v>136</v>
      </c>
      <c r="E132" s="42">
        <v>1.63</v>
      </c>
      <c r="F132" s="43">
        <v>2.76</v>
      </c>
      <c r="G132" s="42">
        <v>-5.78</v>
      </c>
      <c r="H132" s="42">
        <v>-2.15</v>
      </c>
      <c r="I132" s="42">
        <v>3.54</v>
      </c>
    </row>
    <row r="133" spans="1:9" x14ac:dyDescent="0.2">
      <c r="A133" s="9" t="s">
        <v>48</v>
      </c>
      <c r="B133" s="4">
        <v>26</v>
      </c>
      <c r="C133" s="5">
        <v>40814</v>
      </c>
      <c r="D133" s="6" t="s">
        <v>121</v>
      </c>
      <c r="E133" s="42">
        <v>15.5</v>
      </c>
      <c r="F133" s="43">
        <v>2.41</v>
      </c>
      <c r="G133" s="42">
        <v>-5.17</v>
      </c>
      <c r="H133" s="42">
        <v>-2.14</v>
      </c>
      <c r="I133" s="42">
        <v>-10.6</v>
      </c>
    </row>
    <row r="134" spans="1:9" x14ac:dyDescent="0.2">
      <c r="A134" s="9" t="s">
        <v>48</v>
      </c>
      <c r="B134" s="4">
        <v>27</v>
      </c>
      <c r="C134" s="5">
        <v>40832</v>
      </c>
      <c r="D134" s="6" t="s">
        <v>354</v>
      </c>
      <c r="E134" s="42">
        <v>6.26</v>
      </c>
      <c r="F134" s="43">
        <v>2.02</v>
      </c>
      <c r="G134" s="42">
        <v>-5.68</v>
      </c>
      <c r="H134" s="42">
        <v>-4.72</v>
      </c>
      <c r="I134" s="42">
        <v>2.13</v>
      </c>
    </row>
    <row r="135" spans="1:9" x14ac:dyDescent="0.2">
      <c r="A135" s="9" t="s">
        <v>48</v>
      </c>
      <c r="B135" s="4">
        <v>28</v>
      </c>
      <c r="C135" s="5">
        <v>40805</v>
      </c>
      <c r="D135" s="6" t="s">
        <v>339</v>
      </c>
      <c r="E135" s="42">
        <v>-3.51</v>
      </c>
      <c r="F135" s="43">
        <v>1.67</v>
      </c>
      <c r="G135" s="42">
        <v>3.19</v>
      </c>
      <c r="H135" s="42">
        <v>-2.31</v>
      </c>
      <c r="I135" s="42">
        <v>0.96</v>
      </c>
    </row>
    <row r="136" spans="1:9" x14ac:dyDescent="0.2">
      <c r="A136" s="9" t="s">
        <v>48</v>
      </c>
      <c r="B136" s="4">
        <v>29</v>
      </c>
      <c r="C136" s="5">
        <v>40834</v>
      </c>
      <c r="D136" s="6" t="s">
        <v>108</v>
      </c>
      <c r="E136" s="42">
        <v>2.84</v>
      </c>
      <c r="F136" s="43">
        <v>0.72</v>
      </c>
      <c r="G136" s="42">
        <v>-5.65</v>
      </c>
      <c r="H136" s="42">
        <v>-0.44</v>
      </c>
      <c r="I136" s="42">
        <v>2.5299999999999998</v>
      </c>
    </row>
    <row r="137" spans="1:9" x14ac:dyDescent="0.2">
      <c r="A137" s="9" t="s">
        <v>48</v>
      </c>
      <c r="B137" s="4">
        <v>30</v>
      </c>
      <c r="C137" s="5">
        <v>40812</v>
      </c>
      <c r="D137" s="6" t="s">
        <v>249</v>
      </c>
      <c r="E137" s="42">
        <v>7.81</v>
      </c>
      <c r="F137" s="43">
        <v>-0.38</v>
      </c>
      <c r="G137" s="42">
        <v>-8.59</v>
      </c>
      <c r="H137" s="42">
        <v>-0.19</v>
      </c>
      <c r="I137" s="42">
        <v>1.36</v>
      </c>
    </row>
    <row r="138" spans="1:9" x14ac:dyDescent="0.2">
      <c r="A138" s="9" t="s">
        <v>48</v>
      </c>
      <c r="B138" s="4">
        <v>31</v>
      </c>
      <c r="C138" s="5">
        <v>40802</v>
      </c>
      <c r="D138" s="6" t="s">
        <v>309</v>
      </c>
      <c r="E138" s="42">
        <v>-3.15</v>
      </c>
      <c r="F138" s="43">
        <v>-0.38</v>
      </c>
      <c r="G138" s="42">
        <v>2.15</v>
      </c>
      <c r="H138" s="42">
        <v>5.23</v>
      </c>
      <c r="I138" s="42">
        <v>-3.85</v>
      </c>
    </row>
    <row r="139" spans="1:9" x14ac:dyDescent="0.2">
      <c r="A139" s="9" t="s">
        <v>49</v>
      </c>
      <c r="B139" s="4">
        <v>1</v>
      </c>
      <c r="C139" s="5">
        <v>40914</v>
      </c>
      <c r="D139" s="6" t="s">
        <v>310</v>
      </c>
      <c r="E139" s="42">
        <v>-4.58</v>
      </c>
      <c r="F139" s="43">
        <v>10.83</v>
      </c>
      <c r="G139" s="42">
        <v>-2.08</v>
      </c>
      <c r="H139" s="42">
        <v>-12.08</v>
      </c>
      <c r="I139" s="42">
        <v>7.92</v>
      </c>
    </row>
    <row r="140" spans="1:9" x14ac:dyDescent="0.2">
      <c r="A140" s="9" t="s">
        <v>49</v>
      </c>
      <c r="B140" s="4">
        <v>2</v>
      </c>
      <c r="C140" s="5">
        <v>40906</v>
      </c>
      <c r="D140" s="6" t="s">
        <v>434</v>
      </c>
      <c r="E140" s="42">
        <v>-15.61</v>
      </c>
      <c r="F140" s="43">
        <v>7.14</v>
      </c>
      <c r="G140" s="42">
        <v>-4.1100000000000003</v>
      </c>
      <c r="H140" s="42">
        <v>14.75</v>
      </c>
      <c r="I140" s="42">
        <v>-2.17</v>
      </c>
    </row>
    <row r="141" spans="1:9" x14ac:dyDescent="0.2">
      <c r="A141" s="9" t="s">
        <v>49</v>
      </c>
      <c r="B141" s="4">
        <v>3</v>
      </c>
      <c r="C141" s="5">
        <v>40915</v>
      </c>
      <c r="D141" s="6" t="s">
        <v>273</v>
      </c>
      <c r="E141" s="42">
        <v>-2.4700000000000002</v>
      </c>
      <c r="F141" s="43">
        <v>6.17</v>
      </c>
      <c r="G141" s="42">
        <v>-5.56</v>
      </c>
      <c r="H141" s="42">
        <v>-3.09</v>
      </c>
      <c r="I141" s="42">
        <v>4.9400000000000004</v>
      </c>
    </row>
    <row r="142" spans="1:9" x14ac:dyDescent="0.2">
      <c r="A142" s="9" t="s">
        <v>49</v>
      </c>
      <c r="B142" s="4">
        <v>4</v>
      </c>
      <c r="C142" s="5" t="s">
        <v>31</v>
      </c>
      <c r="D142" s="6" t="s">
        <v>318</v>
      </c>
      <c r="E142" s="42">
        <v>7.45</v>
      </c>
      <c r="F142" s="43">
        <v>6.13</v>
      </c>
      <c r="G142" s="42">
        <v>-4.67</v>
      </c>
      <c r="H142" s="42">
        <v>-10.77</v>
      </c>
      <c r="I142" s="42">
        <v>1.86</v>
      </c>
    </row>
    <row r="143" spans="1:9" x14ac:dyDescent="0.2">
      <c r="A143" s="9" t="s">
        <v>49</v>
      </c>
      <c r="B143" s="4">
        <v>5</v>
      </c>
      <c r="C143" s="5">
        <v>40916</v>
      </c>
      <c r="D143" s="6" t="s">
        <v>73</v>
      </c>
      <c r="E143" s="42">
        <v>-7.19</v>
      </c>
      <c r="F143" s="43">
        <v>5.84</v>
      </c>
      <c r="G143" s="42">
        <v>-0.19</v>
      </c>
      <c r="H143" s="42">
        <v>0</v>
      </c>
      <c r="I143" s="42">
        <v>1.54</v>
      </c>
    </row>
    <row r="144" spans="1:9" x14ac:dyDescent="0.2">
      <c r="A144" s="9" t="s">
        <v>49</v>
      </c>
      <c r="B144" s="4">
        <v>6</v>
      </c>
      <c r="C144" s="5">
        <v>40913</v>
      </c>
      <c r="D144" s="6" t="s">
        <v>223</v>
      </c>
      <c r="E144" s="42">
        <v>6.45</v>
      </c>
      <c r="F144" s="43">
        <v>4.6900000000000004</v>
      </c>
      <c r="G144" s="42">
        <v>-10.5</v>
      </c>
      <c r="H144" s="42">
        <v>-0.71</v>
      </c>
      <c r="I144" s="42">
        <v>7.0000000000000007E-2</v>
      </c>
    </row>
    <row r="145" spans="1:9" x14ac:dyDescent="0.2">
      <c r="A145" s="9" t="s">
        <v>49</v>
      </c>
      <c r="B145" s="4">
        <v>7</v>
      </c>
      <c r="C145" s="5">
        <v>40904</v>
      </c>
      <c r="D145" s="6" t="s">
        <v>304</v>
      </c>
      <c r="E145" s="42">
        <v>8.6999999999999993</v>
      </c>
      <c r="F145" s="43">
        <v>4.5599999999999996</v>
      </c>
      <c r="G145" s="42">
        <v>-6.53</v>
      </c>
      <c r="H145" s="42">
        <v>-8.5399999999999991</v>
      </c>
      <c r="I145" s="42">
        <v>1.82</v>
      </c>
    </row>
    <row r="146" spans="1:9" x14ac:dyDescent="0.2">
      <c r="A146" s="9" t="s">
        <v>49</v>
      </c>
      <c r="B146" s="4">
        <v>8</v>
      </c>
      <c r="C146" s="5">
        <v>40923</v>
      </c>
      <c r="D146" s="6" t="s">
        <v>381</v>
      </c>
      <c r="E146" s="42">
        <v>4.7300000000000004</v>
      </c>
      <c r="F146" s="43">
        <v>4.4400000000000004</v>
      </c>
      <c r="G146" s="42">
        <v>-2.7</v>
      </c>
      <c r="H146" s="42">
        <v>-18.920000000000002</v>
      </c>
      <c r="I146" s="42">
        <v>12.45</v>
      </c>
    </row>
    <row r="147" spans="1:9" x14ac:dyDescent="0.2">
      <c r="A147" s="9" t="s">
        <v>49</v>
      </c>
      <c r="B147" s="4">
        <v>9</v>
      </c>
      <c r="C147" s="5">
        <v>40907</v>
      </c>
      <c r="D147" s="6" t="s">
        <v>167</v>
      </c>
      <c r="E147" s="42">
        <v>8.11</v>
      </c>
      <c r="F147" s="43">
        <v>3.73</v>
      </c>
      <c r="G147" s="42">
        <v>-8.2799999999999994</v>
      </c>
      <c r="H147" s="42">
        <v>-0.33</v>
      </c>
      <c r="I147" s="42">
        <v>-3.24</v>
      </c>
    </row>
    <row r="148" spans="1:9" x14ac:dyDescent="0.2">
      <c r="A148" s="9" t="s">
        <v>49</v>
      </c>
      <c r="B148" s="4">
        <v>10</v>
      </c>
      <c r="C148" s="5" t="s">
        <v>33</v>
      </c>
      <c r="D148" s="6" t="s">
        <v>253</v>
      </c>
      <c r="E148" s="42">
        <v>1.4</v>
      </c>
      <c r="F148" s="43">
        <v>2.78</v>
      </c>
      <c r="G148" s="42">
        <v>-2.15</v>
      </c>
      <c r="H148" s="42">
        <v>-2.27</v>
      </c>
      <c r="I148" s="42">
        <v>0.23</v>
      </c>
    </row>
    <row r="149" spans="1:9" x14ac:dyDescent="0.2">
      <c r="A149" s="9" t="s">
        <v>49</v>
      </c>
      <c r="B149" s="4">
        <v>11</v>
      </c>
      <c r="C149" s="5">
        <v>40909</v>
      </c>
      <c r="D149" s="6" t="s">
        <v>445</v>
      </c>
      <c r="E149" s="42">
        <v>4.78</v>
      </c>
      <c r="F149" s="43">
        <v>2.66</v>
      </c>
      <c r="G149" s="42">
        <v>-8.02</v>
      </c>
      <c r="H149" s="42">
        <v>-1.35</v>
      </c>
      <c r="I149" s="42">
        <v>1.93</v>
      </c>
    </row>
    <row r="150" spans="1:9" x14ac:dyDescent="0.2">
      <c r="A150" s="9" t="s">
        <v>49</v>
      </c>
      <c r="B150" s="4">
        <v>12</v>
      </c>
      <c r="C150" s="5">
        <v>40912</v>
      </c>
      <c r="D150" s="6" t="s">
        <v>400</v>
      </c>
      <c r="E150" s="42">
        <v>-3.52</v>
      </c>
      <c r="F150" s="43">
        <v>2</v>
      </c>
      <c r="G150" s="42">
        <v>0.83</v>
      </c>
      <c r="H150" s="42">
        <v>-0.99</v>
      </c>
      <c r="I150" s="42">
        <v>1.68</v>
      </c>
    </row>
    <row r="151" spans="1:9" x14ac:dyDescent="0.2">
      <c r="A151" s="9" t="s">
        <v>49</v>
      </c>
      <c r="B151" s="4">
        <v>13</v>
      </c>
      <c r="C151" s="5">
        <v>40920</v>
      </c>
      <c r="D151" s="6" t="s">
        <v>148</v>
      </c>
      <c r="E151" s="42">
        <v>8.5</v>
      </c>
      <c r="F151" s="43">
        <v>1.57</v>
      </c>
      <c r="G151" s="42">
        <v>-4.7300000000000004</v>
      </c>
      <c r="H151" s="42">
        <v>-2.09</v>
      </c>
      <c r="I151" s="42">
        <v>-3.25</v>
      </c>
    </row>
    <row r="152" spans="1:9" x14ac:dyDescent="0.2">
      <c r="A152" s="9" t="s">
        <v>49</v>
      </c>
      <c r="B152" s="4">
        <v>14</v>
      </c>
      <c r="C152" s="5">
        <v>40908</v>
      </c>
      <c r="D152" s="6" t="s">
        <v>428</v>
      </c>
      <c r="E152" s="42">
        <v>-4.1399999999999997</v>
      </c>
      <c r="F152" s="43">
        <v>1.08</v>
      </c>
      <c r="G152" s="42">
        <v>4.34</v>
      </c>
      <c r="H152" s="42">
        <v>-5.0599999999999996</v>
      </c>
      <c r="I152" s="42">
        <v>3.78</v>
      </c>
    </row>
    <row r="153" spans="1:9" x14ac:dyDescent="0.2">
      <c r="A153" s="9" t="s">
        <v>49</v>
      </c>
      <c r="B153" s="4">
        <v>15</v>
      </c>
      <c r="C153" s="5">
        <v>40903</v>
      </c>
      <c r="D153" s="6" t="s">
        <v>453</v>
      </c>
      <c r="E153" s="42">
        <v>-8.41</v>
      </c>
      <c r="F153" s="43">
        <v>0.3</v>
      </c>
      <c r="G153" s="42">
        <v>8.51</v>
      </c>
      <c r="H153" s="42">
        <v>-0.13</v>
      </c>
      <c r="I153" s="42">
        <v>-0.26</v>
      </c>
    </row>
    <row r="154" spans="1:9" x14ac:dyDescent="0.2">
      <c r="A154" s="9" t="s">
        <v>49</v>
      </c>
      <c r="B154" s="4">
        <v>16</v>
      </c>
      <c r="C154" s="5">
        <v>40901</v>
      </c>
      <c r="D154" s="6" t="s">
        <v>130</v>
      </c>
      <c r="E154" s="42">
        <v>-3.99</v>
      </c>
      <c r="F154" s="43">
        <v>-0.4</v>
      </c>
      <c r="G154" s="42">
        <v>-0.55000000000000004</v>
      </c>
      <c r="H154" s="42">
        <v>0.9</v>
      </c>
      <c r="I154" s="42">
        <v>4.05</v>
      </c>
    </row>
    <row r="155" spans="1:9" x14ac:dyDescent="0.2">
      <c r="A155" s="9" t="s">
        <v>49</v>
      </c>
      <c r="B155" s="4">
        <v>17</v>
      </c>
      <c r="C155" s="5">
        <v>40921</v>
      </c>
      <c r="D155" s="6" t="s">
        <v>263</v>
      </c>
      <c r="E155" s="42">
        <v>1.47</v>
      </c>
      <c r="F155" s="43">
        <v>-0.88</v>
      </c>
      <c r="G155" s="42">
        <v>-2.5099999999999998</v>
      </c>
      <c r="H155" s="42">
        <v>-7.63</v>
      </c>
      <c r="I155" s="42">
        <v>9.5500000000000007</v>
      </c>
    </row>
    <row r="156" spans="1:9" x14ac:dyDescent="0.2">
      <c r="A156" s="9" t="s">
        <v>49</v>
      </c>
      <c r="B156" s="4">
        <v>18</v>
      </c>
      <c r="C156" s="5">
        <v>40922</v>
      </c>
      <c r="D156" s="6" t="s">
        <v>271</v>
      </c>
      <c r="E156" s="42">
        <v>7.78</v>
      </c>
      <c r="F156" s="43">
        <v>-0.97</v>
      </c>
      <c r="G156" s="42">
        <v>-6.16</v>
      </c>
      <c r="H156" s="42">
        <v>-1.44</v>
      </c>
      <c r="I156" s="42">
        <v>0.78</v>
      </c>
    </row>
    <row r="157" spans="1:9" x14ac:dyDescent="0.2">
      <c r="A157" s="9" t="s">
        <v>49</v>
      </c>
      <c r="B157" s="4">
        <v>19</v>
      </c>
      <c r="C157" s="5">
        <v>40910</v>
      </c>
      <c r="D157" s="6" t="s">
        <v>216</v>
      </c>
      <c r="E157" s="42">
        <v>2.2200000000000002</v>
      </c>
      <c r="F157" s="43">
        <v>-1.55</v>
      </c>
      <c r="G157" s="42">
        <v>-1.6</v>
      </c>
      <c r="H157" s="42">
        <v>-0.78</v>
      </c>
      <c r="I157" s="42">
        <v>1.72</v>
      </c>
    </row>
    <row r="158" spans="1:9" x14ac:dyDescent="0.2">
      <c r="A158" s="9" t="s">
        <v>49</v>
      </c>
      <c r="B158" s="4">
        <v>20</v>
      </c>
      <c r="C158" s="5">
        <v>40917</v>
      </c>
      <c r="D158" s="6" t="s">
        <v>365</v>
      </c>
      <c r="E158" s="42">
        <v>14.99</v>
      </c>
      <c r="F158" s="43">
        <v>-1.83</v>
      </c>
      <c r="G158" s="42">
        <v>-8.19</v>
      </c>
      <c r="H158" s="42">
        <v>-3.51</v>
      </c>
      <c r="I158" s="42">
        <v>-1.46</v>
      </c>
    </row>
    <row r="159" spans="1:9" x14ac:dyDescent="0.2">
      <c r="A159" s="9" t="s">
        <v>49</v>
      </c>
      <c r="B159" s="4">
        <v>21</v>
      </c>
      <c r="C159" s="5">
        <v>40919</v>
      </c>
      <c r="D159" s="6" t="s">
        <v>383</v>
      </c>
      <c r="E159" s="42">
        <v>-10.23</v>
      </c>
      <c r="F159" s="43">
        <v>-2.0099999999999998</v>
      </c>
      <c r="G159" s="42">
        <v>-12.52</v>
      </c>
      <c r="H159" s="42">
        <v>23.33</v>
      </c>
      <c r="I159" s="42">
        <v>1.42</v>
      </c>
    </row>
    <row r="160" spans="1:9" x14ac:dyDescent="0.2">
      <c r="A160" s="9" t="s">
        <v>49</v>
      </c>
      <c r="B160" s="4">
        <v>22</v>
      </c>
      <c r="C160" s="5">
        <v>40918</v>
      </c>
      <c r="D160" s="6" t="s">
        <v>364</v>
      </c>
      <c r="E160" s="42">
        <v>9.89</v>
      </c>
      <c r="F160" s="43">
        <v>-2.75</v>
      </c>
      <c r="G160" s="42">
        <v>-3.3</v>
      </c>
      <c r="H160" s="42">
        <v>-5.49</v>
      </c>
      <c r="I160" s="42">
        <v>1.65</v>
      </c>
    </row>
    <row r="161" spans="1:9" x14ac:dyDescent="0.2">
      <c r="A161" s="9" t="s">
        <v>49</v>
      </c>
      <c r="B161" s="4">
        <v>23</v>
      </c>
      <c r="C161" s="5">
        <v>40911</v>
      </c>
      <c r="D161" s="6" t="s">
        <v>70</v>
      </c>
      <c r="E161" s="42">
        <v>17.29</v>
      </c>
      <c r="F161" s="43">
        <v>-2.89</v>
      </c>
      <c r="G161" s="42">
        <v>1.1599999999999999</v>
      </c>
      <c r="H161" s="42">
        <v>-15.66</v>
      </c>
      <c r="I161" s="42">
        <v>0.1</v>
      </c>
    </row>
    <row r="162" spans="1:9" x14ac:dyDescent="0.2">
      <c r="A162" s="9" t="s">
        <v>50</v>
      </c>
      <c r="B162" s="4">
        <v>1</v>
      </c>
      <c r="C162" s="5">
        <v>41007</v>
      </c>
      <c r="D162" s="6" t="s">
        <v>164</v>
      </c>
      <c r="E162" s="42">
        <v>-8.0500000000000007</v>
      </c>
      <c r="F162" s="43">
        <v>11.14</v>
      </c>
      <c r="G162" s="42">
        <v>1.41</v>
      </c>
      <c r="H162" s="42">
        <v>-2.48</v>
      </c>
      <c r="I162" s="42">
        <v>-2.02</v>
      </c>
    </row>
    <row r="163" spans="1:9" x14ac:dyDescent="0.2">
      <c r="A163" s="9" t="s">
        <v>50</v>
      </c>
      <c r="B163" s="4">
        <v>2</v>
      </c>
      <c r="C163" s="5">
        <v>41004</v>
      </c>
      <c r="D163" s="6" t="s">
        <v>237</v>
      </c>
      <c r="E163" s="42">
        <v>2.57</v>
      </c>
      <c r="F163" s="43">
        <v>7.3</v>
      </c>
      <c r="G163" s="42">
        <v>-0.35</v>
      </c>
      <c r="H163" s="42">
        <v>0</v>
      </c>
      <c r="I163" s="42">
        <v>-9.52</v>
      </c>
    </row>
    <row r="164" spans="1:9" x14ac:dyDescent="0.2">
      <c r="A164" s="9" t="s">
        <v>50</v>
      </c>
      <c r="B164" s="4">
        <v>3</v>
      </c>
      <c r="C164" s="5">
        <v>41008</v>
      </c>
      <c r="D164" s="6" t="s">
        <v>202</v>
      </c>
      <c r="E164" s="42">
        <v>-2.76</v>
      </c>
      <c r="F164" s="43">
        <v>7.21</v>
      </c>
      <c r="G164" s="42">
        <v>-2.78</v>
      </c>
      <c r="H164" s="42">
        <v>-1.48</v>
      </c>
      <c r="I164" s="42">
        <v>-0.18</v>
      </c>
    </row>
    <row r="165" spans="1:9" x14ac:dyDescent="0.2">
      <c r="A165" s="9" t="s">
        <v>50</v>
      </c>
      <c r="B165" s="4">
        <v>4</v>
      </c>
      <c r="C165" s="5">
        <v>41022</v>
      </c>
      <c r="D165" s="6" t="s">
        <v>133</v>
      </c>
      <c r="E165" s="42">
        <v>-6.57</v>
      </c>
      <c r="F165" s="43">
        <v>7.16</v>
      </c>
      <c r="G165" s="42">
        <v>-4.1100000000000003</v>
      </c>
      <c r="H165" s="42">
        <v>-1.1299999999999999</v>
      </c>
      <c r="I165" s="42">
        <v>4.6399999999999997</v>
      </c>
    </row>
    <row r="166" spans="1:9" x14ac:dyDescent="0.2">
      <c r="A166" s="9" t="s">
        <v>50</v>
      </c>
      <c r="B166" s="4">
        <v>5</v>
      </c>
      <c r="C166" s="5">
        <v>41014</v>
      </c>
      <c r="D166" s="6" t="s">
        <v>143</v>
      </c>
      <c r="E166" s="42">
        <v>-5.72</v>
      </c>
      <c r="F166" s="43">
        <v>6.99</v>
      </c>
      <c r="G166" s="42">
        <v>-3.37</v>
      </c>
      <c r="H166" s="42">
        <v>1.08</v>
      </c>
      <c r="I166" s="42">
        <v>1.03</v>
      </c>
    </row>
    <row r="167" spans="1:9" x14ac:dyDescent="0.2">
      <c r="A167" s="9" t="s">
        <v>50</v>
      </c>
      <c r="B167" s="4">
        <v>6</v>
      </c>
      <c r="C167" s="5">
        <v>41018</v>
      </c>
      <c r="D167" s="6" t="s">
        <v>205</v>
      </c>
      <c r="E167" s="42">
        <v>-10.64</v>
      </c>
      <c r="F167" s="43">
        <v>6.85</v>
      </c>
      <c r="G167" s="42">
        <v>-1.27</v>
      </c>
      <c r="H167" s="42">
        <v>0.72</v>
      </c>
      <c r="I167" s="42">
        <v>4.33</v>
      </c>
    </row>
    <row r="168" spans="1:9" x14ac:dyDescent="0.2">
      <c r="A168" s="9" t="s">
        <v>50</v>
      </c>
      <c r="B168" s="4">
        <v>7</v>
      </c>
      <c r="C168" s="5">
        <v>41021</v>
      </c>
      <c r="D168" s="6" t="s">
        <v>459</v>
      </c>
      <c r="E168" s="42">
        <v>-14.85</v>
      </c>
      <c r="F168" s="43">
        <v>6.77</v>
      </c>
      <c r="G168" s="42">
        <v>-0.37</v>
      </c>
      <c r="H168" s="42">
        <v>1.85</v>
      </c>
      <c r="I168" s="42">
        <v>6.6</v>
      </c>
    </row>
    <row r="169" spans="1:9" x14ac:dyDescent="0.2">
      <c r="A169" s="9" t="s">
        <v>50</v>
      </c>
      <c r="B169" s="4">
        <v>8</v>
      </c>
      <c r="C169" s="5">
        <v>41001</v>
      </c>
      <c r="D169" s="6" t="s">
        <v>96</v>
      </c>
      <c r="E169" s="42">
        <v>-5.21</v>
      </c>
      <c r="F169" s="43">
        <v>4.88</v>
      </c>
      <c r="G169" s="42">
        <v>-6.89</v>
      </c>
      <c r="H169" s="42">
        <v>1.08</v>
      </c>
      <c r="I169" s="42">
        <v>6.14</v>
      </c>
    </row>
    <row r="170" spans="1:9" x14ac:dyDescent="0.2">
      <c r="A170" s="9" t="s">
        <v>50</v>
      </c>
      <c r="B170" s="4">
        <v>9</v>
      </c>
      <c r="C170" s="5">
        <v>41020</v>
      </c>
      <c r="D170" s="6" t="s">
        <v>88</v>
      </c>
      <c r="E170" s="42">
        <v>-2.12</v>
      </c>
      <c r="F170" s="43">
        <v>4.47</v>
      </c>
      <c r="G170" s="42">
        <v>-3.61</v>
      </c>
      <c r="H170" s="42">
        <v>-0.8</v>
      </c>
      <c r="I170" s="42">
        <v>2.06</v>
      </c>
    </row>
    <row r="171" spans="1:9" x14ac:dyDescent="0.2">
      <c r="A171" s="9" t="s">
        <v>50</v>
      </c>
      <c r="B171" s="4">
        <v>10</v>
      </c>
      <c r="C171" s="5">
        <v>41016</v>
      </c>
      <c r="D171" s="6" t="s">
        <v>183</v>
      </c>
      <c r="E171" s="42">
        <v>-10.38</v>
      </c>
      <c r="F171" s="43">
        <v>4.01</v>
      </c>
      <c r="G171" s="42">
        <v>-0.62</v>
      </c>
      <c r="H171" s="42">
        <v>0.87</v>
      </c>
      <c r="I171" s="42">
        <v>6.13</v>
      </c>
    </row>
    <row r="172" spans="1:9" x14ac:dyDescent="0.2">
      <c r="A172" s="9" t="s">
        <v>50</v>
      </c>
      <c r="B172" s="4">
        <v>11</v>
      </c>
      <c r="C172" s="5">
        <v>41012</v>
      </c>
      <c r="D172" s="6" t="s">
        <v>415</v>
      </c>
      <c r="E172" s="42">
        <v>-7.12</v>
      </c>
      <c r="F172" s="43">
        <v>3.51</v>
      </c>
      <c r="G172" s="42">
        <v>-3.76</v>
      </c>
      <c r="H172" s="42">
        <v>0.26</v>
      </c>
      <c r="I172" s="42">
        <v>7.12</v>
      </c>
    </row>
    <row r="173" spans="1:9" x14ac:dyDescent="0.2">
      <c r="A173" s="9" t="s">
        <v>50</v>
      </c>
      <c r="B173" s="4">
        <v>12</v>
      </c>
      <c r="C173" s="5">
        <v>41019</v>
      </c>
      <c r="D173" s="6" t="s">
        <v>274</v>
      </c>
      <c r="E173" s="42">
        <v>-7.0000000000000007E-2</v>
      </c>
      <c r="F173" s="43">
        <v>3.33</v>
      </c>
      <c r="G173" s="42">
        <v>-5.82</v>
      </c>
      <c r="H173" s="42">
        <v>-6.92</v>
      </c>
      <c r="I173" s="42">
        <v>9.49</v>
      </c>
    </row>
    <row r="174" spans="1:9" x14ac:dyDescent="0.2">
      <c r="A174" s="9" t="s">
        <v>50</v>
      </c>
      <c r="B174" s="4">
        <v>13</v>
      </c>
      <c r="C174" s="5">
        <v>41006</v>
      </c>
      <c r="D174" s="6" t="s">
        <v>116</v>
      </c>
      <c r="E174" s="42">
        <v>-4.45</v>
      </c>
      <c r="F174" s="43">
        <v>2.88</v>
      </c>
      <c r="G174" s="42">
        <v>0.2</v>
      </c>
      <c r="H174" s="42">
        <v>0.05</v>
      </c>
      <c r="I174" s="42">
        <v>1.32</v>
      </c>
    </row>
    <row r="175" spans="1:9" x14ac:dyDescent="0.2">
      <c r="A175" s="9" t="s">
        <v>50</v>
      </c>
      <c r="B175" s="4">
        <v>14</v>
      </c>
      <c r="C175" s="5">
        <v>41015</v>
      </c>
      <c r="D175" s="6" t="s">
        <v>64</v>
      </c>
      <c r="E175" s="42">
        <v>-5.36</v>
      </c>
      <c r="F175" s="43">
        <v>2.88</v>
      </c>
      <c r="G175" s="42">
        <v>1.38</v>
      </c>
      <c r="H175" s="42">
        <v>0.65</v>
      </c>
      <c r="I175" s="42">
        <v>0.45</v>
      </c>
    </row>
    <row r="176" spans="1:9" x14ac:dyDescent="0.2">
      <c r="A176" s="9" t="s">
        <v>50</v>
      </c>
      <c r="B176" s="4">
        <v>15</v>
      </c>
      <c r="C176" s="5">
        <v>41002</v>
      </c>
      <c r="D176" s="6" t="s">
        <v>293</v>
      </c>
      <c r="E176" s="42">
        <v>-1.0900000000000001</v>
      </c>
      <c r="F176" s="43">
        <v>1.94</v>
      </c>
      <c r="G176" s="42">
        <v>-3.74</v>
      </c>
      <c r="H176" s="42">
        <v>3.54</v>
      </c>
      <c r="I176" s="42">
        <v>-0.64</v>
      </c>
    </row>
    <row r="177" spans="1:9" x14ac:dyDescent="0.2">
      <c r="A177" s="9" t="s">
        <v>50</v>
      </c>
      <c r="B177" s="4">
        <v>16</v>
      </c>
      <c r="C177" s="5">
        <v>41005</v>
      </c>
      <c r="D177" s="6" t="s">
        <v>360</v>
      </c>
      <c r="E177" s="42">
        <v>1.52</v>
      </c>
      <c r="F177" s="43">
        <v>1.79</v>
      </c>
      <c r="G177" s="42">
        <v>-5.76</v>
      </c>
      <c r="H177" s="42">
        <v>0.82</v>
      </c>
      <c r="I177" s="42">
        <v>1.63</v>
      </c>
    </row>
    <row r="178" spans="1:9" x14ac:dyDescent="0.2">
      <c r="A178" s="9" t="s">
        <v>50</v>
      </c>
      <c r="B178" s="4">
        <v>17</v>
      </c>
      <c r="C178" s="5">
        <v>41017</v>
      </c>
      <c r="D178" s="6" t="s">
        <v>348</v>
      </c>
      <c r="E178" s="42">
        <v>5.0999999999999996</v>
      </c>
      <c r="F178" s="43">
        <v>1.7</v>
      </c>
      <c r="G178" s="42">
        <v>-1.75</v>
      </c>
      <c r="H178" s="42">
        <v>-2.34</v>
      </c>
      <c r="I178" s="42">
        <v>-2.71</v>
      </c>
    </row>
    <row r="179" spans="1:9" x14ac:dyDescent="0.2">
      <c r="A179" s="9" t="s">
        <v>50</v>
      </c>
      <c r="B179" s="4">
        <v>18</v>
      </c>
      <c r="C179" s="5">
        <v>41011</v>
      </c>
      <c r="D179" s="6" t="s">
        <v>92</v>
      </c>
      <c r="E179" s="42">
        <v>3.15</v>
      </c>
      <c r="F179" s="43">
        <v>1.38</v>
      </c>
      <c r="G179" s="42">
        <v>-4.76</v>
      </c>
      <c r="H179" s="42">
        <v>1.35</v>
      </c>
      <c r="I179" s="42">
        <v>-1.1200000000000001</v>
      </c>
    </row>
    <row r="180" spans="1:9" x14ac:dyDescent="0.2">
      <c r="A180" s="9" t="s">
        <v>50</v>
      </c>
      <c r="B180" s="4">
        <v>19</v>
      </c>
      <c r="C180" s="5">
        <v>41013</v>
      </c>
      <c r="D180" s="6" t="s">
        <v>84</v>
      </c>
      <c r="E180" s="42">
        <v>0.95</v>
      </c>
      <c r="F180" s="43">
        <v>1.17</v>
      </c>
      <c r="G180" s="42">
        <v>-1.44</v>
      </c>
      <c r="H180" s="42">
        <v>-2.2000000000000002</v>
      </c>
      <c r="I180" s="42">
        <v>1.52</v>
      </c>
    </row>
    <row r="181" spans="1:9" x14ac:dyDescent="0.2">
      <c r="A181" s="9" t="s">
        <v>50</v>
      </c>
      <c r="B181" s="4">
        <v>20</v>
      </c>
      <c r="C181" s="5">
        <v>41003</v>
      </c>
      <c r="D181" s="6" t="s">
        <v>212</v>
      </c>
      <c r="E181" s="42">
        <v>4.66</v>
      </c>
      <c r="F181" s="43">
        <v>0.52</v>
      </c>
      <c r="G181" s="42">
        <v>0</v>
      </c>
      <c r="H181" s="42">
        <v>-4.97</v>
      </c>
      <c r="I181" s="42">
        <v>-0.21</v>
      </c>
    </row>
    <row r="182" spans="1:9" x14ac:dyDescent="0.2">
      <c r="A182" s="9" t="s">
        <v>50</v>
      </c>
      <c r="B182" s="4">
        <v>21</v>
      </c>
      <c r="C182" s="5" t="s">
        <v>43</v>
      </c>
      <c r="D182" s="6" t="s">
        <v>475</v>
      </c>
      <c r="E182" s="42">
        <v>-6.86</v>
      </c>
      <c r="F182" s="43">
        <v>-0.31</v>
      </c>
      <c r="G182" s="42">
        <v>-7.09</v>
      </c>
      <c r="H182" s="42">
        <v>-2.78</v>
      </c>
      <c r="I182" s="42">
        <v>17.04</v>
      </c>
    </row>
    <row r="183" spans="1:9" x14ac:dyDescent="0.2">
      <c r="A183" s="9" t="s">
        <v>50</v>
      </c>
      <c r="B183" s="4">
        <v>22</v>
      </c>
      <c r="C183" s="5">
        <v>41009</v>
      </c>
      <c r="D183" s="6" t="s">
        <v>158</v>
      </c>
      <c r="E183" s="42">
        <v>5.98</v>
      </c>
      <c r="F183" s="43">
        <v>-1.28</v>
      </c>
      <c r="G183" s="42">
        <v>-7.16</v>
      </c>
      <c r="H183" s="42">
        <v>-0.53</v>
      </c>
      <c r="I183" s="42">
        <v>2.99</v>
      </c>
    </row>
    <row r="184" spans="1:9" x14ac:dyDescent="0.2">
      <c r="A184" s="9" t="s">
        <v>50</v>
      </c>
      <c r="B184" s="4">
        <v>23</v>
      </c>
      <c r="C184" s="5" t="s">
        <v>39</v>
      </c>
      <c r="D184" s="6" t="s">
        <v>431</v>
      </c>
      <c r="E184" s="42">
        <v>2.31</v>
      </c>
      <c r="F184" s="43">
        <v>-3.09</v>
      </c>
      <c r="G184" s="42">
        <v>2.74</v>
      </c>
      <c r="H184" s="42">
        <v>-5.71</v>
      </c>
      <c r="I184" s="42">
        <v>3.76</v>
      </c>
    </row>
    <row r="185" spans="1:9" x14ac:dyDescent="0.2">
      <c r="A185" s="9" t="s">
        <v>50</v>
      </c>
      <c r="B185" s="4">
        <v>24</v>
      </c>
      <c r="C185" s="5">
        <v>41010</v>
      </c>
      <c r="D185" s="6" t="s">
        <v>232</v>
      </c>
      <c r="E185" s="42">
        <v>-6.91</v>
      </c>
      <c r="F185" s="43">
        <v>-3.15</v>
      </c>
      <c r="G185" s="42">
        <v>2.25</v>
      </c>
      <c r="H185" s="42">
        <v>2.15</v>
      </c>
      <c r="I185" s="42">
        <v>5.66</v>
      </c>
    </row>
    <row r="186" spans="1:9" x14ac:dyDescent="0.2">
      <c r="A186" s="9" t="s">
        <v>51</v>
      </c>
      <c r="B186" s="4">
        <v>1</v>
      </c>
      <c r="C186" s="5">
        <v>41119</v>
      </c>
      <c r="D186" s="6" t="s">
        <v>319</v>
      </c>
      <c r="E186" s="42">
        <v>-6.54</v>
      </c>
      <c r="F186" s="43">
        <v>14.59</v>
      </c>
      <c r="G186" s="42">
        <v>-3.96</v>
      </c>
      <c r="H186" s="42">
        <v>-5.7</v>
      </c>
      <c r="I186" s="42">
        <v>1.6</v>
      </c>
    </row>
    <row r="187" spans="1:9" x14ac:dyDescent="0.2">
      <c r="A187" s="9" t="s">
        <v>51</v>
      </c>
      <c r="B187" s="4">
        <v>2</v>
      </c>
      <c r="C187" s="5">
        <v>41125</v>
      </c>
      <c r="D187" s="6" t="s">
        <v>139</v>
      </c>
      <c r="E187" s="42">
        <v>-7.23</v>
      </c>
      <c r="F187" s="43">
        <v>11.46</v>
      </c>
      <c r="G187" s="42">
        <v>-3.2</v>
      </c>
      <c r="H187" s="42">
        <v>0.11</v>
      </c>
      <c r="I187" s="42">
        <v>-1.1399999999999999</v>
      </c>
    </row>
    <row r="188" spans="1:9" x14ac:dyDescent="0.2">
      <c r="A188" s="9" t="s">
        <v>51</v>
      </c>
      <c r="B188" s="4">
        <v>3</v>
      </c>
      <c r="C188" s="5">
        <v>41107</v>
      </c>
      <c r="D188" s="6" t="s">
        <v>82</v>
      </c>
      <c r="E188" s="42">
        <v>-8.74</v>
      </c>
      <c r="F188" s="43">
        <v>10.7</v>
      </c>
      <c r="G188" s="42">
        <v>0.86</v>
      </c>
      <c r="H188" s="42">
        <v>-3.19</v>
      </c>
      <c r="I188" s="42">
        <v>0.37</v>
      </c>
    </row>
    <row r="189" spans="1:9" x14ac:dyDescent="0.2">
      <c r="A189" s="9" t="s">
        <v>51</v>
      </c>
      <c r="B189" s="4">
        <v>4</v>
      </c>
      <c r="C189" s="5">
        <v>41112</v>
      </c>
      <c r="D189" s="6" t="s">
        <v>264</v>
      </c>
      <c r="E189" s="42">
        <v>-12.2</v>
      </c>
      <c r="F189" s="43">
        <v>9.7899999999999991</v>
      </c>
      <c r="G189" s="42">
        <v>0.16</v>
      </c>
      <c r="H189" s="42">
        <v>1.89</v>
      </c>
      <c r="I189" s="42">
        <v>0.36</v>
      </c>
    </row>
    <row r="190" spans="1:9" x14ac:dyDescent="0.2">
      <c r="A190" s="9" t="s">
        <v>51</v>
      </c>
      <c r="B190" s="4">
        <v>5</v>
      </c>
      <c r="C190" s="5">
        <v>41113</v>
      </c>
      <c r="D190" s="6" t="s">
        <v>151</v>
      </c>
      <c r="E190" s="42">
        <v>-10.1</v>
      </c>
      <c r="F190" s="43">
        <v>8.75</v>
      </c>
      <c r="G190" s="42">
        <v>3.88</v>
      </c>
      <c r="H190" s="42">
        <v>-0.74</v>
      </c>
      <c r="I190" s="42">
        <v>-1.79</v>
      </c>
    </row>
    <row r="191" spans="1:9" x14ac:dyDescent="0.2">
      <c r="A191" s="9" t="s">
        <v>51</v>
      </c>
      <c r="B191" s="4">
        <v>6</v>
      </c>
      <c r="C191" s="5">
        <v>41120</v>
      </c>
      <c r="D191" s="6" t="s">
        <v>100</v>
      </c>
      <c r="E191" s="42">
        <v>-4.8099999999999996</v>
      </c>
      <c r="F191" s="43">
        <v>7.69</v>
      </c>
      <c r="G191" s="42">
        <v>2.88</v>
      </c>
      <c r="H191" s="42">
        <v>-4.8099999999999996</v>
      </c>
      <c r="I191" s="42">
        <v>-0.96</v>
      </c>
    </row>
    <row r="192" spans="1:9" x14ac:dyDescent="0.2">
      <c r="A192" s="9" t="s">
        <v>51</v>
      </c>
      <c r="B192" s="4">
        <v>7</v>
      </c>
      <c r="C192" s="5">
        <v>41116</v>
      </c>
      <c r="D192" s="6" t="s">
        <v>179</v>
      </c>
      <c r="E192" s="42">
        <v>-8.4</v>
      </c>
      <c r="F192" s="43">
        <v>6.79</v>
      </c>
      <c r="G192" s="42">
        <v>-1.66</v>
      </c>
      <c r="H192" s="42">
        <v>-0.72</v>
      </c>
      <c r="I192" s="42">
        <v>3.98</v>
      </c>
    </row>
    <row r="193" spans="1:9" x14ac:dyDescent="0.2">
      <c r="A193" s="9" t="s">
        <v>51</v>
      </c>
      <c r="B193" s="4">
        <v>8</v>
      </c>
      <c r="C193" s="5">
        <v>41117</v>
      </c>
      <c r="D193" s="6" t="s">
        <v>83</v>
      </c>
      <c r="E193" s="42">
        <v>-6.52</v>
      </c>
      <c r="F193" s="43">
        <v>6.42</v>
      </c>
      <c r="G193" s="42">
        <v>1.5</v>
      </c>
      <c r="H193" s="42">
        <v>-3.79</v>
      </c>
      <c r="I193" s="42">
        <v>2.39</v>
      </c>
    </row>
    <row r="194" spans="1:9" x14ac:dyDescent="0.2">
      <c r="A194" s="9" t="s">
        <v>51</v>
      </c>
      <c r="B194" s="4">
        <v>9</v>
      </c>
      <c r="C194" s="5">
        <v>41104</v>
      </c>
      <c r="D194" s="6" t="s">
        <v>107</v>
      </c>
      <c r="E194" s="42">
        <v>-0.27</v>
      </c>
      <c r="F194" s="43">
        <v>5.42</v>
      </c>
      <c r="G194" s="42">
        <v>1.45</v>
      </c>
      <c r="H194" s="42">
        <v>-3.93</v>
      </c>
      <c r="I194" s="42">
        <v>-2.67</v>
      </c>
    </row>
    <row r="195" spans="1:9" x14ac:dyDescent="0.2">
      <c r="A195" s="9" t="s">
        <v>51</v>
      </c>
      <c r="B195" s="4">
        <v>10</v>
      </c>
      <c r="C195" s="5">
        <v>41108</v>
      </c>
      <c r="D195" s="6" t="s">
        <v>324</v>
      </c>
      <c r="E195" s="42">
        <v>-9.3000000000000007</v>
      </c>
      <c r="F195" s="43">
        <v>4.59</v>
      </c>
      <c r="G195" s="42">
        <v>-0.72</v>
      </c>
      <c r="H195" s="42">
        <v>1.93</v>
      </c>
      <c r="I195" s="42">
        <v>3.49</v>
      </c>
    </row>
    <row r="196" spans="1:9" x14ac:dyDescent="0.2">
      <c r="A196" s="9" t="s">
        <v>51</v>
      </c>
      <c r="B196" s="4">
        <v>11</v>
      </c>
      <c r="C196" s="5">
        <v>41106</v>
      </c>
      <c r="D196" s="6" t="s">
        <v>150</v>
      </c>
      <c r="E196" s="42">
        <v>2.5299999999999998</v>
      </c>
      <c r="F196" s="43">
        <v>3.81</v>
      </c>
      <c r="G196" s="42">
        <v>-3.62</v>
      </c>
      <c r="H196" s="42">
        <v>-1.4</v>
      </c>
      <c r="I196" s="42">
        <v>-1.32</v>
      </c>
    </row>
    <row r="197" spans="1:9" x14ac:dyDescent="0.2">
      <c r="A197" s="9" t="s">
        <v>51</v>
      </c>
      <c r="B197" s="4">
        <v>12</v>
      </c>
      <c r="C197" s="5">
        <v>41123</v>
      </c>
      <c r="D197" s="6" t="s">
        <v>152</v>
      </c>
      <c r="E197" s="42">
        <v>5.51</v>
      </c>
      <c r="F197" s="43">
        <v>3.29</v>
      </c>
      <c r="G197" s="42">
        <v>-8.01</v>
      </c>
      <c r="H197" s="42">
        <v>1.72</v>
      </c>
      <c r="I197" s="42">
        <v>-2.52</v>
      </c>
    </row>
    <row r="198" spans="1:9" x14ac:dyDescent="0.2">
      <c r="A198" s="9" t="s">
        <v>51</v>
      </c>
      <c r="B198" s="4">
        <v>13</v>
      </c>
      <c r="C198" s="5">
        <v>41102</v>
      </c>
      <c r="D198" s="6" t="s">
        <v>156</v>
      </c>
      <c r="E198" s="42">
        <v>-3.83</v>
      </c>
      <c r="F198" s="43">
        <v>3.18</v>
      </c>
      <c r="G198" s="42">
        <v>-1.43</v>
      </c>
      <c r="H198" s="42">
        <v>-1.55</v>
      </c>
      <c r="I198" s="42">
        <v>3.62</v>
      </c>
    </row>
    <row r="199" spans="1:9" x14ac:dyDescent="0.2">
      <c r="A199" s="9" t="s">
        <v>51</v>
      </c>
      <c r="B199" s="4">
        <v>14</v>
      </c>
      <c r="C199" s="5">
        <v>41105</v>
      </c>
      <c r="D199" s="6" t="s">
        <v>350</v>
      </c>
      <c r="E199" s="42">
        <v>6.11</v>
      </c>
      <c r="F199" s="43">
        <v>2.92</v>
      </c>
      <c r="G199" s="42">
        <v>-1.66</v>
      </c>
      <c r="H199" s="42">
        <v>-7.27</v>
      </c>
      <c r="I199" s="42">
        <v>-0.1</v>
      </c>
    </row>
    <row r="200" spans="1:9" x14ac:dyDescent="0.2">
      <c r="A200" s="9" t="s">
        <v>51</v>
      </c>
      <c r="B200" s="4">
        <v>15</v>
      </c>
      <c r="C200" s="5">
        <v>41109</v>
      </c>
      <c r="D200" s="6" t="s">
        <v>196</v>
      </c>
      <c r="E200" s="42">
        <v>-2.27</v>
      </c>
      <c r="F200" s="43">
        <v>2.92</v>
      </c>
      <c r="G200" s="42">
        <v>-1.03</v>
      </c>
      <c r="H200" s="42">
        <v>1.32</v>
      </c>
      <c r="I200" s="42">
        <v>-0.93</v>
      </c>
    </row>
    <row r="201" spans="1:9" x14ac:dyDescent="0.2">
      <c r="A201" s="9" t="s">
        <v>51</v>
      </c>
      <c r="B201" s="4">
        <v>16</v>
      </c>
      <c r="C201" s="5">
        <v>41118</v>
      </c>
      <c r="D201" s="6" t="s">
        <v>124</v>
      </c>
      <c r="E201" s="42">
        <v>2.56</v>
      </c>
      <c r="F201" s="43">
        <v>2.92</v>
      </c>
      <c r="G201" s="42">
        <v>-2.73</v>
      </c>
      <c r="H201" s="42">
        <v>-7.85</v>
      </c>
      <c r="I201" s="42">
        <v>5.0999999999999996</v>
      </c>
    </row>
    <row r="202" spans="1:9" x14ac:dyDescent="0.2">
      <c r="A202" s="9" t="s">
        <v>51</v>
      </c>
      <c r="B202" s="4">
        <v>17</v>
      </c>
      <c r="C202" s="5">
        <v>41114</v>
      </c>
      <c r="D202" s="6" t="s">
        <v>214</v>
      </c>
      <c r="E202" s="42">
        <v>-2.41</v>
      </c>
      <c r="F202" s="43">
        <v>2.78</v>
      </c>
      <c r="G202" s="42">
        <v>-0.97</v>
      </c>
      <c r="H202" s="42">
        <v>-2.99</v>
      </c>
      <c r="I202" s="42">
        <v>3.6</v>
      </c>
    </row>
    <row r="203" spans="1:9" x14ac:dyDescent="0.2">
      <c r="A203" s="9" t="s">
        <v>51</v>
      </c>
      <c r="B203" s="4">
        <v>18</v>
      </c>
      <c r="C203" s="5">
        <v>41124</v>
      </c>
      <c r="D203" s="6" t="s">
        <v>159</v>
      </c>
      <c r="E203" s="42">
        <v>0.95</v>
      </c>
      <c r="F203" s="43">
        <v>2.69</v>
      </c>
      <c r="G203" s="42">
        <v>-3.56</v>
      </c>
      <c r="H203" s="42">
        <v>-6.43</v>
      </c>
      <c r="I203" s="42">
        <v>6.35</v>
      </c>
    </row>
    <row r="204" spans="1:9" x14ac:dyDescent="0.2">
      <c r="A204" s="9" t="s">
        <v>51</v>
      </c>
      <c r="B204" s="4">
        <v>19</v>
      </c>
      <c r="C204" s="5">
        <v>41126</v>
      </c>
      <c r="D204" s="6" t="s">
        <v>153</v>
      </c>
      <c r="E204" s="42">
        <v>3.8</v>
      </c>
      <c r="F204" s="43">
        <v>2.31</v>
      </c>
      <c r="G204" s="42">
        <v>-2.5499999999999998</v>
      </c>
      <c r="H204" s="42">
        <v>1.22</v>
      </c>
      <c r="I204" s="42">
        <v>-4.78</v>
      </c>
    </row>
    <row r="205" spans="1:9" x14ac:dyDescent="0.2">
      <c r="A205" s="9" t="s">
        <v>51</v>
      </c>
      <c r="B205" s="4">
        <v>20</v>
      </c>
      <c r="C205" s="5">
        <v>41111</v>
      </c>
      <c r="D205" s="6" t="s">
        <v>246</v>
      </c>
      <c r="E205" s="42">
        <v>-12.76</v>
      </c>
      <c r="F205" s="43">
        <v>1.3</v>
      </c>
      <c r="G205" s="42">
        <v>-1.48</v>
      </c>
      <c r="H205" s="42">
        <v>3.88</v>
      </c>
      <c r="I205" s="42">
        <v>9.06</v>
      </c>
    </row>
    <row r="206" spans="1:9" x14ac:dyDescent="0.2">
      <c r="A206" s="9" t="s">
        <v>51</v>
      </c>
      <c r="B206" s="4">
        <v>21</v>
      </c>
      <c r="C206" s="5">
        <v>41101</v>
      </c>
      <c r="D206" s="6" t="s">
        <v>230</v>
      </c>
      <c r="E206" s="42">
        <v>4.95</v>
      </c>
      <c r="F206" s="43">
        <v>0.59</v>
      </c>
      <c r="G206" s="42">
        <v>-5.17</v>
      </c>
      <c r="H206" s="42">
        <v>-4.88</v>
      </c>
      <c r="I206" s="42">
        <v>4.51</v>
      </c>
    </row>
    <row r="207" spans="1:9" x14ac:dyDescent="0.2">
      <c r="A207" s="9" t="s">
        <v>51</v>
      </c>
      <c r="B207" s="4">
        <v>22</v>
      </c>
      <c r="C207" s="5">
        <v>41122</v>
      </c>
      <c r="D207" s="6" t="s">
        <v>217</v>
      </c>
      <c r="E207" s="42">
        <v>2.6</v>
      </c>
      <c r="F207" s="43">
        <v>0.18</v>
      </c>
      <c r="G207" s="42">
        <v>-0.18</v>
      </c>
      <c r="H207" s="42">
        <v>-0.37</v>
      </c>
      <c r="I207" s="42">
        <v>-2.2200000000000002</v>
      </c>
    </row>
    <row r="208" spans="1:9" x14ac:dyDescent="0.2">
      <c r="A208" s="9" t="s">
        <v>51</v>
      </c>
      <c r="B208" s="4">
        <v>23</v>
      </c>
      <c r="C208" s="5">
        <v>41115</v>
      </c>
      <c r="D208" s="6" t="s">
        <v>215</v>
      </c>
      <c r="E208" s="42">
        <v>1.55</v>
      </c>
      <c r="F208" s="43">
        <v>0.08</v>
      </c>
      <c r="G208" s="42">
        <v>-3.88</v>
      </c>
      <c r="H208" s="42">
        <v>2.2799999999999998</v>
      </c>
      <c r="I208" s="42">
        <v>-0.02</v>
      </c>
    </row>
    <row r="209" spans="1:9" x14ac:dyDescent="0.2">
      <c r="A209" s="9" t="s">
        <v>51</v>
      </c>
      <c r="B209" s="4">
        <v>24</v>
      </c>
      <c r="C209" s="5">
        <v>41121</v>
      </c>
      <c r="D209" s="6" t="s">
        <v>59</v>
      </c>
      <c r="E209" s="42">
        <v>-0.18</v>
      </c>
      <c r="F209" s="43">
        <v>-0.4</v>
      </c>
      <c r="G209" s="42">
        <v>1.45</v>
      </c>
      <c r="H209" s="42">
        <v>-1.6</v>
      </c>
      <c r="I209" s="42">
        <v>0.73</v>
      </c>
    </row>
    <row r="210" spans="1:9" x14ac:dyDescent="0.2">
      <c r="A210" s="9" t="s">
        <v>51</v>
      </c>
      <c r="B210" s="4">
        <v>25</v>
      </c>
      <c r="C210" s="5">
        <v>41103</v>
      </c>
      <c r="D210" s="6" t="s">
        <v>138</v>
      </c>
      <c r="E210" s="42">
        <v>13.22</v>
      </c>
      <c r="F210" s="43">
        <v>-4.62</v>
      </c>
      <c r="G210" s="42">
        <v>-5.32</v>
      </c>
      <c r="H210" s="42">
        <v>-1.3</v>
      </c>
      <c r="I210" s="42">
        <v>-1.98</v>
      </c>
    </row>
    <row r="211" spans="1:9" x14ac:dyDescent="0.2">
      <c r="A211" s="9" t="s">
        <v>51</v>
      </c>
      <c r="B211" s="4">
        <v>26</v>
      </c>
      <c r="C211" s="5">
        <v>41110</v>
      </c>
      <c r="D211" s="6" t="s">
        <v>135</v>
      </c>
      <c r="E211" s="42">
        <v>4.93</v>
      </c>
      <c r="F211" s="43">
        <v>-5.97</v>
      </c>
      <c r="G211" s="42">
        <v>2.48</v>
      </c>
      <c r="H211" s="42">
        <v>-7.01</v>
      </c>
      <c r="I211" s="42">
        <v>5.57</v>
      </c>
    </row>
    <row r="212" spans="1:9" x14ac:dyDescent="0.2">
      <c r="A212" s="9" t="s">
        <v>52</v>
      </c>
      <c r="B212" s="4">
        <v>1</v>
      </c>
      <c r="C212" s="5">
        <v>41224</v>
      </c>
      <c r="D212" s="6" t="s">
        <v>89</v>
      </c>
      <c r="E212" s="42">
        <v>2.48</v>
      </c>
      <c r="F212" s="43">
        <v>26.43</v>
      </c>
      <c r="G212" s="42">
        <v>-28</v>
      </c>
      <c r="H212" s="42">
        <v>-1.22</v>
      </c>
      <c r="I212" s="42">
        <v>0.31</v>
      </c>
    </row>
    <row r="213" spans="1:9" x14ac:dyDescent="0.2">
      <c r="A213" s="9" t="s">
        <v>52</v>
      </c>
      <c r="B213" s="4">
        <v>2</v>
      </c>
      <c r="C213" s="5">
        <v>41222</v>
      </c>
      <c r="D213" s="6" t="s">
        <v>170</v>
      </c>
      <c r="E213" s="42">
        <v>-15.22</v>
      </c>
      <c r="F213" s="43">
        <v>11.96</v>
      </c>
      <c r="G213" s="42">
        <v>-2.17</v>
      </c>
      <c r="H213" s="42">
        <v>1.0900000000000001</v>
      </c>
      <c r="I213" s="42">
        <v>4.3499999999999996</v>
      </c>
    </row>
    <row r="214" spans="1:9" x14ac:dyDescent="0.2">
      <c r="A214" s="9" t="s">
        <v>52</v>
      </c>
      <c r="B214" s="4">
        <v>3</v>
      </c>
      <c r="C214" s="5">
        <v>41202</v>
      </c>
      <c r="D214" s="6" t="s">
        <v>140</v>
      </c>
      <c r="E214" s="42">
        <v>-10.95</v>
      </c>
      <c r="F214" s="43">
        <v>11.81</v>
      </c>
      <c r="G214" s="42">
        <v>-1.24</v>
      </c>
      <c r="H214" s="42">
        <v>-1.1399999999999999</v>
      </c>
      <c r="I214" s="42">
        <v>1.52</v>
      </c>
    </row>
    <row r="215" spans="1:9" x14ac:dyDescent="0.2">
      <c r="A215" s="9" t="s">
        <v>52</v>
      </c>
      <c r="B215" s="4">
        <v>4</v>
      </c>
      <c r="C215" s="5">
        <v>41231</v>
      </c>
      <c r="D215" s="6" t="s">
        <v>376</v>
      </c>
      <c r="E215" s="42">
        <v>-8.35</v>
      </c>
      <c r="F215" s="43">
        <v>11.81</v>
      </c>
      <c r="G215" s="42">
        <v>-3.77</v>
      </c>
      <c r="H215" s="42">
        <v>-1.41</v>
      </c>
      <c r="I215" s="42">
        <v>1.72</v>
      </c>
    </row>
    <row r="216" spans="1:9" x14ac:dyDescent="0.2">
      <c r="A216" s="9" t="s">
        <v>52</v>
      </c>
      <c r="B216" s="4">
        <v>5</v>
      </c>
      <c r="C216" s="5">
        <v>41208</v>
      </c>
      <c r="D216" s="6" t="s">
        <v>191</v>
      </c>
      <c r="E216" s="42">
        <v>-7.94</v>
      </c>
      <c r="F216" s="43">
        <v>10.61</v>
      </c>
      <c r="G216" s="42">
        <v>-5.73</v>
      </c>
      <c r="H216" s="42">
        <v>-0.85</v>
      </c>
      <c r="I216" s="42">
        <v>3.92</v>
      </c>
    </row>
    <row r="217" spans="1:9" x14ac:dyDescent="0.2">
      <c r="A217" s="9" t="s">
        <v>52</v>
      </c>
      <c r="B217" s="4">
        <v>6</v>
      </c>
      <c r="C217" s="5">
        <v>41210</v>
      </c>
      <c r="D217" s="6" t="s">
        <v>109</v>
      </c>
      <c r="E217" s="42">
        <v>-9.84</v>
      </c>
      <c r="F217" s="43">
        <v>9.57</v>
      </c>
      <c r="G217" s="42">
        <v>-2.93</v>
      </c>
      <c r="H217" s="42">
        <v>2.0699999999999998</v>
      </c>
      <c r="I217" s="42">
        <v>1.1399999999999999</v>
      </c>
    </row>
    <row r="218" spans="1:9" x14ac:dyDescent="0.2">
      <c r="A218" s="9" t="s">
        <v>52</v>
      </c>
      <c r="B218" s="4">
        <v>7</v>
      </c>
      <c r="C218" s="5">
        <v>41215</v>
      </c>
      <c r="D218" s="6" t="s">
        <v>403</v>
      </c>
      <c r="E218" s="42">
        <v>-8.6999999999999993</v>
      </c>
      <c r="F218" s="43">
        <v>9.41</v>
      </c>
      <c r="G218" s="42">
        <v>-2.5499999999999998</v>
      </c>
      <c r="H218" s="42">
        <v>-2.74</v>
      </c>
      <c r="I218" s="42">
        <v>4.58</v>
      </c>
    </row>
    <row r="219" spans="1:9" x14ac:dyDescent="0.2">
      <c r="A219" s="9" t="s">
        <v>52</v>
      </c>
      <c r="B219" s="4">
        <v>8</v>
      </c>
      <c r="C219" s="5">
        <v>41211</v>
      </c>
      <c r="D219" s="6" t="s">
        <v>142</v>
      </c>
      <c r="E219" s="42">
        <v>1.1399999999999999</v>
      </c>
      <c r="F219" s="43">
        <v>7.97</v>
      </c>
      <c r="G219" s="42">
        <v>-5.24</v>
      </c>
      <c r="H219" s="42">
        <v>-2.68</v>
      </c>
      <c r="I219" s="42">
        <v>-1.2</v>
      </c>
    </row>
    <row r="220" spans="1:9" x14ac:dyDescent="0.2">
      <c r="A220" s="9" t="s">
        <v>52</v>
      </c>
      <c r="B220" s="4">
        <v>9</v>
      </c>
      <c r="C220" s="5">
        <v>41212</v>
      </c>
      <c r="D220" s="6" t="s">
        <v>165</v>
      </c>
      <c r="E220" s="42">
        <v>2.79</v>
      </c>
      <c r="F220" s="43">
        <v>6.39</v>
      </c>
      <c r="G220" s="42">
        <v>-14.02</v>
      </c>
      <c r="H220" s="42">
        <v>-1.68</v>
      </c>
      <c r="I220" s="42">
        <v>6.52</v>
      </c>
    </row>
    <row r="221" spans="1:9" x14ac:dyDescent="0.2">
      <c r="A221" s="9" t="s">
        <v>52</v>
      </c>
      <c r="B221" s="4">
        <v>10</v>
      </c>
      <c r="C221" s="5">
        <v>41205</v>
      </c>
      <c r="D221" s="6" t="s">
        <v>69</v>
      </c>
      <c r="E221" s="42">
        <v>-12.82</v>
      </c>
      <c r="F221" s="43">
        <v>6.31</v>
      </c>
      <c r="G221" s="42">
        <v>-5.18</v>
      </c>
      <c r="H221" s="42">
        <v>-0.83</v>
      </c>
      <c r="I221" s="42">
        <v>12.53</v>
      </c>
    </row>
    <row r="222" spans="1:9" x14ac:dyDescent="0.2">
      <c r="A222" s="9" t="s">
        <v>52</v>
      </c>
      <c r="B222" s="4">
        <v>11</v>
      </c>
      <c r="C222" s="5">
        <v>41203</v>
      </c>
      <c r="D222" s="6" t="s">
        <v>320</v>
      </c>
      <c r="E222" s="42">
        <v>0.55000000000000004</v>
      </c>
      <c r="F222" s="43">
        <v>5.68</v>
      </c>
      <c r="G222" s="42">
        <v>-4.76</v>
      </c>
      <c r="H222" s="42">
        <v>-2.0099999999999998</v>
      </c>
      <c r="I222" s="42">
        <v>0.55000000000000004</v>
      </c>
    </row>
    <row r="223" spans="1:9" x14ac:dyDescent="0.2">
      <c r="A223" s="9" t="s">
        <v>52</v>
      </c>
      <c r="B223" s="4">
        <v>12</v>
      </c>
      <c r="C223" s="5">
        <v>41220</v>
      </c>
      <c r="D223" s="6" t="s">
        <v>194</v>
      </c>
      <c r="E223" s="42">
        <v>-6.09</v>
      </c>
      <c r="F223" s="43">
        <v>5.22</v>
      </c>
      <c r="G223" s="42">
        <v>-3.56</v>
      </c>
      <c r="H223" s="42">
        <v>-2.8</v>
      </c>
      <c r="I223" s="42">
        <v>7.23</v>
      </c>
    </row>
    <row r="224" spans="1:9" x14ac:dyDescent="0.2">
      <c r="A224" s="9" t="s">
        <v>52</v>
      </c>
      <c r="B224" s="4">
        <v>13</v>
      </c>
      <c r="C224" s="5">
        <v>41206</v>
      </c>
      <c r="D224" s="6" t="s">
        <v>187</v>
      </c>
      <c r="E224" s="42">
        <v>-8.2200000000000006</v>
      </c>
      <c r="F224" s="43">
        <v>5.14</v>
      </c>
      <c r="G224" s="42">
        <v>-2.98</v>
      </c>
      <c r="H224" s="42">
        <v>-0.74</v>
      </c>
      <c r="I224" s="42">
        <v>6.8</v>
      </c>
    </row>
    <row r="225" spans="1:9" x14ac:dyDescent="0.2">
      <c r="A225" s="9" t="s">
        <v>52</v>
      </c>
      <c r="B225" s="4">
        <v>14</v>
      </c>
      <c r="C225" s="5">
        <v>41201</v>
      </c>
      <c r="D225" s="6" t="s">
        <v>207</v>
      </c>
      <c r="E225" s="42">
        <v>0.32</v>
      </c>
      <c r="F225" s="43">
        <v>4.1900000000000004</v>
      </c>
      <c r="G225" s="42">
        <v>-5.58</v>
      </c>
      <c r="H225" s="42">
        <v>0</v>
      </c>
      <c r="I225" s="42">
        <v>1.07</v>
      </c>
    </row>
    <row r="226" spans="1:9" x14ac:dyDescent="0.2">
      <c r="A226" s="9" t="s">
        <v>52</v>
      </c>
      <c r="B226" s="4">
        <v>15</v>
      </c>
      <c r="C226" s="5">
        <v>41204</v>
      </c>
      <c r="D226" s="6" t="s">
        <v>389</v>
      </c>
      <c r="E226" s="42">
        <v>-0.15</v>
      </c>
      <c r="F226" s="43">
        <v>4.08</v>
      </c>
      <c r="G226" s="42">
        <v>-2.3199999999999998</v>
      </c>
      <c r="H226" s="42">
        <v>-3.97</v>
      </c>
      <c r="I226" s="42">
        <v>2.35</v>
      </c>
    </row>
    <row r="227" spans="1:9" x14ac:dyDescent="0.2">
      <c r="A227" s="9" t="s">
        <v>52</v>
      </c>
      <c r="B227" s="4">
        <v>16</v>
      </c>
      <c r="C227" s="5">
        <v>41234</v>
      </c>
      <c r="D227" s="6" t="s">
        <v>405</v>
      </c>
      <c r="E227" s="42">
        <v>2.9</v>
      </c>
      <c r="F227" s="43">
        <v>3.91</v>
      </c>
      <c r="G227" s="42">
        <v>-5.59</v>
      </c>
      <c r="H227" s="42">
        <v>-3.44</v>
      </c>
      <c r="I227" s="42">
        <v>2.2200000000000002</v>
      </c>
    </row>
    <row r="228" spans="1:9" x14ac:dyDescent="0.2">
      <c r="A228" s="9" t="s">
        <v>52</v>
      </c>
      <c r="B228" s="4">
        <v>17</v>
      </c>
      <c r="C228" s="5">
        <v>41207</v>
      </c>
      <c r="D228" s="6" t="s">
        <v>154</v>
      </c>
      <c r="E228" s="42">
        <v>-4.68</v>
      </c>
      <c r="F228" s="43">
        <v>3.46</v>
      </c>
      <c r="G228" s="42">
        <v>-2.63</v>
      </c>
      <c r="H228" s="42">
        <v>0.99</v>
      </c>
      <c r="I228" s="42">
        <v>2.85</v>
      </c>
    </row>
    <row r="229" spans="1:9" x14ac:dyDescent="0.2">
      <c r="A229" s="9" t="s">
        <v>52</v>
      </c>
      <c r="B229" s="4">
        <v>18</v>
      </c>
      <c r="C229" s="5">
        <v>41230</v>
      </c>
      <c r="D229" s="6" t="s">
        <v>149</v>
      </c>
      <c r="E229" s="42">
        <v>14.16</v>
      </c>
      <c r="F229" s="43">
        <v>3.39</v>
      </c>
      <c r="G229" s="42">
        <v>-15.24</v>
      </c>
      <c r="H229" s="42">
        <v>-1.82</v>
      </c>
      <c r="I229" s="42">
        <v>-0.49</v>
      </c>
    </row>
    <row r="230" spans="1:9" x14ac:dyDescent="0.2">
      <c r="A230" s="9" t="s">
        <v>52</v>
      </c>
      <c r="B230" s="4">
        <v>19</v>
      </c>
      <c r="C230" s="5">
        <v>41214</v>
      </c>
      <c r="D230" s="6" t="s">
        <v>480</v>
      </c>
      <c r="E230" s="42">
        <v>2.41</v>
      </c>
      <c r="F230" s="43">
        <v>2.72</v>
      </c>
      <c r="G230" s="42">
        <v>-5.77</v>
      </c>
      <c r="H230" s="42">
        <v>0.88</v>
      </c>
      <c r="I230" s="42">
        <v>-0.24</v>
      </c>
    </row>
    <row r="231" spans="1:9" x14ac:dyDescent="0.2">
      <c r="A231" s="9" t="s">
        <v>52</v>
      </c>
      <c r="B231" s="4">
        <v>20</v>
      </c>
      <c r="C231" s="5">
        <v>41232</v>
      </c>
      <c r="D231" s="6" t="s">
        <v>184</v>
      </c>
      <c r="E231" s="42">
        <v>-4.34</v>
      </c>
      <c r="F231" s="43">
        <v>2.66</v>
      </c>
      <c r="G231" s="42">
        <v>-3.74</v>
      </c>
      <c r="H231" s="42">
        <v>-1.1599999999999999</v>
      </c>
      <c r="I231" s="42">
        <v>6.59</v>
      </c>
    </row>
    <row r="232" spans="1:9" x14ac:dyDescent="0.2">
      <c r="A232" s="9" t="s">
        <v>52</v>
      </c>
      <c r="B232" s="4">
        <v>21</v>
      </c>
      <c r="C232" s="5">
        <v>41209</v>
      </c>
      <c r="D232" s="6" t="s">
        <v>368</v>
      </c>
      <c r="E232" s="42">
        <v>-1.81</v>
      </c>
      <c r="F232" s="43">
        <v>2.6</v>
      </c>
      <c r="G232" s="42">
        <v>-3</v>
      </c>
      <c r="H232" s="42">
        <v>-1.52</v>
      </c>
      <c r="I232" s="42">
        <v>3.73</v>
      </c>
    </row>
    <row r="233" spans="1:9" x14ac:dyDescent="0.2">
      <c r="A233" s="9" t="s">
        <v>52</v>
      </c>
      <c r="B233" s="4">
        <v>22</v>
      </c>
      <c r="C233" s="5">
        <v>41233</v>
      </c>
      <c r="D233" s="6" t="s">
        <v>106</v>
      </c>
      <c r="E233" s="42">
        <v>1.35</v>
      </c>
      <c r="F233" s="43">
        <v>1.53</v>
      </c>
      <c r="G233" s="42">
        <v>-2.5299999999999998</v>
      </c>
      <c r="H233" s="42">
        <v>-0.44</v>
      </c>
      <c r="I233" s="42">
        <v>0.08</v>
      </c>
    </row>
    <row r="234" spans="1:9" x14ac:dyDescent="0.2">
      <c r="A234" s="9" t="s">
        <v>52</v>
      </c>
      <c r="B234" s="4">
        <v>23</v>
      </c>
      <c r="C234" s="5">
        <v>41229</v>
      </c>
      <c r="D234" s="6" t="s">
        <v>177</v>
      </c>
      <c r="E234" s="42">
        <v>0.67</v>
      </c>
      <c r="F234" s="43">
        <v>1.43</v>
      </c>
      <c r="G234" s="42">
        <v>-5.66</v>
      </c>
      <c r="H234" s="42">
        <v>-0.56999999999999995</v>
      </c>
      <c r="I234" s="42">
        <v>4.13</v>
      </c>
    </row>
    <row r="235" spans="1:9" x14ac:dyDescent="0.2">
      <c r="A235" s="9" t="s">
        <v>52</v>
      </c>
      <c r="B235" s="4">
        <v>24</v>
      </c>
      <c r="C235" s="5">
        <v>41228</v>
      </c>
      <c r="D235" s="6" t="s">
        <v>279</v>
      </c>
      <c r="E235" s="42">
        <v>3.13</v>
      </c>
      <c r="F235" s="43">
        <v>0</v>
      </c>
      <c r="G235" s="42">
        <v>-10.94</v>
      </c>
      <c r="H235" s="42">
        <v>-4.6900000000000004</v>
      </c>
      <c r="I235" s="42">
        <v>12.5</v>
      </c>
    </row>
    <row r="236" spans="1:9" x14ac:dyDescent="0.2">
      <c r="A236" s="9" t="s">
        <v>52</v>
      </c>
      <c r="B236" s="4">
        <v>25</v>
      </c>
      <c r="C236" s="5">
        <v>41221</v>
      </c>
      <c r="D236" s="6" t="s">
        <v>377</v>
      </c>
      <c r="E236" s="42">
        <v>4.25</v>
      </c>
      <c r="F236" s="43">
        <v>-0.57999999999999996</v>
      </c>
      <c r="G236" s="42">
        <v>-0.25</v>
      </c>
      <c r="H236" s="42">
        <v>-1.08</v>
      </c>
      <c r="I236" s="42">
        <v>-2.33</v>
      </c>
    </row>
    <row r="237" spans="1:9" x14ac:dyDescent="0.2">
      <c r="A237" s="9" t="s">
        <v>52</v>
      </c>
      <c r="B237" s="4">
        <v>26</v>
      </c>
      <c r="C237" s="5">
        <v>41218</v>
      </c>
      <c r="D237" s="6" t="s">
        <v>313</v>
      </c>
      <c r="E237" s="42">
        <v>0.31</v>
      </c>
      <c r="F237" s="43">
        <v>-1.46</v>
      </c>
      <c r="G237" s="42">
        <v>-4.2699999999999996</v>
      </c>
      <c r="H237" s="42">
        <v>-3.44</v>
      </c>
      <c r="I237" s="42">
        <v>8.85</v>
      </c>
    </row>
    <row r="238" spans="1:9" x14ac:dyDescent="0.2">
      <c r="A238" s="9" t="s">
        <v>52</v>
      </c>
      <c r="B238" s="4">
        <v>27</v>
      </c>
      <c r="C238" s="5">
        <v>41213</v>
      </c>
      <c r="D238" s="6" t="s">
        <v>386</v>
      </c>
      <c r="E238" s="42">
        <v>4.22</v>
      </c>
      <c r="F238" s="43">
        <v>-1.72</v>
      </c>
      <c r="G238" s="42">
        <v>-4.3600000000000003</v>
      </c>
      <c r="H238" s="42">
        <v>-0.6</v>
      </c>
      <c r="I238" s="42">
        <v>2.46</v>
      </c>
    </row>
    <row r="239" spans="1:9" x14ac:dyDescent="0.2">
      <c r="A239" s="9" t="s">
        <v>52</v>
      </c>
      <c r="B239" s="4">
        <v>28</v>
      </c>
      <c r="C239" s="5">
        <v>41226</v>
      </c>
      <c r="D239" s="6" t="s">
        <v>94</v>
      </c>
      <c r="E239" s="42">
        <v>16.16</v>
      </c>
      <c r="F239" s="43">
        <v>-2.2999999999999998</v>
      </c>
      <c r="G239" s="42">
        <v>-6.59</v>
      </c>
      <c r="H239" s="42">
        <v>-0.51</v>
      </c>
      <c r="I239" s="42">
        <v>-6.76</v>
      </c>
    </row>
    <row r="240" spans="1:9" x14ac:dyDescent="0.2">
      <c r="A240" s="9" t="s">
        <v>52</v>
      </c>
      <c r="B240" s="4">
        <v>29</v>
      </c>
      <c r="C240" s="5">
        <v>41236</v>
      </c>
      <c r="D240" s="6" t="s">
        <v>213</v>
      </c>
      <c r="E240" s="42">
        <v>5.95</v>
      </c>
      <c r="F240" s="43">
        <v>-2.86</v>
      </c>
      <c r="G240" s="42">
        <v>1.19</v>
      </c>
      <c r="H240" s="42">
        <v>-3.1</v>
      </c>
      <c r="I240" s="42">
        <v>-1.19</v>
      </c>
    </row>
    <row r="241" spans="1:9" x14ac:dyDescent="0.2">
      <c r="A241" s="9" t="s">
        <v>52</v>
      </c>
      <c r="B241" s="4">
        <v>30</v>
      </c>
      <c r="C241" s="5">
        <v>41235</v>
      </c>
      <c r="D241" s="6" t="s">
        <v>68</v>
      </c>
      <c r="E241" s="42">
        <v>3.66</v>
      </c>
      <c r="F241" s="43">
        <v>-3.39</v>
      </c>
      <c r="G241" s="42">
        <v>-2.72</v>
      </c>
      <c r="H241" s="42">
        <v>-2.34</v>
      </c>
      <c r="I241" s="42">
        <v>4.78</v>
      </c>
    </row>
    <row r="242" spans="1:9" x14ac:dyDescent="0.2">
      <c r="A242" s="9" t="s">
        <v>52</v>
      </c>
      <c r="B242" s="4">
        <v>31</v>
      </c>
      <c r="C242" s="5">
        <v>41223</v>
      </c>
      <c r="D242" s="6" t="s">
        <v>200</v>
      </c>
      <c r="E242" s="42">
        <v>6.55</v>
      </c>
      <c r="F242" s="43">
        <v>-4.9000000000000004</v>
      </c>
      <c r="G242" s="42">
        <v>-2.99</v>
      </c>
      <c r="H242" s="42">
        <v>-3.77</v>
      </c>
      <c r="I242" s="42">
        <v>5.1100000000000003</v>
      </c>
    </row>
    <row r="243" spans="1:9" x14ac:dyDescent="0.2">
      <c r="A243" s="9" t="s">
        <v>52</v>
      </c>
      <c r="B243" s="4">
        <v>32</v>
      </c>
      <c r="C243" s="5">
        <v>41217</v>
      </c>
      <c r="D243" s="6" t="s">
        <v>128</v>
      </c>
      <c r="E243" s="42">
        <v>-2.37</v>
      </c>
      <c r="F243" s="43">
        <v>-9.34</v>
      </c>
      <c r="G243" s="42">
        <v>12.41</v>
      </c>
      <c r="H243" s="42">
        <v>-0.19</v>
      </c>
      <c r="I243" s="42">
        <v>-0.51</v>
      </c>
    </row>
    <row r="244" spans="1:9" x14ac:dyDescent="0.2">
      <c r="A244" s="9" t="s">
        <v>52</v>
      </c>
      <c r="B244" s="4">
        <v>33</v>
      </c>
      <c r="C244" s="5">
        <v>41227</v>
      </c>
      <c r="D244" s="6" t="s">
        <v>110</v>
      </c>
      <c r="E244" s="42">
        <v>16.78</v>
      </c>
      <c r="F244" s="43">
        <v>-9.8699999999999992</v>
      </c>
      <c r="G244" s="42">
        <v>-5.96</v>
      </c>
      <c r="H244" s="42">
        <v>0</v>
      </c>
      <c r="I244" s="42">
        <v>-0.95</v>
      </c>
    </row>
    <row r="245" spans="1:9" x14ac:dyDescent="0.2">
      <c r="A245" s="9" t="s">
        <v>53</v>
      </c>
      <c r="B245" s="4">
        <v>1</v>
      </c>
      <c r="C245" s="5">
        <v>41346</v>
      </c>
      <c r="D245" s="6" t="s">
        <v>325</v>
      </c>
      <c r="E245" s="42">
        <v>-15.74</v>
      </c>
      <c r="F245" s="43">
        <v>12.73</v>
      </c>
      <c r="G245" s="42">
        <v>2.58</v>
      </c>
      <c r="H245" s="42">
        <v>-1.82</v>
      </c>
      <c r="I245" s="42">
        <v>2.25</v>
      </c>
    </row>
    <row r="246" spans="1:9" x14ac:dyDescent="0.2">
      <c r="A246" s="9" t="s">
        <v>53</v>
      </c>
      <c r="B246" s="4">
        <v>2</v>
      </c>
      <c r="C246" s="5">
        <v>41341</v>
      </c>
      <c r="D246" s="6" t="s">
        <v>344</v>
      </c>
      <c r="E246" s="42">
        <v>-6.98</v>
      </c>
      <c r="F246" s="43">
        <v>11.09</v>
      </c>
      <c r="G246" s="42">
        <v>-3.64</v>
      </c>
      <c r="H246" s="42">
        <v>-2.5099999999999998</v>
      </c>
      <c r="I246" s="42">
        <v>2.04</v>
      </c>
    </row>
    <row r="247" spans="1:9" x14ac:dyDescent="0.2">
      <c r="A247" s="9" t="s">
        <v>53</v>
      </c>
      <c r="B247" s="4">
        <v>3</v>
      </c>
      <c r="C247" s="5">
        <v>41320</v>
      </c>
      <c r="D247" s="6" t="s">
        <v>226</v>
      </c>
      <c r="E247" s="42">
        <v>-13.36</v>
      </c>
      <c r="F247" s="43">
        <v>10.37</v>
      </c>
      <c r="G247" s="42">
        <v>-3.27</v>
      </c>
      <c r="H247" s="42">
        <v>5.72</v>
      </c>
      <c r="I247" s="42">
        <v>0.54</v>
      </c>
    </row>
    <row r="248" spans="1:9" x14ac:dyDescent="0.2">
      <c r="A248" s="9" t="s">
        <v>53</v>
      </c>
      <c r="B248" s="4">
        <v>4</v>
      </c>
      <c r="C248" s="5">
        <v>41318</v>
      </c>
      <c r="D248" s="6" t="s">
        <v>221</v>
      </c>
      <c r="E248" s="42">
        <v>-14.96</v>
      </c>
      <c r="F248" s="43">
        <v>9.74</v>
      </c>
      <c r="G248" s="42">
        <v>-1.64</v>
      </c>
      <c r="H248" s="42">
        <v>-2.5499999999999998</v>
      </c>
      <c r="I248" s="42">
        <v>9.4</v>
      </c>
    </row>
    <row r="249" spans="1:9" x14ac:dyDescent="0.2">
      <c r="A249" s="9" t="s">
        <v>53</v>
      </c>
      <c r="B249" s="4">
        <v>5</v>
      </c>
      <c r="C249" s="5">
        <v>41326</v>
      </c>
      <c r="D249" s="6" t="s">
        <v>248</v>
      </c>
      <c r="E249" s="42">
        <v>2.73</v>
      </c>
      <c r="F249" s="43">
        <v>8.8800000000000008</v>
      </c>
      <c r="G249" s="42">
        <v>-4.99</v>
      </c>
      <c r="H249" s="42">
        <v>-7.97</v>
      </c>
      <c r="I249" s="42">
        <v>1.35</v>
      </c>
    </row>
    <row r="250" spans="1:9" x14ac:dyDescent="0.2">
      <c r="A250" s="9" t="s">
        <v>53</v>
      </c>
      <c r="B250" s="4">
        <v>6</v>
      </c>
      <c r="C250" s="5">
        <v>41345</v>
      </c>
      <c r="D250" s="6" t="s">
        <v>97</v>
      </c>
      <c r="E250" s="42">
        <v>-11.22</v>
      </c>
      <c r="F250" s="43">
        <v>8.5</v>
      </c>
      <c r="G250" s="42">
        <v>3.1</v>
      </c>
      <c r="H250" s="42">
        <v>-2.04</v>
      </c>
      <c r="I250" s="42">
        <v>1.66</v>
      </c>
    </row>
    <row r="251" spans="1:9" x14ac:dyDescent="0.2">
      <c r="A251" s="9" t="s">
        <v>53</v>
      </c>
      <c r="B251" s="4">
        <v>7</v>
      </c>
      <c r="C251" s="5">
        <v>41322</v>
      </c>
      <c r="D251" s="6" t="s">
        <v>146</v>
      </c>
      <c r="E251" s="42">
        <v>-24.14</v>
      </c>
      <c r="F251" s="43">
        <v>7.45</v>
      </c>
      <c r="G251" s="42">
        <v>1.94</v>
      </c>
      <c r="H251" s="42">
        <v>9.32</v>
      </c>
      <c r="I251" s="42">
        <v>5.43</v>
      </c>
    </row>
    <row r="252" spans="1:9" x14ac:dyDescent="0.2">
      <c r="A252" s="9" t="s">
        <v>53</v>
      </c>
      <c r="B252" s="4">
        <v>8</v>
      </c>
      <c r="C252" s="5">
        <v>41344</v>
      </c>
      <c r="D252" s="6" t="s">
        <v>424</v>
      </c>
      <c r="E252" s="42">
        <v>-6.12</v>
      </c>
      <c r="F252" s="43">
        <v>7.07</v>
      </c>
      <c r="G252" s="42">
        <v>-1</v>
      </c>
      <c r="H252" s="42">
        <v>-0.81</v>
      </c>
      <c r="I252" s="42">
        <v>0.85</v>
      </c>
    </row>
    <row r="253" spans="1:9" x14ac:dyDescent="0.2">
      <c r="A253" s="9" t="s">
        <v>53</v>
      </c>
      <c r="B253" s="4">
        <v>9</v>
      </c>
      <c r="C253" s="5">
        <v>41319</v>
      </c>
      <c r="D253" s="6" t="s">
        <v>481</v>
      </c>
      <c r="E253" s="42">
        <v>-7.88</v>
      </c>
      <c r="F253" s="43">
        <v>5.96</v>
      </c>
      <c r="G253" s="42">
        <v>1.33</v>
      </c>
      <c r="H253" s="42">
        <v>2.12</v>
      </c>
      <c r="I253" s="42">
        <v>-1.54</v>
      </c>
    </row>
    <row r="254" spans="1:9" x14ac:dyDescent="0.2">
      <c r="A254" s="9" t="s">
        <v>53</v>
      </c>
      <c r="B254" s="4">
        <v>10</v>
      </c>
      <c r="C254" s="5">
        <v>41329</v>
      </c>
      <c r="D254" s="6" t="s">
        <v>416</v>
      </c>
      <c r="E254" s="42">
        <v>-6.96</v>
      </c>
      <c r="F254" s="43">
        <v>5.51</v>
      </c>
      <c r="G254" s="42">
        <v>-2.42</v>
      </c>
      <c r="H254" s="42">
        <v>2.79</v>
      </c>
      <c r="I254" s="42">
        <v>1.08</v>
      </c>
    </row>
    <row r="255" spans="1:9" x14ac:dyDescent="0.2">
      <c r="A255" s="9" t="s">
        <v>53</v>
      </c>
      <c r="B255" s="4">
        <v>11</v>
      </c>
      <c r="C255" s="5">
        <v>41307</v>
      </c>
      <c r="D255" s="6" t="s">
        <v>104</v>
      </c>
      <c r="E255" s="42">
        <v>7.43</v>
      </c>
      <c r="F255" s="43">
        <v>5.37</v>
      </c>
      <c r="G255" s="42">
        <v>-5.46</v>
      </c>
      <c r="H255" s="42">
        <v>-0.94</v>
      </c>
      <c r="I255" s="42">
        <v>-6.4</v>
      </c>
    </row>
    <row r="256" spans="1:9" x14ac:dyDescent="0.2">
      <c r="A256" s="9" t="s">
        <v>53</v>
      </c>
      <c r="B256" s="4">
        <v>12</v>
      </c>
      <c r="C256" s="5">
        <v>41343</v>
      </c>
      <c r="D256" s="6" t="s">
        <v>353</v>
      </c>
      <c r="E256" s="42">
        <v>-5.0599999999999996</v>
      </c>
      <c r="F256" s="43">
        <v>3.96</v>
      </c>
      <c r="G256" s="42">
        <v>2.0099999999999998</v>
      </c>
      <c r="H256" s="42">
        <v>-5.84</v>
      </c>
      <c r="I256" s="42">
        <v>4.93</v>
      </c>
    </row>
    <row r="257" spans="1:9" x14ac:dyDescent="0.2">
      <c r="A257" s="9" t="s">
        <v>53</v>
      </c>
      <c r="B257" s="4">
        <v>13</v>
      </c>
      <c r="C257" s="5">
        <v>41317</v>
      </c>
      <c r="D257" s="6" t="s">
        <v>433</v>
      </c>
      <c r="E257" s="42">
        <v>-7.62</v>
      </c>
      <c r="F257" s="43">
        <v>3.81</v>
      </c>
      <c r="G257" s="42">
        <v>4.09</v>
      </c>
      <c r="H257" s="42">
        <v>-1.1200000000000001</v>
      </c>
      <c r="I257" s="42">
        <v>0.83</v>
      </c>
    </row>
    <row r="258" spans="1:9" x14ac:dyDescent="0.2">
      <c r="A258" s="9" t="s">
        <v>53</v>
      </c>
      <c r="B258" s="4">
        <v>14</v>
      </c>
      <c r="C258" s="5">
        <v>41321</v>
      </c>
      <c r="D258" s="6" t="s">
        <v>358</v>
      </c>
      <c r="E258" s="42">
        <v>-0.41</v>
      </c>
      <c r="F258" s="43">
        <v>3.55</v>
      </c>
      <c r="G258" s="42">
        <v>-3.22</v>
      </c>
      <c r="H258" s="42">
        <v>1.67</v>
      </c>
      <c r="I258" s="42">
        <v>-1.58</v>
      </c>
    </row>
    <row r="259" spans="1:9" x14ac:dyDescent="0.2">
      <c r="A259" s="9" t="s">
        <v>53</v>
      </c>
      <c r="B259" s="4">
        <v>15</v>
      </c>
      <c r="C259" s="5">
        <v>41304</v>
      </c>
      <c r="D259" s="6" t="s">
        <v>351</v>
      </c>
      <c r="E259" s="42">
        <v>-4.17</v>
      </c>
      <c r="F259" s="43">
        <v>3.25</v>
      </c>
      <c r="G259" s="42">
        <v>-2.8</v>
      </c>
      <c r="H259" s="42">
        <v>-0.55000000000000004</v>
      </c>
      <c r="I259" s="42">
        <v>4.2699999999999996</v>
      </c>
    </row>
    <row r="260" spans="1:9" x14ac:dyDescent="0.2">
      <c r="A260" s="9" t="s">
        <v>53</v>
      </c>
      <c r="B260" s="4">
        <v>16</v>
      </c>
      <c r="C260" s="5">
        <v>41315</v>
      </c>
      <c r="D260" s="6" t="s">
        <v>470</v>
      </c>
      <c r="E260" s="42">
        <v>0.35</v>
      </c>
      <c r="F260" s="43">
        <v>2.81</v>
      </c>
      <c r="G260" s="42">
        <v>0.37</v>
      </c>
      <c r="H260" s="42">
        <v>1.5</v>
      </c>
      <c r="I260" s="42">
        <v>-5.03</v>
      </c>
    </row>
    <row r="261" spans="1:9" x14ac:dyDescent="0.2">
      <c r="A261" s="9" t="s">
        <v>53</v>
      </c>
      <c r="B261" s="4">
        <v>17</v>
      </c>
      <c r="C261" s="5">
        <v>41334</v>
      </c>
      <c r="D261" s="6" t="s">
        <v>235</v>
      </c>
      <c r="E261" s="42">
        <v>-4.3</v>
      </c>
      <c r="F261" s="43">
        <v>2.67</v>
      </c>
      <c r="G261" s="42">
        <v>-0.24</v>
      </c>
      <c r="H261" s="42">
        <v>1.95</v>
      </c>
      <c r="I261" s="42">
        <v>-0.09</v>
      </c>
    </row>
    <row r="262" spans="1:9" x14ac:dyDescent="0.2">
      <c r="A262" s="9" t="s">
        <v>53</v>
      </c>
      <c r="B262" s="4">
        <v>18</v>
      </c>
      <c r="C262" s="5">
        <v>41323</v>
      </c>
      <c r="D262" s="6" t="s">
        <v>219</v>
      </c>
      <c r="E262" s="42">
        <v>-0.65</v>
      </c>
      <c r="F262" s="43">
        <v>2.6</v>
      </c>
      <c r="G262" s="42">
        <v>-2.89</v>
      </c>
      <c r="H262" s="42">
        <v>-0.95</v>
      </c>
      <c r="I262" s="42">
        <v>1.88</v>
      </c>
    </row>
    <row r="263" spans="1:9" x14ac:dyDescent="0.2">
      <c r="A263" s="9" t="s">
        <v>53</v>
      </c>
      <c r="B263" s="4">
        <v>19</v>
      </c>
      <c r="C263" s="5">
        <v>41325</v>
      </c>
      <c r="D263" s="6" t="s">
        <v>277</v>
      </c>
      <c r="E263" s="42">
        <v>-1.83</v>
      </c>
      <c r="F263" s="43">
        <v>2.06</v>
      </c>
      <c r="G263" s="42">
        <v>0.88</v>
      </c>
      <c r="H263" s="42">
        <v>-2.79</v>
      </c>
      <c r="I263" s="42">
        <v>1.68</v>
      </c>
    </row>
    <row r="264" spans="1:9" x14ac:dyDescent="0.2">
      <c r="A264" s="9" t="s">
        <v>53</v>
      </c>
      <c r="B264" s="4">
        <v>20</v>
      </c>
      <c r="C264" s="5">
        <v>41305</v>
      </c>
      <c r="D264" s="6" t="s">
        <v>286</v>
      </c>
      <c r="E264" s="42">
        <v>-2.78</v>
      </c>
      <c r="F264" s="43">
        <v>1.49</v>
      </c>
      <c r="G264" s="42">
        <v>0.69</v>
      </c>
      <c r="H264" s="42">
        <v>-1.39</v>
      </c>
      <c r="I264" s="42">
        <v>1.98</v>
      </c>
    </row>
    <row r="265" spans="1:9" x14ac:dyDescent="0.2">
      <c r="A265" s="9" t="s">
        <v>53</v>
      </c>
      <c r="B265" s="4">
        <v>21</v>
      </c>
      <c r="C265" s="5">
        <v>41338</v>
      </c>
      <c r="D265" s="6" t="s">
        <v>224</v>
      </c>
      <c r="E265" s="42">
        <v>-0.23</v>
      </c>
      <c r="F265" s="43">
        <v>1.27</v>
      </c>
      <c r="G265" s="42">
        <v>-0.6</v>
      </c>
      <c r="H265" s="42">
        <v>-4.13</v>
      </c>
      <c r="I265" s="42">
        <v>3.7</v>
      </c>
    </row>
    <row r="266" spans="1:9" x14ac:dyDescent="0.2">
      <c r="A266" s="9" t="s">
        <v>53</v>
      </c>
      <c r="B266" s="4">
        <v>22</v>
      </c>
      <c r="C266" s="5">
        <v>41327</v>
      </c>
      <c r="D266" s="6" t="s">
        <v>446</v>
      </c>
      <c r="E266" s="42">
        <v>-4.4000000000000004</v>
      </c>
      <c r="F266" s="43">
        <v>0.73</v>
      </c>
      <c r="G266" s="42">
        <v>-3.01</v>
      </c>
      <c r="H266" s="42">
        <v>0.3</v>
      </c>
      <c r="I266" s="42">
        <v>6.37</v>
      </c>
    </row>
    <row r="267" spans="1:9" x14ac:dyDescent="0.2">
      <c r="A267" s="9" t="s">
        <v>53</v>
      </c>
      <c r="B267" s="4">
        <v>23</v>
      </c>
      <c r="C267" s="5">
        <v>41314</v>
      </c>
      <c r="D267" s="6" t="s">
        <v>367</v>
      </c>
      <c r="E267" s="42">
        <v>-4.34</v>
      </c>
      <c r="F267" s="43">
        <v>0.59</v>
      </c>
      <c r="G267" s="42">
        <v>-2.8</v>
      </c>
      <c r="H267" s="42">
        <v>5.85</v>
      </c>
      <c r="I267" s="42">
        <v>0.71</v>
      </c>
    </row>
    <row r="268" spans="1:9" x14ac:dyDescent="0.2">
      <c r="A268" s="9" t="s">
        <v>53</v>
      </c>
      <c r="B268" s="4">
        <v>24</v>
      </c>
      <c r="C268" s="5">
        <v>41332</v>
      </c>
      <c r="D268" s="6" t="s">
        <v>129</v>
      </c>
      <c r="E268" s="42">
        <v>0.39</v>
      </c>
      <c r="F268" s="43">
        <v>0.23</v>
      </c>
      <c r="G268" s="42">
        <v>-3.05</v>
      </c>
      <c r="H268" s="42">
        <v>0.84</v>
      </c>
      <c r="I268" s="42">
        <v>1.59</v>
      </c>
    </row>
    <row r="269" spans="1:9" x14ac:dyDescent="0.2">
      <c r="A269" s="9" t="s">
        <v>53</v>
      </c>
      <c r="B269" s="4">
        <v>25</v>
      </c>
      <c r="C269" s="5">
        <v>41316</v>
      </c>
      <c r="D269" s="6" t="s">
        <v>87</v>
      </c>
      <c r="E269" s="42">
        <v>6.67</v>
      </c>
      <c r="F269" s="43">
        <v>0.23</v>
      </c>
      <c r="G269" s="42">
        <v>-5.99</v>
      </c>
      <c r="H269" s="42">
        <v>-2.17</v>
      </c>
      <c r="I269" s="42">
        <v>1.26</v>
      </c>
    </row>
    <row r="270" spans="1:9" x14ac:dyDescent="0.2">
      <c r="A270" s="9" t="s">
        <v>53</v>
      </c>
      <c r="B270" s="4">
        <v>26</v>
      </c>
      <c r="C270" s="5">
        <v>41313</v>
      </c>
      <c r="D270" s="6" t="s">
        <v>390</v>
      </c>
      <c r="E270" s="42">
        <v>-4.7300000000000004</v>
      </c>
      <c r="F270" s="43">
        <v>0.1</v>
      </c>
      <c r="G270" s="42">
        <v>-1.4</v>
      </c>
      <c r="H270" s="42">
        <v>3.62</v>
      </c>
      <c r="I270" s="42">
        <v>2.4</v>
      </c>
    </row>
    <row r="271" spans="1:9" x14ac:dyDescent="0.2">
      <c r="A271" s="9" t="s">
        <v>53</v>
      </c>
      <c r="B271" s="4">
        <v>27</v>
      </c>
      <c r="C271" s="5">
        <v>41311</v>
      </c>
      <c r="D271" s="6" t="s">
        <v>67</v>
      </c>
      <c r="E271" s="42">
        <v>-5.76</v>
      </c>
      <c r="F271" s="43">
        <v>-0.62</v>
      </c>
      <c r="G271" s="42">
        <v>-7.0000000000000007E-2</v>
      </c>
      <c r="H271" s="42">
        <v>0.25</v>
      </c>
      <c r="I271" s="42">
        <v>6.2</v>
      </c>
    </row>
    <row r="272" spans="1:9" x14ac:dyDescent="0.2">
      <c r="A272" s="9" t="s">
        <v>53</v>
      </c>
      <c r="B272" s="4">
        <v>28</v>
      </c>
      <c r="C272" s="5">
        <v>41309</v>
      </c>
      <c r="D272" s="6" t="s">
        <v>305</v>
      </c>
      <c r="E272" s="42">
        <v>2.67</v>
      </c>
      <c r="F272" s="43">
        <v>-0.99</v>
      </c>
      <c r="G272" s="42">
        <v>-1.1299999999999999</v>
      </c>
      <c r="H272" s="42">
        <v>-2.4300000000000002</v>
      </c>
      <c r="I272" s="42">
        <v>1.87</v>
      </c>
    </row>
    <row r="273" spans="1:9" x14ac:dyDescent="0.2">
      <c r="A273" s="9" t="s">
        <v>53</v>
      </c>
      <c r="B273" s="4">
        <v>29</v>
      </c>
      <c r="C273" s="5">
        <v>41306</v>
      </c>
      <c r="D273" s="6" t="s">
        <v>254</v>
      </c>
      <c r="E273" s="42">
        <v>4.17</v>
      </c>
      <c r="F273" s="43">
        <v>-1.1100000000000001</v>
      </c>
      <c r="G273" s="42">
        <v>-1.94</v>
      </c>
      <c r="H273" s="42">
        <v>-1.39</v>
      </c>
      <c r="I273" s="42">
        <v>0.28000000000000003</v>
      </c>
    </row>
    <row r="274" spans="1:9" x14ac:dyDescent="0.2">
      <c r="A274" s="9" t="s">
        <v>53</v>
      </c>
      <c r="B274" s="4">
        <v>30</v>
      </c>
      <c r="C274" s="5">
        <v>41342</v>
      </c>
      <c r="D274" s="6" t="s">
        <v>465</v>
      </c>
      <c r="E274" s="42">
        <v>-6.29</v>
      </c>
      <c r="F274" s="43">
        <v>-1.21</v>
      </c>
      <c r="G274" s="42">
        <v>-0.96</v>
      </c>
      <c r="H274" s="42">
        <v>6.61</v>
      </c>
      <c r="I274" s="42">
        <v>1.85</v>
      </c>
    </row>
    <row r="275" spans="1:9" x14ac:dyDescent="0.2">
      <c r="A275" s="9" t="s">
        <v>53</v>
      </c>
      <c r="B275" s="4">
        <v>31</v>
      </c>
      <c r="C275" s="5">
        <v>41331</v>
      </c>
      <c r="D275" s="6" t="s">
        <v>105</v>
      </c>
      <c r="E275" s="42">
        <v>2.95</v>
      </c>
      <c r="F275" s="43">
        <v>-2.2200000000000002</v>
      </c>
      <c r="G275" s="42">
        <v>-0.05</v>
      </c>
      <c r="H275" s="42">
        <v>0.54</v>
      </c>
      <c r="I275" s="42">
        <v>-1.23</v>
      </c>
    </row>
    <row r="276" spans="1:9" x14ac:dyDescent="0.2">
      <c r="A276" s="9" t="s">
        <v>53</v>
      </c>
      <c r="B276" s="4">
        <v>32</v>
      </c>
      <c r="C276" s="5">
        <v>41324</v>
      </c>
      <c r="D276" s="6" t="s">
        <v>247</v>
      </c>
      <c r="E276" s="42">
        <v>4.97</v>
      </c>
      <c r="F276" s="43">
        <v>-3.04</v>
      </c>
      <c r="G276" s="42">
        <v>-3.3</v>
      </c>
      <c r="H276" s="42">
        <v>1.37</v>
      </c>
      <c r="I276" s="42">
        <v>0</v>
      </c>
    </row>
    <row r="277" spans="1:9" x14ac:dyDescent="0.2">
      <c r="A277" s="9" t="s">
        <v>53</v>
      </c>
      <c r="B277" s="4">
        <v>33</v>
      </c>
      <c r="C277" s="5">
        <v>41328</v>
      </c>
      <c r="D277" s="6" t="s">
        <v>397</v>
      </c>
      <c r="E277" s="42">
        <v>-0.39</v>
      </c>
      <c r="F277" s="43">
        <v>-5.59</v>
      </c>
      <c r="G277" s="42">
        <v>4.87</v>
      </c>
      <c r="H277" s="42">
        <v>-0.83</v>
      </c>
      <c r="I277" s="42">
        <v>1.95</v>
      </c>
    </row>
    <row r="278" spans="1:9" x14ac:dyDescent="0.2">
      <c r="A278" s="9" t="s">
        <v>53</v>
      </c>
      <c r="B278" s="4">
        <v>34</v>
      </c>
      <c r="C278" s="5">
        <v>41337</v>
      </c>
      <c r="D278" s="6" t="s">
        <v>315</v>
      </c>
      <c r="E278" s="42">
        <v>9.19</v>
      </c>
      <c r="F278" s="43">
        <v>-10.91</v>
      </c>
      <c r="G278" s="42">
        <v>-0.94</v>
      </c>
      <c r="H278" s="42">
        <v>-0.76</v>
      </c>
      <c r="I278" s="42">
        <v>3.42</v>
      </c>
    </row>
    <row r="279" spans="1:9" x14ac:dyDescent="0.2">
      <c r="A279" s="9" t="s">
        <v>53</v>
      </c>
      <c r="B279" s="4">
        <v>35</v>
      </c>
      <c r="C279" s="5">
        <v>41312</v>
      </c>
      <c r="D279" s="6" t="s">
        <v>267</v>
      </c>
      <c r="E279" s="42">
        <v>9.0500000000000007</v>
      </c>
      <c r="F279" s="43">
        <v>-12.7</v>
      </c>
      <c r="G279" s="42">
        <v>1.0900000000000001</v>
      </c>
      <c r="H279" s="42">
        <v>0.64</v>
      </c>
      <c r="I279" s="42">
        <v>1.92</v>
      </c>
    </row>
    <row r="280" spans="1:9" x14ac:dyDescent="0.2">
      <c r="A280" s="9" t="s">
        <v>54</v>
      </c>
      <c r="B280" s="4">
        <v>1</v>
      </c>
      <c r="C280" s="5">
        <v>41428</v>
      </c>
      <c r="D280" s="6" t="s">
        <v>227</v>
      </c>
      <c r="E280" s="42">
        <v>-15.66</v>
      </c>
      <c r="F280" s="43">
        <v>18.309999999999999</v>
      </c>
      <c r="G280" s="42">
        <v>0.81</v>
      </c>
      <c r="H280" s="42">
        <v>-2.4900000000000002</v>
      </c>
      <c r="I280" s="42">
        <v>-0.96</v>
      </c>
    </row>
    <row r="281" spans="1:9" x14ac:dyDescent="0.2">
      <c r="A281" s="9" t="s">
        <v>54</v>
      </c>
      <c r="B281" s="4">
        <v>2</v>
      </c>
      <c r="C281" s="5">
        <v>41401</v>
      </c>
      <c r="D281" s="6" t="s">
        <v>123</v>
      </c>
      <c r="E281" s="42">
        <v>-5.56</v>
      </c>
      <c r="F281" s="43">
        <v>17.23</v>
      </c>
      <c r="G281" s="42">
        <v>0.94</v>
      </c>
      <c r="H281" s="42">
        <v>-13.09</v>
      </c>
      <c r="I281" s="42">
        <v>0.47</v>
      </c>
    </row>
    <row r="282" spans="1:9" x14ac:dyDescent="0.2">
      <c r="A282" s="9" t="s">
        <v>54</v>
      </c>
      <c r="B282" s="4">
        <v>3</v>
      </c>
      <c r="C282" s="5">
        <v>41420</v>
      </c>
      <c r="D282" s="6" t="s">
        <v>420</v>
      </c>
      <c r="E282" s="42">
        <v>-14.45</v>
      </c>
      <c r="F282" s="43">
        <v>16.37</v>
      </c>
      <c r="G282" s="42">
        <v>-1.39</v>
      </c>
      <c r="H282" s="42">
        <v>-7.0000000000000007E-2</v>
      </c>
      <c r="I282" s="42">
        <v>-0.46</v>
      </c>
    </row>
    <row r="283" spans="1:9" x14ac:dyDescent="0.2">
      <c r="A283" s="9" t="s">
        <v>54</v>
      </c>
      <c r="B283" s="4">
        <v>4</v>
      </c>
      <c r="C283" s="5">
        <v>41406</v>
      </c>
      <c r="D283" s="6" t="s">
        <v>410</v>
      </c>
      <c r="E283" s="42">
        <v>-3.05</v>
      </c>
      <c r="F283" s="43">
        <v>15.59</v>
      </c>
      <c r="G283" s="42">
        <v>-7.91</v>
      </c>
      <c r="H283" s="42">
        <v>-5.79</v>
      </c>
      <c r="I283" s="42">
        <v>1.1499999999999999</v>
      </c>
    </row>
    <row r="284" spans="1:9" x14ac:dyDescent="0.2">
      <c r="A284" s="9" t="s">
        <v>54</v>
      </c>
      <c r="B284" s="4">
        <v>5</v>
      </c>
      <c r="C284" s="5">
        <v>41409</v>
      </c>
      <c r="D284" s="6" t="s">
        <v>404</v>
      </c>
      <c r="E284" s="42">
        <v>-6.9</v>
      </c>
      <c r="F284" s="43">
        <v>13.89</v>
      </c>
      <c r="G284" s="42">
        <v>-3.74</v>
      </c>
      <c r="H284" s="42">
        <v>-4.18</v>
      </c>
      <c r="I284" s="42">
        <v>0.93</v>
      </c>
    </row>
    <row r="285" spans="1:9" x14ac:dyDescent="0.2">
      <c r="A285" s="9" t="s">
        <v>54</v>
      </c>
      <c r="B285" s="4">
        <v>6</v>
      </c>
      <c r="C285" s="5">
        <v>41424</v>
      </c>
      <c r="D285" s="6" t="s">
        <v>61</v>
      </c>
      <c r="E285" s="42">
        <v>-6.67</v>
      </c>
      <c r="F285" s="43">
        <v>12.63</v>
      </c>
      <c r="G285" s="42">
        <v>-2.02</v>
      </c>
      <c r="H285" s="42">
        <v>-2.93</v>
      </c>
      <c r="I285" s="42">
        <v>-1.01</v>
      </c>
    </row>
    <row r="286" spans="1:9" x14ac:dyDescent="0.2">
      <c r="A286" s="9" t="s">
        <v>54</v>
      </c>
      <c r="B286" s="4">
        <v>7</v>
      </c>
      <c r="C286" s="5">
        <v>41423</v>
      </c>
      <c r="D286" s="6" t="s">
        <v>308</v>
      </c>
      <c r="E286" s="42">
        <v>-10.41</v>
      </c>
      <c r="F286" s="43">
        <v>10.82</v>
      </c>
      <c r="G286" s="42">
        <v>2.44</v>
      </c>
      <c r="H286" s="42">
        <v>-1.85</v>
      </c>
      <c r="I286" s="42">
        <v>-1.01</v>
      </c>
    </row>
    <row r="287" spans="1:9" x14ac:dyDescent="0.2">
      <c r="A287" s="9" t="s">
        <v>54</v>
      </c>
      <c r="B287" s="4">
        <v>8</v>
      </c>
      <c r="C287" s="5">
        <v>41404</v>
      </c>
      <c r="D287" s="6" t="s">
        <v>175</v>
      </c>
      <c r="E287" s="42">
        <v>2.06</v>
      </c>
      <c r="F287" s="43">
        <v>10.44</v>
      </c>
      <c r="G287" s="42">
        <v>-8.44</v>
      </c>
      <c r="H287" s="42">
        <v>-3.46</v>
      </c>
      <c r="I287" s="42">
        <v>-0.61</v>
      </c>
    </row>
    <row r="288" spans="1:9" x14ac:dyDescent="0.2">
      <c r="A288" s="9" t="s">
        <v>54</v>
      </c>
      <c r="B288" s="4">
        <v>9</v>
      </c>
      <c r="C288" s="5">
        <v>41403</v>
      </c>
      <c r="D288" s="6" t="s">
        <v>359</v>
      </c>
      <c r="E288" s="42">
        <v>-2.34</v>
      </c>
      <c r="F288" s="43">
        <v>10.119999999999999</v>
      </c>
      <c r="G288" s="42">
        <v>-3.24</v>
      </c>
      <c r="H288" s="42">
        <v>2.34</v>
      </c>
      <c r="I288" s="42">
        <v>-6.87</v>
      </c>
    </row>
    <row r="289" spans="1:9" x14ac:dyDescent="0.2">
      <c r="A289" s="9" t="s">
        <v>54</v>
      </c>
      <c r="B289" s="4">
        <v>10</v>
      </c>
      <c r="C289" s="5">
        <v>41414</v>
      </c>
      <c r="D289" s="6" t="s">
        <v>257</v>
      </c>
      <c r="E289" s="42">
        <v>8.5399999999999991</v>
      </c>
      <c r="F289" s="43">
        <v>9.89</v>
      </c>
      <c r="G289" s="42">
        <v>-11.93</v>
      </c>
      <c r="H289" s="42">
        <v>-5.07</v>
      </c>
      <c r="I289" s="42">
        <v>-1.44</v>
      </c>
    </row>
    <row r="290" spans="1:9" x14ac:dyDescent="0.2">
      <c r="A290" s="9" t="s">
        <v>54</v>
      </c>
      <c r="B290" s="4">
        <v>11</v>
      </c>
      <c r="C290" s="5">
        <v>41417</v>
      </c>
      <c r="D290" s="6" t="s">
        <v>402</v>
      </c>
      <c r="E290" s="42">
        <v>-5.91</v>
      </c>
      <c r="F290" s="43">
        <v>9.5</v>
      </c>
      <c r="G290" s="42">
        <v>-2.88</v>
      </c>
      <c r="H290" s="42">
        <v>-1.29</v>
      </c>
      <c r="I290" s="42">
        <v>0.57999999999999996</v>
      </c>
    </row>
    <row r="291" spans="1:9" x14ac:dyDescent="0.2">
      <c r="A291" s="9" t="s">
        <v>54</v>
      </c>
      <c r="B291" s="4">
        <v>12</v>
      </c>
      <c r="C291" s="5">
        <v>41430</v>
      </c>
      <c r="D291" s="6" t="s">
        <v>482</v>
      </c>
      <c r="E291" s="42">
        <v>-2.61</v>
      </c>
      <c r="F291" s="43">
        <v>8.09</v>
      </c>
      <c r="G291" s="42">
        <v>-2.64</v>
      </c>
      <c r="H291" s="42">
        <v>-2.5</v>
      </c>
      <c r="I291" s="42">
        <v>-0.33</v>
      </c>
    </row>
    <row r="292" spans="1:9" x14ac:dyDescent="0.2">
      <c r="A292" s="9" t="s">
        <v>54</v>
      </c>
      <c r="B292" s="4">
        <v>13</v>
      </c>
      <c r="C292" s="5">
        <v>41408</v>
      </c>
      <c r="D292" s="6" t="s">
        <v>71</v>
      </c>
      <c r="E292" s="42">
        <v>6.44</v>
      </c>
      <c r="F292" s="43">
        <v>8.0500000000000007</v>
      </c>
      <c r="G292" s="42">
        <v>-0.87</v>
      </c>
      <c r="H292" s="42">
        <v>-16.399999999999999</v>
      </c>
      <c r="I292" s="42">
        <v>2.78</v>
      </c>
    </row>
    <row r="293" spans="1:9" x14ac:dyDescent="0.2">
      <c r="A293" s="9" t="s">
        <v>54</v>
      </c>
      <c r="B293" s="4">
        <v>14</v>
      </c>
      <c r="C293" s="5">
        <v>41427</v>
      </c>
      <c r="D293" s="6" t="s">
        <v>209</v>
      </c>
      <c r="E293" s="42">
        <v>-0.2</v>
      </c>
      <c r="F293" s="43">
        <v>7.17</v>
      </c>
      <c r="G293" s="42">
        <v>-6.97</v>
      </c>
      <c r="H293" s="42">
        <v>0</v>
      </c>
      <c r="I293" s="42">
        <v>0</v>
      </c>
    </row>
    <row r="294" spans="1:9" x14ac:dyDescent="0.2">
      <c r="A294" s="9" t="s">
        <v>54</v>
      </c>
      <c r="B294" s="4">
        <v>15</v>
      </c>
      <c r="C294" s="5">
        <v>41421</v>
      </c>
      <c r="D294" s="6" t="s">
        <v>282</v>
      </c>
      <c r="E294" s="42">
        <v>-5.38</v>
      </c>
      <c r="F294" s="43">
        <v>6.27</v>
      </c>
      <c r="G294" s="42">
        <v>0.35</v>
      </c>
      <c r="H294" s="42">
        <v>-4.46</v>
      </c>
      <c r="I294" s="42">
        <v>3.23</v>
      </c>
    </row>
    <row r="295" spans="1:9" x14ac:dyDescent="0.2">
      <c r="A295" s="9" t="s">
        <v>54</v>
      </c>
      <c r="B295" s="4">
        <v>16</v>
      </c>
      <c r="C295" s="5">
        <v>41410</v>
      </c>
      <c r="D295" s="6" t="s">
        <v>295</v>
      </c>
      <c r="E295" s="42">
        <v>-6.64</v>
      </c>
      <c r="F295" s="43">
        <v>6.08</v>
      </c>
      <c r="G295" s="42">
        <v>-1.72</v>
      </c>
      <c r="H295" s="42">
        <v>1.58</v>
      </c>
      <c r="I295" s="42">
        <v>0.71</v>
      </c>
    </row>
    <row r="296" spans="1:9" x14ac:dyDescent="0.2">
      <c r="A296" s="9" t="s">
        <v>54</v>
      </c>
      <c r="B296" s="4">
        <v>17</v>
      </c>
      <c r="C296" s="5">
        <v>41402</v>
      </c>
      <c r="D296" s="6" t="s">
        <v>398</v>
      </c>
      <c r="E296" s="42">
        <v>2.75</v>
      </c>
      <c r="F296" s="43">
        <v>6.03</v>
      </c>
      <c r="G296" s="42">
        <v>-4.9000000000000004</v>
      </c>
      <c r="H296" s="42">
        <v>-2.52</v>
      </c>
      <c r="I296" s="42">
        <v>-1.36</v>
      </c>
    </row>
    <row r="297" spans="1:9" x14ac:dyDescent="0.2">
      <c r="A297" s="9" t="s">
        <v>54</v>
      </c>
      <c r="B297" s="4">
        <v>18</v>
      </c>
      <c r="C297" s="5">
        <v>41413</v>
      </c>
      <c r="D297" s="6" t="s">
        <v>132</v>
      </c>
      <c r="E297" s="42">
        <v>6.97</v>
      </c>
      <c r="F297" s="43">
        <v>4.78</v>
      </c>
      <c r="G297" s="42">
        <v>-5.4</v>
      </c>
      <c r="H297" s="42">
        <v>-10.199999999999999</v>
      </c>
      <c r="I297" s="42">
        <v>3.84</v>
      </c>
    </row>
    <row r="298" spans="1:9" x14ac:dyDescent="0.2">
      <c r="A298" s="9" t="s">
        <v>54</v>
      </c>
      <c r="B298" s="4">
        <v>19</v>
      </c>
      <c r="C298" s="5">
        <v>41415</v>
      </c>
      <c r="D298" s="6" t="s">
        <v>231</v>
      </c>
      <c r="E298" s="42">
        <v>-0.55000000000000004</v>
      </c>
      <c r="F298" s="43">
        <v>1.48</v>
      </c>
      <c r="G298" s="42">
        <v>-2.73</v>
      </c>
      <c r="H298" s="42">
        <v>-1.95</v>
      </c>
      <c r="I298" s="42">
        <v>3.76</v>
      </c>
    </row>
    <row r="299" spans="1:9" x14ac:dyDescent="0.2">
      <c r="A299" s="9" t="s">
        <v>54</v>
      </c>
      <c r="B299" s="4">
        <v>20</v>
      </c>
      <c r="C299" s="5">
        <v>41411</v>
      </c>
      <c r="D299" s="6" t="s">
        <v>328</v>
      </c>
      <c r="E299" s="42">
        <v>12.64</v>
      </c>
      <c r="F299" s="43">
        <v>1.25</v>
      </c>
      <c r="G299" s="42">
        <v>-8.36</v>
      </c>
      <c r="H299" s="42">
        <v>-4.37</v>
      </c>
      <c r="I299" s="42">
        <v>-1.1599999999999999</v>
      </c>
    </row>
    <row r="300" spans="1:9" x14ac:dyDescent="0.2">
      <c r="A300" s="9" t="s">
        <v>54</v>
      </c>
      <c r="B300" s="4">
        <v>21</v>
      </c>
      <c r="C300" s="5">
        <v>41419</v>
      </c>
      <c r="D300" s="6" t="s">
        <v>352</v>
      </c>
      <c r="E300" s="42">
        <v>3.03</v>
      </c>
      <c r="F300" s="43">
        <v>1.17</v>
      </c>
      <c r="G300" s="42">
        <v>-3.22</v>
      </c>
      <c r="H300" s="42">
        <v>-3.85</v>
      </c>
      <c r="I300" s="42">
        <v>2.86</v>
      </c>
    </row>
    <row r="301" spans="1:9" x14ac:dyDescent="0.2">
      <c r="A301" s="9" t="s">
        <v>54</v>
      </c>
      <c r="B301" s="4">
        <v>22</v>
      </c>
      <c r="C301" s="5">
        <v>41425</v>
      </c>
      <c r="D301" s="6" t="s">
        <v>63</v>
      </c>
      <c r="E301" s="42">
        <v>-5.71</v>
      </c>
      <c r="F301" s="43">
        <v>-1.1299999999999999</v>
      </c>
      <c r="G301" s="42">
        <v>0</v>
      </c>
      <c r="H301" s="42">
        <v>0</v>
      </c>
      <c r="I301" s="42">
        <v>6.84</v>
      </c>
    </row>
    <row r="302" spans="1:9" x14ac:dyDescent="0.2">
      <c r="A302" s="9" t="s">
        <v>54</v>
      </c>
      <c r="B302" s="4">
        <v>23</v>
      </c>
      <c r="C302" s="5">
        <v>41418</v>
      </c>
      <c r="D302" s="6" t="s">
        <v>245</v>
      </c>
      <c r="E302" s="42">
        <v>6.03</v>
      </c>
      <c r="F302" s="43">
        <v>-2.04</v>
      </c>
      <c r="G302" s="42">
        <v>-2.23</v>
      </c>
      <c r="H302" s="42">
        <v>-3.77</v>
      </c>
      <c r="I302" s="42">
        <v>2.02</v>
      </c>
    </row>
    <row r="303" spans="1:9" x14ac:dyDescent="0.2">
      <c r="A303" s="9" t="s">
        <v>54</v>
      </c>
      <c r="B303" s="4">
        <v>24</v>
      </c>
      <c r="C303" s="5">
        <v>41426</v>
      </c>
      <c r="D303" s="6" t="s">
        <v>161</v>
      </c>
      <c r="E303" s="42">
        <v>8.64</v>
      </c>
      <c r="F303" s="43">
        <v>-2.12</v>
      </c>
      <c r="G303" s="42">
        <v>-3.65</v>
      </c>
      <c r="H303" s="42">
        <v>-2.1800000000000002</v>
      </c>
      <c r="I303" s="42">
        <v>-0.69</v>
      </c>
    </row>
    <row r="304" spans="1:9" x14ac:dyDescent="0.2">
      <c r="A304" s="9" t="s">
        <v>54</v>
      </c>
      <c r="B304" s="4">
        <v>25</v>
      </c>
      <c r="C304" s="5">
        <v>41412</v>
      </c>
      <c r="D304" s="6" t="s">
        <v>77</v>
      </c>
      <c r="E304" s="42">
        <v>8.4499999999999993</v>
      </c>
      <c r="F304" s="43">
        <v>-2.57</v>
      </c>
      <c r="G304" s="42">
        <v>-1.37</v>
      </c>
      <c r="H304" s="42">
        <v>-4.76</v>
      </c>
      <c r="I304" s="42">
        <v>0.25</v>
      </c>
    </row>
    <row r="305" spans="1:9" x14ac:dyDescent="0.2">
      <c r="A305" s="9" t="s">
        <v>54</v>
      </c>
      <c r="B305" s="4">
        <v>26</v>
      </c>
      <c r="C305" s="5">
        <v>41407</v>
      </c>
      <c r="D305" s="6" t="s">
        <v>334</v>
      </c>
      <c r="E305" s="42">
        <v>8.19</v>
      </c>
      <c r="F305" s="43">
        <v>-2.74</v>
      </c>
      <c r="G305" s="42">
        <v>-5.24</v>
      </c>
      <c r="H305" s="42">
        <v>0.33</v>
      </c>
      <c r="I305" s="42">
        <v>-0.53</v>
      </c>
    </row>
    <row r="306" spans="1:9" x14ac:dyDescent="0.2">
      <c r="A306" s="9" t="s">
        <v>54</v>
      </c>
      <c r="B306" s="4">
        <v>27</v>
      </c>
      <c r="C306" s="5">
        <v>41405</v>
      </c>
      <c r="D306" s="6" t="s">
        <v>278</v>
      </c>
      <c r="E306" s="42">
        <v>10.029999999999999</v>
      </c>
      <c r="F306" s="43">
        <v>-3.12</v>
      </c>
      <c r="G306" s="42">
        <v>-4.8099999999999996</v>
      </c>
      <c r="H306" s="42">
        <v>-4.0199999999999996</v>
      </c>
      <c r="I306" s="42">
        <v>1.91</v>
      </c>
    </row>
    <row r="307" spans="1:9" x14ac:dyDescent="0.2">
      <c r="A307" s="9" t="s">
        <v>54</v>
      </c>
      <c r="B307" s="4">
        <v>28</v>
      </c>
      <c r="C307" s="5">
        <v>41429</v>
      </c>
      <c r="D307" s="6" t="s">
        <v>244</v>
      </c>
      <c r="E307" s="42">
        <v>-1.78</v>
      </c>
      <c r="F307" s="43">
        <v>-3.27</v>
      </c>
      <c r="G307" s="42">
        <v>0.48</v>
      </c>
      <c r="H307" s="42">
        <v>0</v>
      </c>
      <c r="I307" s="42">
        <v>4.58</v>
      </c>
    </row>
    <row r="308" spans="1:9" x14ac:dyDescent="0.2">
      <c r="A308" s="9" t="s">
        <v>55</v>
      </c>
      <c r="B308" s="4">
        <v>1</v>
      </c>
      <c r="C308" s="5">
        <v>41521</v>
      </c>
      <c r="D308" s="6" t="s">
        <v>199</v>
      </c>
      <c r="E308" s="42">
        <v>-5.85</v>
      </c>
      <c r="F308" s="43">
        <v>8.76</v>
      </c>
      <c r="G308" s="42">
        <v>-2.4700000000000002</v>
      </c>
      <c r="H308" s="42">
        <v>-1.45</v>
      </c>
      <c r="I308" s="42">
        <v>1.02</v>
      </c>
    </row>
    <row r="309" spans="1:9" x14ac:dyDescent="0.2">
      <c r="A309" s="9" t="s">
        <v>55</v>
      </c>
      <c r="B309" s="4">
        <v>2</v>
      </c>
      <c r="C309" s="5">
        <v>41514</v>
      </c>
      <c r="D309" s="6" t="s">
        <v>422</v>
      </c>
      <c r="E309" s="42">
        <v>1.38</v>
      </c>
      <c r="F309" s="43">
        <v>8.14</v>
      </c>
      <c r="G309" s="42">
        <v>-3.94</v>
      </c>
      <c r="H309" s="42">
        <v>-1.53</v>
      </c>
      <c r="I309" s="42">
        <v>-4.04</v>
      </c>
    </row>
    <row r="310" spans="1:9" x14ac:dyDescent="0.2">
      <c r="A310" s="9" t="s">
        <v>55</v>
      </c>
      <c r="B310" s="4">
        <v>3</v>
      </c>
      <c r="C310" s="5">
        <v>41502</v>
      </c>
      <c r="D310" s="6" t="s">
        <v>180</v>
      </c>
      <c r="E310" s="42">
        <v>-6.91</v>
      </c>
      <c r="F310" s="43">
        <v>7.27</v>
      </c>
      <c r="G310" s="42">
        <v>-0.91</v>
      </c>
      <c r="H310" s="42">
        <v>0.81</v>
      </c>
      <c r="I310" s="42">
        <v>-0.26</v>
      </c>
    </row>
    <row r="311" spans="1:9" x14ac:dyDescent="0.2">
      <c r="A311" s="9" t="s">
        <v>55</v>
      </c>
      <c r="B311" s="4">
        <v>4</v>
      </c>
      <c r="C311" s="5">
        <v>41509</v>
      </c>
      <c r="D311" s="6" t="s">
        <v>261</v>
      </c>
      <c r="E311" s="42">
        <v>2.94</v>
      </c>
      <c r="F311" s="43">
        <v>5.96</v>
      </c>
      <c r="G311" s="42">
        <v>-7.93</v>
      </c>
      <c r="H311" s="42">
        <v>-0.95</v>
      </c>
      <c r="I311" s="42">
        <v>-0.03</v>
      </c>
    </row>
    <row r="312" spans="1:9" x14ac:dyDescent="0.2">
      <c r="A312" s="9" t="s">
        <v>55</v>
      </c>
      <c r="B312" s="4">
        <v>5</v>
      </c>
      <c r="C312" s="5">
        <v>41501</v>
      </c>
      <c r="D312" s="6" t="s">
        <v>103</v>
      </c>
      <c r="E312" s="42">
        <v>2.52</v>
      </c>
      <c r="F312" s="43">
        <v>4.5</v>
      </c>
      <c r="G312" s="42">
        <v>-2.5</v>
      </c>
      <c r="H312" s="42">
        <v>-0.59</v>
      </c>
      <c r="I312" s="42">
        <v>-3.92</v>
      </c>
    </row>
    <row r="313" spans="1:9" x14ac:dyDescent="0.2">
      <c r="A313" s="9" t="s">
        <v>55</v>
      </c>
      <c r="B313" s="4">
        <v>6</v>
      </c>
      <c r="C313" s="5">
        <v>41504</v>
      </c>
      <c r="D313" s="6" t="s">
        <v>102</v>
      </c>
      <c r="E313" s="42">
        <v>-3.26</v>
      </c>
      <c r="F313" s="43">
        <v>4.17</v>
      </c>
      <c r="G313" s="42">
        <v>-6.82</v>
      </c>
      <c r="H313" s="42">
        <v>0.35</v>
      </c>
      <c r="I313" s="42">
        <v>5.56</v>
      </c>
    </row>
    <row r="314" spans="1:9" x14ac:dyDescent="0.2">
      <c r="A314" s="9" t="s">
        <v>55</v>
      </c>
      <c r="B314" s="4">
        <v>7</v>
      </c>
      <c r="C314" s="5">
        <v>41518</v>
      </c>
      <c r="D314" s="6" t="s">
        <v>173</v>
      </c>
      <c r="E314" s="42">
        <v>-0.02</v>
      </c>
      <c r="F314" s="43">
        <v>3.83</v>
      </c>
      <c r="G314" s="42">
        <v>-1.59</v>
      </c>
      <c r="H314" s="42">
        <v>-2.27</v>
      </c>
      <c r="I314" s="42">
        <v>0.05</v>
      </c>
    </row>
    <row r="315" spans="1:9" x14ac:dyDescent="0.2">
      <c r="A315" s="9" t="s">
        <v>55</v>
      </c>
      <c r="B315" s="4">
        <v>8</v>
      </c>
      <c r="C315" s="5">
        <v>41516</v>
      </c>
      <c r="D315" s="6" t="s">
        <v>197</v>
      </c>
      <c r="E315" s="42">
        <v>7.32</v>
      </c>
      <c r="F315" s="43">
        <v>2.86</v>
      </c>
      <c r="G315" s="42">
        <v>-7.74</v>
      </c>
      <c r="H315" s="42">
        <v>0.12</v>
      </c>
      <c r="I315" s="42">
        <v>-2.57</v>
      </c>
    </row>
    <row r="316" spans="1:9" x14ac:dyDescent="0.2">
      <c r="A316" s="9" t="s">
        <v>55</v>
      </c>
      <c r="B316" s="4">
        <v>9</v>
      </c>
      <c r="C316" s="5">
        <v>40201</v>
      </c>
      <c r="D316" s="6" t="s">
        <v>473</v>
      </c>
      <c r="E316" s="42">
        <v>-6.95</v>
      </c>
      <c r="F316" s="43">
        <v>2.69</v>
      </c>
      <c r="G316" s="42">
        <v>-4.07</v>
      </c>
      <c r="H316" s="42">
        <v>1.38</v>
      </c>
      <c r="I316" s="42">
        <v>6.95</v>
      </c>
    </row>
    <row r="317" spans="1:9" x14ac:dyDescent="0.2">
      <c r="A317" s="9" t="s">
        <v>55</v>
      </c>
      <c r="B317" s="4">
        <v>10</v>
      </c>
      <c r="C317" s="5">
        <v>41511</v>
      </c>
      <c r="D317" s="6" t="s">
        <v>300</v>
      </c>
      <c r="E317" s="42">
        <v>2.2200000000000002</v>
      </c>
      <c r="F317" s="43">
        <v>2.1</v>
      </c>
      <c r="G317" s="42">
        <v>-7.09</v>
      </c>
      <c r="H317" s="42">
        <v>1.31</v>
      </c>
      <c r="I317" s="42">
        <v>1.45</v>
      </c>
    </row>
    <row r="318" spans="1:9" x14ac:dyDescent="0.2">
      <c r="A318" s="9" t="s">
        <v>55</v>
      </c>
      <c r="B318" s="4">
        <v>11</v>
      </c>
      <c r="C318" s="5">
        <v>41512</v>
      </c>
      <c r="D318" s="6" t="s">
        <v>65</v>
      </c>
      <c r="E318" s="42">
        <v>-16.899999999999999</v>
      </c>
      <c r="F318" s="43">
        <v>1.5</v>
      </c>
      <c r="G318" s="42">
        <v>-1.95</v>
      </c>
      <c r="H318" s="42">
        <v>15.02</v>
      </c>
      <c r="I318" s="42">
        <v>2.33</v>
      </c>
    </row>
    <row r="319" spans="1:9" x14ac:dyDescent="0.2">
      <c r="A319" s="9" t="s">
        <v>55</v>
      </c>
      <c r="B319" s="4">
        <v>12</v>
      </c>
      <c r="C319" s="5">
        <v>41522</v>
      </c>
      <c r="D319" s="6" t="s">
        <v>407</v>
      </c>
      <c r="E319" s="42">
        <v>13.35</v>
      </c>
      <c r="F319" s="43">
        <v>1.36</v>
      </c>
      <c r="G319" s="42">
        <v>-8.93</v>
      </c>
      <c r="H319" s="42">
        <v>0.36</v>
      </c>
      <c r="I319" s="42">
        <v>-6.14</v>
      </c>
    </row>
    <row r="320" spans="1:9" x14ac:dyDescent="0.2">
      <c r="A320" s="9" t="s">
        <v>55</v>
      </c>
      <c r="B320" s="4">
        <v>13</v>
      </c>
      <c r="C320" s="5">
        <v>41506</v>
      </c>
      <c r="D320" s="6" t="s">
        <v>238</v>
      </c>
      <c r="E320" s="42">
        <v>-1.37</v>
      </c>
      <c r="F320" s="43">
        <v>1.02</v>
      </c>
      <c r="G320" s="42">
        <v>-1.53</v>
      </c>
      <c r="H320" s="42">
        <v>0.87</v>
      </c>
      <c r="I320" s="42">
        <v>1</v>
      </c>
    </row>
    <row r="321" spans="1:9" x14ac:dyDescent="0.2">
      <c r="A321" s="9" t="s">
        <v>55</v>
      </c>
      <c r="B321" s="4">
        <v>14</v>
      </c>
      <c r="C321" s="5">
        <v>41507</v>
      </c>
      <c r="D321" s="6" t="s">
        <v>297</v>
      </c>
      <c r="E321" s="42">
        <v>-9.0399999999999991</v>
      </c>
      <c r="F321" s="43">
        <v>0.23</v>
      </c>
      <c r="G321" s="42">
        <v>-1.63</v>
      </c>
      <c r="H321" s="42">
        <v>8.92</v>
      </c>
      <c r="I321" s="42">
        <v>1.52</v>
      </c>
    </row>
    <row r="322" spans="1:9" x14ac:dyDescent="0.2">
      <c r="A322" s="9" t="s">
        <v>55</v>
      </c>
      <c r="B322" s="4">
        <v>15</v>
      </c>
      <c r="C322" s="5">
        <v>41505</v>
      </c>
      <c r="D322" s="6" t="s">
        <v>291</v>
      </c>
      <c r="E322" s="42">
        <v>-2.06</v>
      </c>
      <c r="F322" s="43">
        <v>-0.04</v>
      </c>
      <c r="G322" s="42">
        <v>-1.74</v>
      </c>
      <c r="H322" s="42">
        <v>0.3</v>
      </c>
      <c r="I322" s="42">
        <v>3.54</v>
      </c>
    </row>
    <row r="323" spans="1:9" x14ac:dyDescent="0.2">
      <c r="A323" s="9" t="s">
        <v>55</v>
      </c>
      <c r="B323" s="4">
        <v>16</v>
      </c>
      <c r="C323" s="5">
        <v>41517</v>
      </c>
      <c r="D323" s="6" t="s">
        <v>195</v>
      </c>
      <c r="E323" s="42">
        <v>0.76</v>
      </c>
      <c r="F323" s="43">
        <v>-0.95</v>
      </c>
      <c r="G323" s="42">
        <v>-1.87</v>
      </c>
      <c r="H323" s="42">
        <v>1.74</v>
      </c>
      <c r="I323" s="42">
        <v>0.33</v>
      </c>
    </row>
    <row r="324" spans="1:9" x14ac:dyDescent="0.2">
      <c r="A324" s="9" t="s">
        <v>55</v>
      </c>
      <c r="B324" s="4">
        <v>17</v>
      </c>
      <c r="C324" s="5">
        <v>41515</v>
      </c>
      <c r="D324" s="6" t="s">
        <v>117</v>
      </c>
      <c r="E324" s="42">
        <v>6.54</v>
      </c>
      <c r="F324" s="43">
        <v>-1.27</v>
      </c>
      <c r="G324" s="42">
        <v>-4.3600000000000003</v>
      </c>
      <c r="H324" s="42">
        <v>-0.45</v>
      </c>
      <c r="I324" s="42">
        <v>-0.45</v>
      </c>
    </row>
    <row r="325" spans="1:9" x14ac:dyDescent="0.2">
      <c r="A325" s="9" t="s">
        <v>55</v>
      </c>
      <c r="B325" s="4">
        <v>18</v>
      </c>
      <c r="C325" s="5">
        <v>41510</v>
      </c>
      <c r="D325" s="6" t="s">
        <v>268</v>
      </c>
      <c r="E325" s="42">
        <v>0.73</v>
      </c>
      <c r="F325" s="43">
        <v>-2.4900000000000002</v>
      </c>
      <c r="G325" s="42">
        <v>-3.69</v>
      </c>
      <c r="H325" s="42">
        <v>2.31</v>
      </c>
      <c r="I325" s="42">
        <v>3.13</v>
      </c>
    </row>
    <row r="326" spans="1:9" x14ac:dyDescent="0.2">
      <c r="A326" s="9" t="s">
        <v>55</v>
      </c>
      <c r="B326" s="4">
        <v>19</v>
      </c>
      <c r="C326" s="5">
        <v>41503</v>
      </c>
      <c r="D326" s="6" t="s">
        <v>280</v>
      </c>
      <c r="E326" s="42">
        <v>9.8000000000000007</v>
      </c>
      <c r="F326" s="43">
        <v>-2.62</v>
      </c>
      <c r="G326" s="42">
        <v>-9.58</v>
      </c>
      <c r="H326" s="42">
        <v>-0.06</v>
      </c>
      <c r="I326" s="42">
        <v>2.46</v>
      </c>
    </row>
    <row r="327" spans="1:9" x14ac:dyDescent="0.2">
      <c r="A327" s="9" t="s">
        <v>55</v>
      </c>
      <c r="B327" s="4">
        <v>20</v>
      </c>
      <c r="C327" s="5">
        <v>41513</v>
      </c>
      <c r="D327" s="6" t="s">
        <v>98</v>
      </c>
      <c r="E327" s="42">
        <v>1.88</v>
      </c>
      <c r="F327" s="43">
        <v>-2.62</v>
      </c>
      <c r="G327" s="42">
        <v>-3.52</v>
      </c>
      <c r="H327" s="42">
        <v>1.1200000000000001</v>
      </c>
      <c r="I327" s="42">
        <v>3.14</v>
      </c>
    </row>
    <row r="328" spans="1:9" x14ac:dyDescent="0.2">
      <c r="A328" s="9" t="s">
        <v>55</v>
      </c>
      <c r="B328" s="4">
        <v>21</v>
      </c>
      <c r="C328" s="5">
        <v>41508</v>
      </c>
      <c r="D328" s="6" t="s">
        <v>393</v>
      </c>
      <c r="E328" s="42">
        <v>7.88</v>
      </c>
      <c r="F328" s="43">
        <v>-7.77</v>
      </c>
      <c r="G328" s="42">
        <v>-0.4</v>
      </c>
      <c r="H328" s="42">
        <v>1.18</v>
      </c>
      <c r="I328" s="42">
        <v>-0.89</v>
      </c>
    </row>
    <row r="329" spans="1:9" x14ac:dyDescent="0.2">
      <c r="A329" s="9" t="s">
        <v>56</v>
      </c>
      <c r="B329" s="4">
        <v>1</v>
      </c>
      <c r="C329" s="5">
        <v>41622</v>
      </c>
      <c r="D329" s="6" t="s">
        <v>346</v>
      </c>
      <c r="E329" s="42">
        <v>-9.56</v>
      </c>
      <c r="F329" s="43">
        <v>14.43</v>
      </c>
      <c r="G329" s="42">
        <v>-0.49</v>
      </c>
      <c r="H329" s="42">
        <v>0.14000000000000001</v>
      </c>
      <c r="I329" s="42">
        <v>-4.5199999999999996</v>
      </c>
    </row>
    <row r="330" spans="1:9" x14ac:dyDescent="0.2">
      <c r="A330" s="9" t="s">
        <v>56</v>
      </c>
      <c r="B330" s="4">
        <v>2</v>
      </c>
      <c r="C330" s="5">
        <v>41601</v>
      </c>
      <c r="D330" s="6" t="s">
        <v>338</v>
      </c>
      <c r="E330" s="42">
        <v>-6.56</v>
      </c>
      <c r="F330" s="43">
        <v>13.99</v>
      </c>
      <c r="G330" s="42">
        <v>-2.78</v>
      </c>
      <c r="H330" s="42">
        <v>-1.81</v>
      </c>
      <c r="I330" s="42">
        <v>-2.85</v>
      </c>
    </row>
    <row r="331" spans="1:9" x14ac:dyDescent="0.2">
      <c r="A331" s="9" t="s">
        <v>56</v>
      </c>
      <c r="B331" s="4">
        <v>3</v>
      </c>
      <c r="C331" s="5" t="s">
        <v>41</v>
      </c>
      <c r="D331" s="6" t="s">
        <v>455</v>
      </c>
      <c r="E331" s="42">
        <v>-0.13</v>
      </c>
      <c r="F331" s="43">
        <v>11.6</v>
      </c>
      <c r="G331" s="42">
        <v>-3.3</v>
      </c>
      <c r="H331" s="42">
        <v>-15.48</v>
      </c>
      <c r="I331" s="42">
        <v>7.31</v>
      </c>
    </row>
    <row r="332" spans="1:9" x14ac:dyDescent="0.2">
      <c r="A332" s="9" t="s">
        <v>56</v>
      </c>
      <c r="B332" s="4">
        <v>4</v>
      </c>
      <c r="C332" s="5">
        <v>41611</v>
      </c>
      <c r="D332" s="6" t="s">
        <v>343</v>
      </c>
      <c r="E332" s="42">
        <v>-4.55</v>
      </c>
      <c r="F332" s="43">
        <v>10.36</v>
      </c>
      <c r="G332" s="42">
        <v>-0.44</v>
      </c>
      <c r="H332" s="42">
        <v>-3.4</v>
      </c>
      <c r="I332" s="42">
        <v>-1.97</v>
      </c>
    </row>
    <row r="333" spans="1:9" x14ac:dyDescent="0.2">
      <c r="A333" s="9" t="s">
        <v>56</v>
      </c>
      <c r="B333" s="4">
        <v>5</v>
      </c>
      <c r="C333" s="5">
        <v>41615</v>
      </c>
      <c r="D333" s="6" t="s">
        <v>329</v>
      </c>
      <c r="E333" s="42">
        <v>-2.94</v>
      </c>
      <c r="F333" s="43">
        <v>8.33</v>
      </c>
      <c r="G333" s="42">
        <v>1.82</v>
      </c>
      <c r="H333" s="42">
        <v>-6.58</v>
      </c>
      <c r="I333" s="42">
        <v>-0.63</v>
      </c>
    </row>
    <row r="334" spans="1:9" x14ac:dyDescent="0.2">
      <c r="A334" s="9" t="s">
        <v>56</v>
      </c>
      <c r="B334" s="4">
        <v>6</v>
      </c>
      <c r="C334" s="5">
        <v>41619</v>
      </c>
      <c r="D334" s="6" t="s">
        <v>188</v>
      </c>
      <c r="E334" s="42">
        <v>-10.53</v>
      </c>
      <c r="F334" s="43">
        <v>8.32</v>
      </c>
      <c r="G334" s="42">
        <v>-0.38</v>
      </c>
      <c r="H334" s="42">
        <v>-0.67</v>
      </c>
      <c r="I334" s="42">
        <v>3.27</v>
      </c>
    </row>
    <row r="335" spans="1:9" x14ac:dyDescent="0.2">
      <c r="A335" s="9" t="s">
        <v>56</v>
      </c>
      <c r="B335" s="4">
        <v>7</v>
      </c>
      <c r="C335" s="5">
        <v>41614</v>
      </c>
      <c r="D335" s="6" t="s">
        <v>182</v>
      </c>
      <c r="E335" s="42">
        <v>-3.82</v>
      </c>
      <c r="F335" s="43">
        <v>5.51</v>
      </c>
      <c r="G335" s="42">
        <v>-1</v>
      </c>
      <c r="H335" s="42">
        <v>-1.75</v>
      </c>
      <c r="I335" s="42">
        <v>1.05</v>
      </c>
    </row>
    <row r="336" spans="1:9" x14ac:dyDescent="0.2">
      <c r="A336" s="9" t="s">
        <v>56</v>
      </c>
      <c r="B336" s="4">
        <v>8</v>
      </c>
      <c r="C336" s="5">
        <v>41604</v>
      </c>
      <c r="D336" s="6" t="s">
        <v>332</v>
      </c>
      <c r="E336" s="42">
        <v>-2.9</v>
      </c>
      <c r="F336" s="43">
        <v>5.41</v>
      </c>
      <c r="G336" s="42">
        <v>-2.2200000000000002</v>
      </c>
      <c r="H336" s="42">
        <v>-2.16</v>
      </c>
      <c r="I336" s="42">
        <v>1.88</v>
      </c>
    </row>
    <row r="337" spans="1:9" x14ac:dyDescent="0.2">
      <c r="A337" s="9" t="s">
        <v>56</v>
      </c>
      <c r="B337" s="4">
        <v>9</v>
      </c>
      <c r="C337" s="5">
        <v>41621</v>
      </c>
      <c r="D337" s="6" t="s">
        <v>285</v>
      </c>
      <c r="E337" s="42">
        <v>-7.1</v>
      </c>
      <c r="F337" s="43">
        <v>5.38</v>
      </c>
      <c r="G337" s="42">
        <v>-1.77</v>
      </c>
      <c r="H337" s="42">
        <v>2.63</v>
      </c>
      <c r="I337" s="42">
        <v>0.86</v>
      </c>
    </row>
    <row r="338" spans="1:9" x14ac:dyDescent="0.2">
      <c r="A338" s="9" t="s">
        <v>56</v>
      </c>
      <c r="B338" s="4">
        <v>10</v>
      </c>
      <c r="C338" s="5">
        <v>41626</v>
      </c>
      <c r="D338" s="6" t="s">
        <v>193</v>
      </c>
      <c r="E338" s="42">
        <v>3.48</v>
      </c>
      <c r="F338" s="43">
        <v>4.78</v>
      </c>
      <c r="G338" s="42">
        <v>-2.13</v>
      </c>
      <c r="H338" s="42">
        <v>-5.76</v>
      </c>
      <c r="I338" s="42">
        <v>-0.38</v>
      </c>
    </row>
    <row r="339" spans="1:9" x14ac:dyDescent="0.2">
      <c r="A339" s="9" t="s">
        <v>56</v>
      </c>
      <c r="B339" s="4">
        <v>11</v>
      </c>
      <c r="C339" s="5">
        <v>41617</v>
      </c>
      <c r="D339" s="6" t="s">
        <v>236</v>
      </c>
      <c r="E339" s="42">
        <v>-10.56</v>
      </c>
      <c r="F339" s="43">
        <v>3</v>
      </c>
      <c r="G339" s="42">
        <v>-0.78</v>
      </c>
      <c r="H339" s="42">
        <v>0</v>
      </c>
      <c r="I339" s="42">
        <v>8.33</v>
      </c>
    </row>
    <row r="340" spans="1:9" x14ac:dyDescent="0.2">
      <c r="A340" s="9" t="s">
        <v>56</v>
      </c>
      <c r="B340" s="4">
        <v>12</v>
      </c>
      <c r="C340" s="5">
        <v>41606</v>
      </c>
      <c r="D340" s="6" t="s">
        <v>375</v>
      </c>
      <c r="E340" s="42">
        <v>2.67</v>
      </c>
      <c r="F340" s="43">
        <v>2.91</v>
      </c>
      <c r="G340" s="42">
        <v>-1.91</v>
      </c>
      <c r="H340" s="42">
        <v>-7.7</v>
      </c>
      <c r="I340" s="42">
        <v>4.03</v>
      </c>
    </row>
    <row r="341" spans="1:9" x14ac:dyDescent="0.2">
      <c r="A341" s="9" t="s">
        <v>56</v>
      </c>
      <c r="B341" s="4">
        <v>13</v>
      </c>
      <c r="C341" s="5" t="s">
        <v>42</v>
      </c>
      <c r="D341" s="6" t="s">
        <v>474</v>
      </c>
      <c r="E341" s="42">
        <v>-4.9800000000000004</v>
      </c>
      <c r="F341" s="43">
        <v>2.25</v>
      </c>
      <c r="G341" s="42">
        <v>-6.06</v>
      </c>
      <c r="H341" s="42">
        <v>4.1100000000000003</v>
      </c>
      <c r="I341" s="42">
        <v>4.68</v>
      </c>
    </row>
    <row r="342" spans="1:9" x14ac:dyDescent="0.2">
      <c r="A342" s="9" t="s">
        <v>56</v>
      </c>
      <c r="B342" s="4">
        <v>14</v>
      </c>
      <c r="C342" s="5">
        <v>41602</v>
      </c>
      <c r="D342" s="6" t="s">
        <v>157</v>
      </c>
      <c r="E342" s="42">
        <v>2.6</v>
      </c>
      <c r="F342" s="43">
        <v>2.17</v>
      </c>
      <c r="G342" s="42">
        <v>-4.6399999999999997</v>
      </c>
      <c r="H342" s="42">
        <v>0.44</v>
      </c>
      <c r="I342" s="42">
        <v>-0.56999999999999995</v>
      </c>
    </row>
    <row r="343" spans="1:9" x14ac:dyDescent="0.2">
      <c r="A343" s="9" t="s">
        <v>56</v>
      </c>
      <c r="B343" s="4">
        <v>15</v>
      </c>
      <c r="C343" s="5">
        <v>41609</v>
      </c>
      <c r="D343" s="6" t="s">
        <v>203</v>
      </c>
      <c r="E343" s="42">
        <v>1.81</v>
      </c>
      <c r="F343" s="43">
        <v>2.04</v>
      </c>
      <c r="G343" s="42">
        <v>-3.47</v>
      </c>
      <c r="H343" s="42">
        <v>-4.12</v>
      </c>
      <c r="I343" s="42">
        <v>3.75</v>
      </c>
    </row>
    <row r="344" spans="1:9" x14ac:dyDescent="0.2">
      <c r="A344" s="9" t="s">
        <v>56</v>
      </c>
      <c r="B344" s="4">
        <v>16</v>
      </c>
      <c r="C344" s="5">
        <v>41612</v>
      </c>
      <c r="D344" s="6" t="s">
        <v>321</v>
      </c>
      <c r="E344" s="42">
        <v>-2.27</v>
      </c>
      <c r="F344" s="43">
        <v>1.7</v>
      </c>
      <c r="G344" s="42">
        <v>-1.97</v>
      </c>
      <c r="H344" s="42">
        <v>0.53</v>
      </c>
      <c r="I344" s="42">
        <v>2.02</v>
      </c>
    </row>
    <row r="345" spans="1:9" x14ac:dyDescent="0.2">
      <c r="A345" s="9" t="s">
        <v>56</v>
      </c>
      <c r="B345" s="4">
        <v>17</v>
      </c>
      <c r="C345" s="5">
        <v>41613</v>
      </c>
      <c r="D345" s="6" t="s">
        <v>361</v>
      </c>
      <c r="E345" s="42">
        <v>0.71</v>
      </c>
      <c r="F345" s="43">
        <v>1.33</v>
      </c>
      <c r="G345" s="42">
        <v>-2.75</v>
      </c>
      <c r="H345" s="42">
        <v>3.2</v>
      </c>
      <c r="I345" s="42">
        <v>-2.4900000000000002</v>
      </c>
    </row>
    <row r="346" spans="1:9" x14ac:dyDescent="0.2">
      <c r="A346" s="9" t="s">
        <v>56</v>
      </c>
      <c r="B346" s="4">
        <v>18</v>
      </c>
      <c r="C346" s="5">
        <v>41605</v>
      </c>
      <c r="D346" s="6" t="s">
        <v>306</v>
      </c>
      <c r="E346" s="42">
        <v>10.25</v>
      </c>
      <c r="F346" s="43">
        <v>0.25</v>
      </c>
      <c r="G346" s="42">
        <v>-3.82</v>
      </c>
      <c r="H346" s="42">
        <v>-6.84</v>
      </c>
      <c r="I346" s="42">
        <v>0.16</v>
      </c>
    </row>
    <row r="347" spans="1:9" x14ac:dyDescent="0.2">
      <c r="A347" s="9" t="s">
        <v>56</v>
      </c>
      <c r="B347" s="4">
        <v>19</v>
      </c>
      <c r="C347" s="5">
        <v>41618</v>
      </c>
      <c r="D347" s="6" t="s">
        <v>125</v>
      </c>
      <c r="E347" s="42">
        <v>-1.3</v>
      </c>
      <c r="F347" s="43">
        <v>-0.71</v>
      </c>
      <c r="G347" s="42">
        <v>-0.35</v>
      </c>
      <c r="H347" s="42">
        <v>-5.85</v>
      </c>
      <c r="I347" s="42">
        <v>8.2100000000000009</v>
      </c>
    </row>
    <row r="348" spans="1:9" x14ac:dyDescent="0.2">
      <c r="A348" s="9" t="s">
        <v>56</v>
      </c>
      <c r="B348" s="4">
        <v>20</v>
      </c>
      <c r="C348" s="5">
        <v>41620</v>
      </c>
      <c r="D348" s="6" t="s">
        <v>166</v>
      </c>
      <c r="E348" s="42">
        <v>5.95</v>
      </c>
      <c r="F348" s="43">
        <v>-0.74</v>
      </c>
      <c r="G348" s="42">
        <v>-0.56000000000000005</v>
      </c>
      <c r="H348" s="42">
        <v>-5.65</v>
      </c>
      <c r="I348" s="42">
        <v>1</v>
      </c>
    </row>
    <row r="349" spans="1:9" x14ac:dyDescent="0.2">
      <c r="A349" s="9" t="s">
        <v>56</v>
      </c>
      <c r="B349" s="4">
        <v>21</v>
      </c>
      <c r="C349" s="5">
        <v>41623</v>
      </c>
      <c r="D349" s="6" t="s">
        <v>396</v>
      </c>
      <c r="E349" s="42">
        <v>-8.7899999999999991</v>
      </c>
      <c r="F349" s="43">
        <v>-1.1000000000000001</v>
      </c>
      <c r="G349" s="42">
        <v>2.13</v>
      </c>
      <c r="H349" s="42">
        <v>-1.88</v>
      </c>
      <c r="I349" s="42">
        <v>9.6300000000000008</v>
      </c>
    </row>
    <row r="350" spans="1:9" x14ac:dyDescent="0.2">
      <c r="A350" s="9" t="s">
        <v>56</v>
      </c>
      <c r="B350" s="4">
        <v>22</v>
      </c>
      <c r="C350" s="5">
        <v>41603</v>
      </c>
      <c r="D350" s="6" t="s">
        <v>326</v>
      </c>
      <c r="E350" s="42">
        <v>2.94</v>
      </c>
      <c r="F350" s="43">
        <v>-1.9</v>
      </c>
      <c r="G350" s="42">
        <v>-1.28</v>
      </c>
      <c r="H350" s="42">
        <v>-1.64</v>
      </c>
      <c r="I350" s="42">
        <v>1.88</v>
      </c>
    </row>
    <row r="351" spans="1:9" x14ac:dyDescent="0.2">
      <c r="A351" s="9" t="s">
        <v>56</v>
      </c>
      <c r="B351" s="4">
        <v>23</v>
      </c>
      <c r="C351" s="5">
        <v>41627</v>
      </c>
      <c r="D351" s="6" t="s">
        <v>327</v>
      </c>
      <c r="E351" s="42">
        <v>-17.89</v>
      </c>
      <c r="F351" s="43">
        <v>-2.74</v>
      </c>
      <c r="G351" s="42">
        <v>0.77</v>
      </c>
      <c r="H351" s="42">
        <v>0.77</v>
      </c>
      <c r="I351" s="42">
        <v>19.09</v>
      </c>
    </row>
    <row r="352" spans="1:9" x14ac:dyDescent="0.2">
      <c r="A352" s="9" t="s">
        <v>56</v>
      </c>
      <c r="B352" s="4">
        <v>24</v>
      </c>
      <c r="C352" s="5">
        <v>41628</v>
      </c>
      <c r="D352" s="6" t="s">
        <v>255</v>
      </c>
      <c r="E352" s="42">
        <v>1.48</v>
      </c>
      <c r="F352" s="43">
        <v>-3.21</v>
      </c>
      <c r="G352" s="42">
        <v>-1.37</v>
      </c>
      <c r="H352" s="42">
        <v>-0.49</v>
      </c>
      <c r="I352" s="42">
        <v>3.59</v>
      </c>
    </row>
    <row r="353" spans="1:9" x14ac:dyDescent="0.2">
      <c r="A353" s="9" t="s">
        <v>56</v>
      </c>
      <c r="B353" s="4">
        <v>25</v>
      </c>
      <c r="C353" s="5" t="s">
        <v>38</v>
      </c>
      <c r="D353" s="6" t="s">
        <v>380</v>
      </c>
      <c r="E353" s="42">
        <v>5</v>
      </c>
      <c r="F353" s="43">
        <v>-4.12</v>
      </c>
      <c r="G353" s="42">
        <v>-1.1100000000000001</v>
      </c>
      <c r="H353" s="42">
        <v>1.8</v>
      </c>
      <c r="I353" s="42">
        <v>-1.57</v>
      </c>
    </row>
    <row r="354" spans="1:9" x14ac:dyDescent="0.2">
      <c r="A354" s="9" t="s">
        <v>56</v>
      </c>
      <c r="B354" s="4">
        <v>26</v>
      </c>
      <c r="C354" s="5">
        <v>41624</v>
      </c>
      <c r="D354" s="6" t="s">
        <v>413</v>
      </c>
      <c r="E354" s="42">
        <v>1.04</v>
      </c>
      <c r="F354" s="43">
        <v>-6</v>
      </c>
      <c r="G354" s="42">
        <v>-0.48</v>
      </c>
      <c r="H354" s="42">
        <v>-0.48</v>
      </c>
      <c r="I354" s="42">
        <v>5.92</v>
      </c>
    </row>
    <row r="355" spans="1:9" x14ac:dyDescent="0.2">
      <c r="A355" s="9" t="s">
        <v>56</v>
      </c>
      <c r="B355" s="4">
        <v>27</v>
      </c>
      <c r="C355" s="5">
        <v>41608</v>
      </c>
      <c r="D355" s="6" t="s">
        <v>225</v>
      </c>
      <c r="E355" s="42">
        <v>7.64</v>
      </c>
      <c r="F355" s="43">
        <v>-7.19</v>
      </c>
      <c r="G355" s="42">
        <v>-1.48</v>
      </c>
      <c r="H355" s="42">
        <v>-2.89</v>
      </c>
      <c r="I355" s="42">
        <v>3.92</v>
      </c>
    </row>
    <row r="356" spans="1:9" x14ac:dyDescent="0.2">
      <c r="A356" s="9" t="s">
        <v>57</v>
      </c>
      <c r="B356" s="4">
        <v>1</v>
      </c>
      <c r="C356" s="5">
        <v>41722</v>
      </c>
      <c r="D356" s="6" t="s">
        <v>458</v>
      </c>
      <c r="E356" s="42">
        <v>-14.1</v>
      </c>
      <c r="F356" s="43">
        <v>17.37</v>
      </c>
      <c r="G356" s="42">
        <v>-2.81</v>
      </c>
      <c r="H356" s="42">
        <v>-2.29</v>
      </c>
      <c r="I356" s="42">
        <v>1.83</v>
      </c>
    </row>
    <row r="357" spans="1:9" x14ac:dyDescent="0.2">
      <c r="A357" s="9" t="s">
        <v>57</v>
      </c>
      <c r="B357" s="4">
        <v>2</v>
      </c>
      <c r="C357" s="5">
        <v>41748</v>
      </c>
      <c r="D357" s="6" t="s">
        <v>355</v>
      </c>
      <c r="E357" s="42">
        <v>-9.3800000000000008</v>
      </c>
      <c r="F357" s="43">
        <v>13.74</v>
      </c>
      <c r="G357" s="42">
        <v>-2.44</v>
      </c>
      <c r="H357" s="42">
        <v>-3.06</v>
      </c>
      <c r="I357" s="42">
        <v>1.1399999999999999</v>
      </c>
    </row>
    <row r="358" spans="1:9" x14ac:dyDescent="0.2">
      <c r="A358" s="9" t="s">
        <v>57</v>
      </c>
      <c r="B358" s="4">
        <v>3</v>
      </c>
      <c r="C358" s="5">
        <v>41740</v>
      </c>
      <c r="D358" s="6" t="s">
        <v>242</v>
      </c>
      <c r="E358" s="42">
        <v>-6.54</v>
      </c>
      <c r="F358" s="43">
        <v>11.92</v>
      </c>
      <c r="G358" s="42">
        <v>1.74</v>
      </c>
      <c r="H358" s="42">
        <v>-1.37</v>
      </c>
      <c r="I358" s="42">
        <v>-5.75</v>
      </c>
    </row>
    <row r="359" spans="1:9" x14ac:dyDescent="0.2">
      <c r="A359" s="9" t="s">
        <v>57</v>
      </c>
      <c r="B359" s="4">
        <v>4</v>
      </c>
      <c r="C359" s="5">
        <v>41727</v>
      </c>
      <c r="D359" s="6" t="s">
        <v>233</v>
      </c>
      <c r="E359" s="42">
        <v>4.0199999999999996</v>
      </c>
      <c r="F359" s="43">
        <v>11.7</v>
      </c>
      <c r="G359" s="42">
        <v>-4.3499999999999996</v>
      </c>
      <c r="H359" s="42">
        <v>-7.34</v>
      </c>
      <c r="I359" s="42">
        <v>-4.03</v>
      </c>
    </row>
    <row r="360" spans="1:9" x14ac:dyDescent="0.2">
      <c r="A360" s="9" t="s">
        <v>57</v>
      </c>
      <c r="B360" s="4">
        <v>5</v>
      </c>
      <c r="C360" s="5">
        <v>41729</v>
      </c>
      <c r="D360" s="6" t="s">
        <v>241</v>
      </c>
      <c r="E360" s="42">
        <v>-10</v>
      </c>
      <c r="F360" s="43">
        <v>11.67</v>
      </c>
      <c r="G360" s="42">
        <v>-5</v>
      </c>
      <c r="H360" s="42">
        <v>8.33</v>
      </c>
      <c r="I360" s="42">
        <v>-5</v>
      </c>
    </row>
    <row r="361" spans="1:9" x14ac:dyDescent="0.2">
      <c r="A361" s="9" t="s">
        <v>57</v>
      </c>
      <c r="B361" s="4">
        <v>6</v>
      </c>
      <c r="C361" s="5">
        <v>41730</v>
      </c>
      <c r="D361" s="6" t="s">
        <v>290</v>
      </c>
      <c r="E361" s="42">
        <v>-8.69</v>
      </c>
      <c r="F361" s="43">
        <v>10.36</v>
      </c>
      <c r="G361" s="42">
        <v>-2.56</v>
      </c>
      <c r="H361" s="42">
        <v>-8.1999999999999993</v>
      </c>
      <c r="I361" s="42">
        <v>9.08</v>
      </c>
    </row>
    <row r="362" spans="1:9" x14ac:dyDescent="0.2">
      <c r="A362" s="9" t="s">
        <v>57</v>
      </c>
      <c r="B362" s="4">
        <v>7</v>
      </c>
      <c r="C362" s="5">
        <v>41724</v>
      </c>
      <c r="D362" s="6" t="s">
        <v>115</v>
      </c>
      <c r="E362" s="42">
        <v>-2.4</v>
      </c>
      <c r="F362" s="43">
        <v>10.16</v>
      </c>
      <c r="G362" s="42">
        <v>-2.2400000000000002</v>
      </c>
      <c r="H362" s="42">
        <v>-1.28</v>
      </c>
      <c r="I362" s="42">
        <v>-4.24</v>
      </c>
    </row>
    <row r="363" spans="1:9" x14ac:dyDescent="0.2">
      <c r="A363" s="9" t="s">
        <v>57</v>
      </c>
      <c r="B363" s="4">
        <v>8</v>
      </c>
      <c r="C363" s="5">
        <v>41716</v>
      </c>
      <c r="D363" s="6" t="s">
        <v>411</v>
      </c>
      <c r="E363" s="42">
        <v>-8.66</v>
      </c>
      <c r="F363" s="43">
        <v>9.9700000000000006</v>
      </c>
      <c r="G363" s="42">
        <v>-2.61</v>
      </c>
      <c r="H363" s="42">
        <v>-5.72</v>
      </c>
      <c r="I363" s="42">
        <v>7.03</v>
      </c>
    </row>
    <row r="364" spans="1:9" x14ac:dyDescent="0.2">
      <c r="A364" s="9" t="s">
        <v>57</v>
      </c>
      <c r="B364" s="4">
        <v>9</v>
      </c>
      <c r="C364" s="5">
        <v>41732</v>
      </c>
      <c r="D364" s="6" t="s">
        <v>302</v>
      </c>
      <c r="E364" s="42">
        <v>-10.96</v>
      </c>
      <c r="F364" s="43">
        <v>9.59</v>
      </c>
      <c r="G364" s="42">
        <v>-4.1100000000000003</v>
      </c>
      <c r="H364" s="42">
        <v>0</v>
      </c>
      <c r="I364" s="42">
        <v>5.48</v>
      </c>
    </row>
    <row r="365" spans="1:9" x14ac:dyDescent="0.2">
      <c r="A365" s="9" t="s">
        <v>57</v>
      </c>
      <c r="B365" s="4">
        <v>10</v>
      </c>
      <c r="C365" s="5">
        <v>41744</v>
      </c>
      <c r="D365" s="6" t="s">
        <v>408</v>
      </c>
      <c r="E365" s="42">
        <v>-4.62</v>
      </c>
      <c r="F365" s="43">
        <v>9.35</v>
      </c>
      <c r="G365" s="42">
        <v>-6.8</v>
      </c>
      <c r="H365" s="42">
        <v>-1.1200000000000001</v>
      </c>
      <c r="I365" s="42">
        <v>3.19</v>
      </c>
    </row>
    <row r="366" spans="1:9" x14ac:dyDescent="0.2">
      <c r="A366" s="9" t="s">
        <v>57</v>
      </c>
      <c r="B366" s="4">
        <v>11</v>
      </c>
      <c r="C366" s="5">
        <v>41728</v>
      </c>
      <c r="D366" s="6" t="s">
        <v>91</v>
      </c>
      <c r="E366" s="42">
        <v>0.43</v>
      </c>
      <c r="F366" s="43">
        <v>9.16</v>
      </c>
      <c r="G366" s="42">
        <v>-6.29</v>
      </c>
      <c r="H366" s="42">
        <v>-3.79</v>
      </c>
      <c r="I366" s="42">
        <v>0.49</v>
      </c>
    </row>
    <row r="367" spans="1:9" x14ac:dyDescent="0.2">
      <c r="A367" s="9" t="s">
        <v>57</v>
      </c>
      <c r="B367" s="4">
        <v>12</v>
      </c>
      <c r="C367" s="5">
        <v>41711</v>
      </c>
      <c r="D367" s="6" t="s">
        <v>450</v>
      </c>
      <c r="E367" s="42">
        <v>-4.28</v>
      </c>
      <c r="F367" s="43">
        <v>8.66</v>
      </c>
      <c r="G367" s="42">
        <v>1.6</v>
      </c>
      <c r="H367" s="42">
        <v>-3.62</v>
      </c>
      <c r="I367" s="42">
        <v>-2.37</v>
      </c>
    </row>
    <row r="368" spans="1:9" x14ac:dyDescent="0.2">
      <c r="A368" s="9" t="s">
        <v>57</v>
      </c>
      <c r="B368" s="4">
        <v>13</v>
      </c>
      <c r="C368" s="5">
        <v>41746</v>
      </c>
      <c r="D368" s="6" t="s">
        <v>454</v>
      </c>
      <c r="E368" s="42">
        <v>-5</v>
      </c>
      <c r="F368" s="43">
        <v>8.33</v>
      </c>
      <c r="G368" s="42">
        <v>-6.67</v>
      </c>
      <c r="H368" s="42">
        <v>0</v>
      </c>
      <c r="I368" s="42">
        <v>3.33</v>
      </c>
    </row>
    <row r="369" spans="1:9" x14ac:dyDescent="0.2">
      <c r="A369" s="9" t="s">
        <v>57</v>
      </c>
      <c r="B369" s="4">
        <v>14</v>
      </c>
      <c r="C369" s="5">
        <v>41704</v>
      </c>
      <c r="D369" s="6" t="s">
        <v>114</v>
      </c>
      <c r="E369" s="42">
        <v>2.44</v>
      </c>
      <c r="F369" s="43">
        <v>8.2200000000000006</v>
      </c>
      <c r="G369" s="42">
        <v>-8.67</v>
      </c>
      <c r="H369" s="42">
        <v>0.11</v>
      </c>
      <c r="I369" s="42">
        <v>-2.09</v>
      </c>
    </row>
    <row r="370" spans="1:9" x14ac:dyDescent="0.2">
      <c r="A370" s="9" t="s">
        <v>57</v>
      </c>
      <c r="B370" s="4">
        <v>15</v>
      </c>
      <c r="C370" s="5">
        <v>41717</v>
      </c>
      <c r="D370" s="6" t="s">
        <v>178</v>
      </c>
      <c r="E370" s="42">
        <v>-1.27</v>
      </c>
      <c r="F370" s="43">
        <v>7.63</v>
      </c>
      <c r="G370" s="42">
        <v>-5.3</v>
      </c>
      <c r="H370" s="42">
        <v>1.21</v>
      </c>
      <c r="I370" s="42">
        <v>-2.27</v>
      </c>
    </row>
    <row r="371" spans="1:9" x14ac:dyDescent="0.2">
      <c r="A371" s="9" t="s">
        <v>57</v>
      </c>
      <c r="B371" s="4">
        <v>16</v>
      </c>
      <c r="C371" s="5">
        <v>41702</v>
      </c>
      <c r="D371" s="6" t="s">
        <v>160</v>
      </c>
      <c r="E371" s="42">
        <v>1.1399999999999999</v>
      </c>
      <c r="F371" s="43">
        <v>7.09</v>
      </c>
      <c r="G371" s="42">
        <v>-11.71</v>
      </c>
      <c r="H371" s="42">
        <v>-2.91</v>
      </c>
      <c r="I371" s="42">
        <v>6.39</v>
      </c>
    </row>
    <row r="372" spans="1:9" x14ac:dyDescent="0.2">
      <c r="A372" s="9" t="s">
        <v>57</v>
      </c>
      <c r="B372" s="4">
        <v>17</v>
      </c>
      <c r="C372" s="5">
        <v>41750</v>
      </c>
      <c r="D372" s="6" t="s">
        <v>270</v>
      </c>
      <c r="E372" s="42">
        <v>-9.65</v>
      </c>
      <c r="F372" s="43">
        <v>6.94</v>
      </c>
      <c r="G372" s="42">
        <v>-1.66</v>
      </c>
      <c r="H372" s="42">
        <v>3.04</v>
      </c>
      <c r="I372" s="42">
        <v>1.33</v>
      </c>
    </row>
    <row r="373" spans="1:9" x14ac:dyDescent="0.2">
      <c r="A373" s="9" t="s">
        <v>57</v>
      </c>
      <c r="B373" s="4">
        <v>18</v>
      </c>
      <c r="C373" s="5">
        <v>41743</v>
      </c>
      <c r="D373" s="6" t="s">
        <v>394</v>
      </c>
      <c r="E373" s="42">
        <v>-6.33</v>
      </c>
      <c r="F373" s="43">
        <v>6.83</v>
      </c>
      <c r="G373" s="42">
        <v>-2.13</v>
      </c>
      <c r="H373" s="42">
        <v>-0.95</v>
      </c>
      <c r="I373" s="42">
        <v>2.58</v>
      </c>
    </row>
    <row r="374" spans="1:9" x14ac:dyDescent="0.2">
      <c r="A374" s="9" t="s">
        <v>57</v>
      </c>
      <c r="B374" s="4">
        <v>19</v>
      </c>
      <c r="C374" s="5">
        <v>41713</v>
      </c>
      <c r="D374" s="6" t="s">
        <v>372</v>
      </c>
      <c r="E374" s="42">
        <v>-22.26</v>
      </c>
      <c r="F374" s="43">
        <v>6.83</v>
      </c>
      <c r="G374" s="42">
        <v>5.94</v>
      </c>
      <c r="H374" s="42">
        <v>-0.87</v>
      </c>
      <c r="I374" s="42">
        <v>10.36</v>
      </c>
    </row>
    <row r="375" spans="1:9" x14ac:dyDescent="0.2">
      <c r="A375" s="9" t="s">
        <v>57</v>
      </c>
      <c r="B375" s="4">
        <v>20</v>
      </c>
      <c r="C375" s="5">
        <v>41723</v>
      </c>
      <c r="D375" s="6" t="s">
        <v>399</v>
      </c>
      <c r="E375" s="42">
        <v>-8.43</v>
      </c>
      <c r="F375" s="43">
        <v>6.77</v>
      </c>
      <c r="G375" s="42">
        <v>-3.48</v>
      </c>
      <c r="H375" s="42">
        <v>0.27</v>
      </c>
      <c r="I375" s="42">
        <v>4.87</v>
      </c>
    </row>
    <row r="376" spans="1:9" x14ac:dyDescent="0.2">
      <c r="A376" s="9" t="s">
        <v>57</v>
      </c>
      <c r="B376" s="4">
        <v>21</v>
      </c>
      <c r="C376" s="5">
        <v>41726</v>
      </c>
      <c r="D376" s="6" t="s">
        <v>426</v>
      </c>
      <c r="E376" s="42">
        <v>-10.25</v>
      </c>
      <c r="F376" s="43">
        <v>6.63</v>
      </c>
      <c r="G376" s="42">
        <v>0.56999999999999995</v>
      </c>
      <c r="H376" s="42">
        <v>3.18</v>
      </c>
      <c r="I376" s="42">
        <v>-0.13</v>
      </c>
    </row>
    <row r="377" spans="1:9" x14ac:dyDescent="0.2">
      <c r="A377" s="9" t="s">
        <v>57</v>
      </c>
      <c r="B377" s="4">
        <v>22</v>
      </c>
      <c r="C377" s="5">
        <v>41706</v>
      </c>
      <c r="D377" s="6" t="s">
        <v>409</v>
      </c>
      <c r="E377" s="42">
        <v>-9.1199999999999992</v>
      </c>
      <c r="F377" s="43">
        <v>6.1</v>
      </c>
      <c r="G377" s="42">
        <v>7.0000000000000007E-2</v>
      </c>
      <c r="H377" s="42">
        <v>0</v>
      </c>
      <c r="I377" s="42">
        <v>2.95</v>
      </c>
    </row>
    <row r="378" spans="1:9" x14ac:dyDescent="0.2">
      <c r="A378" s="9" t="s">
        <v>57</v>
      </c>
      <c r="B378" s="4">
        <v>23</v>
      </c>
      <c r="C378" s="5">
        <v>41737</v>
      </c>
      <c r="D378" s="6" t="s">
        <v>467</v>
      </c>
      <c r="E378" s="42">
        <v>-1.54</v>
      </c>
      <c r="F378" s="43">
        <v>5.26</v>
      </c>
      <c r="G378" s="42">
        <v>-5.98</v>
      </c>
      <c r="H378" s="42">
        <v>0.26</v>
      </c>
      <c r="I378" s="42">
        <v>2</v>
      </c>
    </row>
    <row r="379" spans="1:9" x14ac:dyDescent="0.2">
      <c r="A379" s="9" t="s">
        <v>57</v>
      </c>
      <c r="B379" s="4">
        <v>24</v>
      </c>
      <c r="C379" s="5">
        <v>41714</v>
      </c>
      <c r="D379" s="6" t="s">
        <v>251</v>
      </c>
      <c r="E379" s="42">
        <v>-1.97</v>
      </c>
      <c r="F379" s="43">
        <v>5.15</v>
      </c>
      <c r="G379" s="42">
        <v>-4.88</v>
      </c>
      <c r="H379" s="42">
        <v>0</v>
      </c>
      <c r="I379" s="42">
        <v>1.7</v>
      </c>
    </row>
    <row r="380" spans="1:9" x14ac:dyDescent="0.2">
      <c r="A380" s="9" t="s">
        <v>57</v>
      </c>
      <c r="B380" s="4">
        <v>25</v>
      </c>
      <c r="C380" s="5">
        <v>41731</v>
      </c>
      <c r="D380" s="6" t="s">
        <v>443</v>
      </c>
      <c r="E380" s="42">
        <v>-5.91</v>
      </c>
      <c r="F380" s="43">
        <v>4.93</v>
      </c>
      <c r="G380" s="42">
        <v>3.82</v>
      </c>
      <c r="H380" s="42">
        <v>-2.97</v>
      </c>
      <c r="I380" s="42">
        <v>0.13</v>
      </c>
    </row>
    <row r="381" spans="1:9" x14ac:dyDescent="0.2">
      <c r="A381" s="9" t="s">
        <v>57</v>
      </c>
      <c r="B381" s="4">
        <v>26</v>
      </c>
      <c r="C381" s="5">
        <v>41708</v>
      </c>
      <c r="D381" s="6" t="s">
        <v>391</v>
      </c>
      <c r="E381" s="42">
        <v>-0.76</v>
      </c>
      <c r="F381" s="43">
        <v>4.8600000000000003</v>
      </c>
      <c r="G381" s="42">
        <v>-3.15</v>
      </c>
      <c r="H381" s="42">
        <v>0.31</v>
      </c>
      <c r="I381" s="42">
        <v>-1.26</v>
      </c>
    </row>
    <row r="382" spans="1:9" x14ac:dyDescent="0.2">
      <c r="A382" s="9" t="s">
        <v>57</v>
      </c>
      <c r="B382" s="4">
        <v>27</v>
      </c>
      <c r="C382" s="5">
        <v>41741</v>
      </c>
      <c r="D382" s="6" t="s">
        <v>323</v>
      </c>
      <c r="E382" s="42">
        <v>7.32</v>
      </c>
      <c r="F382" s="43">
        <v>4.76</v>
      </c>
      <c r="G382" s="42">
        <v>-13.33</v>
      </c>
      <c r="H382" s="42">
        <v>0.26</v>
      </c>
      <c r="I382" s="42">
        <v>0.99</v>
      </c>
    </row>
    <row r="383" spans="1:9" x14ac:dyDescent="0.2">
      <c r="A383" s="9" t="s">
        <v>57</v>
      </c>
      <c r="B383" s="4">
        <v>28</v>
      </c>
      <c r="C383" s="5">
        <v>41701</v>
      </c>
      <c r="D383" s="6" t="s">
        <v>144</v>
      </c>
      <c r="E383" s="42">
        <v>2.75</v>
      </c>
      <c r="F383" s="43">
        <v>4.4400000000000004</v>
      </c>
      <c r="G383" s="42">
        <v>-2.4</v>
      </c>
      <c r="H383" s="42">
        <v>-2.2599999999999998</v>
      </c>
      <c r="I383" s="42">
        <v>-2.5299999999999998</v>
      </c>
    </row>
    <row r="384" spans="1:9" x14ac:dyDescent="0.2">
      <c r="A384" s="9" t="s">
        <v>57</v>
      </c>
      <c r="B384" s="4">
        <v>29</v>
      </c>
      <c r="C384" s="5">
        <v>41718</v>
      </c>
      <c r="D384" s="6" t="s">
        <v>240</v>
      </c>
      <c r="E384" s="42">
        <v>2.77</v>
      </c>
      <c r="F384" s="43">
        <v>4.41</v>
      </c>
      <c r="G384" s="42">
        <v>-5.83</v>
      </c>
      <c r="H384" s="42">
        <v>1.1399999999999999</v>
      </c>
      <c r="I384" s="42">
        <v>-2.48</v>
      </c>
    </row>
    <row r="385" spans="1:9" x14ac:dyDescent="0.2">
      <c r="A385" s="9" t="s">
        <v>57</v>
      </c>
      <c r="B385" s="4">
        <v>30</v>
      </c>
      <c r="C385" s="5">
        <v>41710</v>
      </c>
      <c r="D385" s="6" t="s">
        <v>363</v>
      </c>
      <c r="E385" s="42">
        <v>-11.15</v>
      </c>
      <c r="F385" s="43">
        <v>4.07</v>
      </c>
      <c r="G385" s="42">
        <v>0.92</v>
      </c>
      <c r="H385" s="42">
        <v>0</v>
      </c>
      <c r="I385" s="42">
        <v>6.16</v>
      </c>
    </row>
    <row r="386" spans="1:9" x14ac:dyDescent="0.2">
      <c r="A386" s="9" t="s">
        <v>57</v>
      </c>
      <c r="B386" s="4">
        <v>31</v>
      </c>
      <c r="C386" s="5">
        <v>41707</v>
      </c>
      <c r="D386" s="6" t="s">
        <v>147</v>
      </c>
      <c r="E386" s="42">
        <v>2.4</v>
      </c>
      <c r="F386" s="43">
        <v>3.97</v>
      </c>
      <c r="G386" s="42">
        <v>-8.36</v>
      </c>
      <c r="H386" s="42">
        <v>-1.27</v>
      </c>
      <c r="I386" s="42">
        <v>3.26</v>
      </c>
    </row>
    <row r="387" spans="1:9" x14ac:dyDescent="0.2">
      <c r="A387" s="9" t="s">
        <v>57</v>
      </c>
      <c r="B387" s="4">
        <v>32</v>
      </c>
      <c r="C387" s="5">
        <v>41749</v>
      </c>
      <c r="D387" s="6" t="s">
        <v>341</v>
      </c>
      <c r="E387" s="42">
        <v>-2.15</v>
      </c>
      <c r="F387" s="43">
        <v>3.77</v>
      </c>
      <c r="G387" s="42">
        <v>-3.86</v>
      </c>
      <c r="H387" s="42">
        <v>-7.55</v>
      </c>
      <c r="I387" s="42">
        <v>9.7899999999999991</v>
      </c>
    </row>
    <row r="388" spans="1:9" x14ac:dyDescent="0.2">
      <c r="A388" s="9" t="s">
        <v>57</v>
      </c>
      <c r="B388" s="4">
        <v>33</v>
      </c>
      <c r="C388" s="5">
        <v>41720</v>
      </c>
      <c r="D388" s="6" t="s">
        <v>201</v>
      </c>
      <c r="E388" s="42">
        <v>-5.13</v>
      </c>
      <c r="F388" s="43">
        <v>3.6</v>
      </c>
      <c r="G388" s="42">
        <v>-0.88</v>
      </c>
      <c r="H388" s="42">
        <v>0.17</v>
      </c>
      <c r="I388" s="42">
        <v>2.2400000000000002</v>
      </c>
    </row>
    <row r="389" spans="1:9" x14ac:dyDescent="0.2">
      <c r="A389" s="9" t="s">
        <v>57</v>
      </c>
      <c r="B389" s="4">
        <v>34</v>
      </c>
      <c r="C389" s="5">
        <v>41721</v>
      </c>
      <c r="D389" s="6" t="s">
        <v>228</v>
      </c>
      <c r="E389" s="42">
        <v>-0.5</v>
      </c>
      <c r="F389" s="43">
        <v>2.81</v>
      </c>
      <c r="G389" s="42">
        <v>-7.37</v>
      </c>
      <c r="H389" s="42">
        <v>0.52</v>
      </c>
      <c r="I389" s="42">
        <v>4.54</v>
      </c>
    </row>
    <row r="390" spans="1:9" x14ac:dyDescent="0.2">
      <c r="A390" s="9" t="s">
        <v>57</v>
      </c>
      <c r="B390" s="4">
        <v>35</v>
      </c>
      <c r="C390" s="5">
        <v>41745</v>
      </c>
      <c r="D390" s="6" t="s">
        <v>401</v>
      </c>
      <c r="E390" s="42">
        <v>18.47</v>
      </c>
      <c r="F390" s="43">
        <v>1.66</v>
      </c>
      <c r="G390" s="42">
        <v>-8.2200000000000006</v>
      </c>
      <c r="H390" s="42">
        <v>-13.58</v>
      </c>
      <c r="I390" s="42">
        <v>1.66</v>
      </c>
    </row>
    <row r="391" spans="1:9" x14ac:dyDescent="0.2">
      <c r="A391" s="9" t="s">
        <v>57</v>
      </c>
      <c r="B391" s="4">
        <v>36</v>
      </c>
      <c r="C391" s="5">
        <v>41747</v>
      </c>
      <c r="D391" s="6" t="s">
        <v>439</v>
      </c>
      <c r="E391" s="42">
        <v>-3.17</v>
      </c>
      <c r="F391" s="43">
        <v>1.51</v>
      </c>
      <c r="G391" s="42">
        <v>0.7</v>
      </c>
      <c r="H391" s="42">
        <v>-0.97</v>
      </c>
      <c r="I391" s="42">
        <v>1.93</v>
      </c>
    </row>
    <row r="392" spans="1:9" x14ac:dyDescent="0.2">
      <c r="A392" s="9" t="s">
        <v>57</v>
      </c>
      <c r="B392" s="4">
        <v>37</v>
      </c>
      <c r="C392" s="5">
        <v>41703</v>
      </c>
      <c r="D392" s="6" t="s">
        <v>468</v>
      </c>
      <c r="E392" s="42">
        <v>5.94</v>
      </c>
      <c r="F392" s="43">
        <v>0.99</v>
      </c>
      <c r="G392" s="42">
        <v>-5.59</v>
      </c>
      <c r="H392" s="42">
        <v>-5.99</v>
      </c>
      <c r="I392" s="42">
        <v>4.6500000000000004</v>
      </c>
    </row>
    <row r="393" spans="1:9" x14ac:dyDescent="0.2">
      <c r="A393" s="9" t="s">
        <v>57</v>
      </c>
      <c r="B393" s="4">
        <v>38</v>
      </c>
      <c r="C393" s="5">
        <v>41752</v>
      </c>
      <c r="D393" s="6" t="s">
        <v>340</v>
      </c>
      <c r="E393" s="42">
        <v>2.21</v>
      </c>
      <c r="F393" s="43">
        <v>0.46</v>
      </c>
      <c r="G393" s="42">
        <v>-3.15</v>
      </c>
      <c r="H393" s="42">
        <v>-1.65</v>
      </c>
      <c r="I393" s="42">
        <v>2.12</v>
      </c>
    </row>
    <row r="394" spans="1:9" x14ac:dyDescent="0.2">
      <c r="A394" s="9" t="s">
        <v>57</v>
      </c>
      <c r="B394" s="4">
        <v>39</v>
      </c>
      <c r="C394" s="5">
        <v>41733</v>
      </c>
      <c r="D394" s="6" t="s">
        <v>287</v>
      </c>
      <c r="E394" s="42">
        <v>-2.83</v>
      </c>
      <c r="F394" s="43">
        <v>0.03</v>
      </c>
      <c r="G394" s="42">
        <v>0.24</v>
      </c>
      <c r="H394" s="42">
        <v>-0.52</v>
      </c>
      <c r="I394" s="42">
        <v>3.08</v>
      </c>
    </row>
    <row r="395" spans="1:9" x14ac:dyDescent="0.2">
      <c r="A395" s="9" t="s">
        <v>57</v>
      </c>
      <c r="B395" s="4">
        <v>40</v>
      </c>
      <c r="C395" s="5">
        <v>41705</v>
      </c>
      <c r="D395" s="6" t="s">
        <v>452</v>
      </c>
      <c r="E395" s="42">
        <v>0.72</v>
      </c>
      <c r="F395" s="43">
        <v>-0.18</v>
      </c>
      <c r="G395" s="42">
        <v>-0.23</v>
      </c>
      <c r="H395" s="42">
        <v>-1.89</v>
      </c>
      <c r="I395" s="42">
        <v>1.57</v>
      </c>
    </row>
    <row r="396" spans="1:9" x14ac:dyDescent="0.2">
      <c r="A396" s="9" t="s">
        <v>57</v>
      </c>
      <c r="B396" s="4">
        <v>41</v>
      </c>
      <c r="C396" s="5">
        <v>41742</v>
      </c>
      <c r="D396" s="6" t="s">
        <v>384</v>
      </c>
      <c r="E396" s="42">
        <v>9.06</v>
      </c>
      <c r="F396" s="43">
        <v>-0.69</v>
      </c>
      <c r="G396" s="42">
        <v>-5.2</v>
      </c>
      <c r="H396" s="42">
        <v>-0.79</v>
      </c>
      <c r="I396" s="42">
        <v>-2.39</v>
      </c>
    </row>
    <row r="397" spans="1:9" x14ac:dyDescent="0.2">
      <c r="A397" s="9" t="s">
        <v>57</v>
      </c>
      <c r="B397" s="4">
        <v>42</v>
      </c>
      <c r="C397" s="5">
        <v>41734</v>
      </c>
      <c r="D397" s="6" t="s">
        <v>448</v>
      </c>
      <c r="E397" s="42">
        <v>4.76</v>
      </c>
      <c r="F397" s="43">
        <v>-0.76</v>
      </c>
      <c r="G397" s="42">
        <v>-4.0599999999999996</v>
      </c>
      <c r="H397" s="42">
        <v>-2.74</v>
      </c>
      <c r="I397" s="42">
        <v>2.81</v>
      </c>
    </row>
    <row r="398" spans="1:9" x14ac:dyDescent="0.2">
      <c r="A398" s="9" t="s">
        <v>57</v>
      </c>
      <c r="B398" s="4">
        <v>43</v>
      </c>
      <c r="C398" s="5">
        <v>41719</v>
      </c>
      <c r="D398" s="6" t="s">
        <v>362</v>
      </c>
      <c r="E398" s="42">
        <v>2.36</v>
      </c>
      <c r="F398" s="43">
        <v>-1.73</v>
      </c>
      <c r="G398" s="42">
        <v>-1.73</v>
      </c>
      <c r="H398" s="42">
        <v>-5.96</v>
      </c>
      <c r="I398" s="42">
        <v>7.07</v>
      </c>
    </row>
    <row r="399" spans="1:9" x14ac:dyDescent="0.2">
      <c r="A399" s="9" t="s">
        <v>57</v>
      </c>
      <c r="B399" s="4">
        <v>44</v>
      </c>
      <c r="C399" s="5">
        <v>41709</v>
      </c>
      <c r="D399" s="6" t="s">
        <v>418</v>
      </c>
      <c r="E399" s="42">
        <v>6.24</v>
      </c>
      <c r="F399" s="43">
        <v>-3.53</v>
      </c>
      <c r="G399" s="42">
        <v>-1.81</v>
      </c>
      <c r="H399" s="42">
        <v>-3.2</v>
      </c>
      <c r="I399" s="42">
        <v>2.31</v>
      </c>
    </row>
    <row r="400" spans="1:9" x14ac:dyDescent="0.2">
      <c r="A400" s="9" t="s">
        <v>57</v>
      </c>
      <c r="B400" s="4">
        <v>45</v>
      </c>
      <c r="C400" s="5">
        <v>41739</v>
      </c>
      <c r="D400" s="6" t="s">
        <v>417</v>
      </c>
      <c r="E400" s="42">
        <v>1.28</v>
      </c>
      <c r="F400" s="43">
        <v>-4.6900000000000004</v>
      </c>
      <c r="G400" s="42">
        <v>-6.09</v>
      </c>
      <c r="H400" s="42">
        <v>-0.61</v>
      </c>
      <c r="I400" s="42">
        <v>10.1</v>
      </c>
    </row>
    <row r="401" spans="1:9" x14ac:dyDescent="0.2">
      <c r="A401" s="9" t="s">
        <v>57</v>
      </c>
      <c r="B401" s="4">
        <v>46</v>
      </c>
      <c r="C401" s="5">
        <v>41712</v>
      </c>
      <c r="D401" s="6" t="s">
        <v>169</v>
      </c>
      <c r="E401" s="42">
        <v>5.42</v>
      </c>
      <c r="F401" s="43">
        <v>-5.47</v>
      </c>
      <c r="G401" s="42">
        <v>-3.36</v>
      </c>
      <c r="H401" s="42">
        <v>-0.09</v>
      </c>
      <c r="I401" s="42">
        <v>3.5</v>
      </c>
    </row>
    <row r="402" spans="1:9" x14ac:dyDescent="0.2">
      <c r="A402" s="9" t="s">
        <v>57</v>
      </c>
      <c r="B402" s="4">
        <v>47</v>
      </c>
      <c r="C402" s="5">
        <v>41751</v>
      </c>
      <c r="D402" s="6" t="s">
        <v>337</v>
      </c>
      <c r="E402" s="42">
        <v>6.46</v>
      </c>
      <c r="F402" s="43">
        <v>-6.21</v>
      </c>
      <c r="G402" s="42">
        <v>-4.49</v>
      </c>
      <c r="H402" s="42">
        <v>-0.61</v>
      </c>
      <c r="I402" s="42">
        <v>4.8499999999999996</v>
      </c>
    </row>
    <row r="403" spans="1:9" x14ac:dyDescent="0.2">
      <c r="A403" s="9" t="s">
        <v>57</v>
      </c>
      <c r="B403" s="4">
        <v>48</v>
      </c>
      <c r="C403" s="5">
        <v>41735</v>
      </c>
      <c r="D403" s="6" t="s">
        <v>336</v>
      </c>
      <c r="E403" s="42">
        <v>9.66</v>
      </c>
      <c r="F403" s="43">
        <v>-10.49</v>
      </c>
      <c r="G403" s="42">
        <v>-1.73</v>
      </c>
      <c r="H403" s="42">
        <v>0.08</v>
      </c>
      <c r="I403" s="42">
        <v>2.4900000000000002</v>
      </c>
    </row>
    <row r="404" spans="1:9" x14ac:dyDescent="0.2">
      <c r="A404" s="9" t="s">
        <v>58</v>
      </c>
      <c r="B404" s="4">
        <v>1</v>
      </c>
      <c r="C404" s="5">
        <v>41814</v>
      </c>
      <c r="D404" s="6" t="s">
        <v>90</v>
      </c>
      <c r="E404" s="42">
        <v>2.21</v>
      </c>
      <c r="F404" s="43">
        <v>8.16</v>
      </c>
      <c r="G404" s="42">
        <v>-11.61</v>
      </c>
      <c r="H404" s="42">
        <v>-1.17</v>
      </c>
      <c r="I404" s="42">
        <v>2.41</v>
      </c>
    </row>
    <row r="405" spans="1:9" x14ac:dyDescent="0.2">
      <c r="A405" s="9" t="s">
        <v>58</v>
      </c>
      <c r="B405" s="4">
        <v>2</v>
      </c>
      <c r="C405" s="5">
        <v>41819</v>
      </c>
      <c r="D405" s="6" t="s">
        <v>122</v>
      </c>
      <c r="E405" s="42">
        <v>-2.78</v>
      </c>
      <c r="F405" s="43">
        <v>7.68</v>
      </c>
      <c r="G405" s="42">
        <v>-7.34</v>
      </c>
      <c r="H405" s="42">
        <v>-1.35</v>
      </c>
      <c r="I405" s="42">
        <v>3.79</v>
      </c>
    </row>
    <row r="406" spans="1:9" x14ac:dyDescent="0.2">
      <c r="A406" s="9" t="s">
        <v>58</v>
      </c>
      <c r="B406" s="4">
        <v>3</v>
      </c>
      <c r="C406" s="5">
        <v>41802</v>
      </c>
      <c r="D406" s="6" t="s">
        <v>60</v>
      </c>
      <c r="E406" s="42">
        <v>-7.9</v>
      </c>
      <c r="F406" s="43">
        <v>7.08</v>
      </c>
      <c r="G406" s="42">
        <v>-1.1100000000000001</v>
      </c>
      <c r="H406" s="42">
        <v>0</v>
      </c>
      <c r="I406" s="42">
        <v>1.93</v>
      </c>
    </row>
    <row r="407" spans="1:9" x14ac:dyDescent="0.2">
      <c r="A407" s="9" t="s">
        <v>58</v>
      </c>
      <c r="B407" s="4">
        <v>4</v>
      </c>
      <c r="C407" s="5">
        <v>41821</v>
      </c>
      <c r="D407" s="6" t="s">
        <v>222</v>
      </c>
      <c r="E407" s="42">
        <v>-7.85</v>
      </c>
      <c r="F407" s="43">
        <v>6.95</v>
      </c>
      <c r="G407" s="42">
        <v>-0.19</v>
      </c>
      <c r="H407" s="42">
        <v>-0.54</v>
      </c>
      <c r="I407" s="42">
        <v>1.63</v>
      </c>
    </row>
    <row r="408" spans="1:9" x14ac:dyDescent="0.2">
      <c r="A408" s="9" t="s">
        <v>58</v>
      </c>
      <c r="B408" s="4">
        <v>5</v>
      </c>
      <c r="C408" s="5">
        <v>41813</v>
      </c>
      <c r="D408" s="6" t="s">
        <v>85</v>
      </c>
      <c r="E408" s="42">
        <v>-6.94</v>
      </c>
      <c r="F408" s="43">
        <v>6.45</v>
      </c>
      <c r="G408" s="42">
        <v>2.0499999999999998</v>
      </c>
      <c r="H408" s="42">
        <v>0.09</v>
      </c>
      <c r="I408" s="42">
        <v>-1.65</v>
      </c>
    </row>
    <row r="409" spans="1:9" x14ac:dyDescent="0.2">
      <c r="A409" s="9" t="s">
        <v>58</v>
      </c>
      <c r="B409" s="4">
        <v>6</v>
      </c>
      <c r="C409" s="5">
        <v>41805</v>
      </c>
      <c r="D409" s="6" t="s">
        <v>229</v>
      </c>
      <c r="E409" s="42">
        <v>-2.72</v>
      </c>
      <c r="F409" s="43">
        <v>6.31</v>
      </c>
      <c r="G409" s="42">
        <v>-5.35</v>
      </c>
      <c r="H409" s="42">
        <v>-0.72</v>
      </c>
      <c r="I409" s="42">
        <v>2.48</v>
      </c>
    </row>
    <row r="410" spans="1:9" x14ac:dyDescent="0.2">
      <c r="A410" s="9" t="s">
        <v>58</v>
      </c>
      <c r="B410" s="4">
        <v>7</v>
      </c>
      <c r="C410" s="5" t="s">
        <v>37</v>
      </c>
      <c r="D410" s="6" t="s">
        <v>466</v>
      </c>
      <c r="E410" s="42">
        <v>-8.23</v>
      </c>
      <c r="F410" s="43">
        <v>5.61</v>
      </c>
      <c r="G410" s="42">
        <v>-5.0599999999999996</v>
      </c>
      <c r="H410" s="42">
        <v>0.69</v>
      </c>
      <c r="I410" s="42">
        <v>7</v>
      </c>
    </row>
    <row r="411" spans="1:9" x14ac:dyDescent="0.2">
      <c r="A411" s="9" t="s">
        <v>58</v>
      </c>
      <c r="B411" s="4">
        <v>8</v>
      </c>
      <c r="C411" s="5">
        <v>41804</v>
      </c>
      <c r="D411" s="6" t="s">
        <v>101</v>
      </c>
      <c r="E411" s="42">
        <v>7.3</v>
      </c>
      <c r="F411" s="43">
        <v>5.4</v>
      </c>
      <c r="G411" s="42">
        <v>-5.75</v>
      </c>
      <c r="H411" s="42">
        <v>-3.92</v>
      </c>
      <c r="I411" s="42">
        <v>-3.03</v>
      </c>
    </row>
    <row r="412" spans="1:9" x14ac:dyDescent="0.2">
      <c r="A412" s="9" t="s">
        <v>58</v>
      </c>
      <c r="B412" s="4">
        <v>9</v>
      </c>
      <c r="C412" s="5">
        <v>41816</v>
      </c>
      <c r="D412" s="6" t="s">
        <v>93</v>
      </c>
      <c r="E412" s="42">
        <v>0.77</v>
      </c>
      <c r="F412" s="43">
        <v>5.33</v>
      </c>
      <c r="G412" s="42">
        <v>-4.63</v>
      </c>
      <c r="H412" s="42">
        <v>0.56999999999999995</v>
      </c>
      <c r="I412" s="42">
        <v>-2.0299999999999998</v>
      </c>
    </row>
    <row r="413" spans="1:9" x14ac:dyDescent="0.2">
      <c r="A413" s="9" t="s">
        <v>58</v>
      </c>
      <c r="B413" s="4">
        <v>10</v>
      </c>
      <c r="C413" s="5">
        <v>41818</v>
      </c>
      <c r="D413" s="6" t="s">
        <v>79</v>
      </c>
      <c r="E413" s="42">
        <v>18.7</v>
      </c>
      <c r="F413" s="43">
        <v>4.8899999999999997</v>
      </c>
      <c r="G413" s="42">
        <v>-18.25</v>
      </c>
      <c r="H413" s="42">
        <v>-11.49</v>
      </c>
      <c r="I413" s="42">
        <v>6.15</v>
      </c>
    </row>
    <row r="414" spans="1:9" x14ac:dyDescent="0.2">
      <c r="A414" s="9" t="s">
        <v>58</v>
      </c>
      <c r="B414" s="4">
        <v>11</v>
      </c>
      <c r="C414" s="5">
        <v>41817</v>
      </c>
      <c r="D414" s="6" t="s">
        <v>119</v>
      </c>
      <c r="E414" s="42">
        <v>-0.03</v>
      </c>
      <c r="F414" s="43">
        <v>4.57</v>
      </c>
      <c r="G414" s="42">
        <v>-3.76</v>
      </c>
      <c r="H414" s="42">
        <v>-1.63</v>
      </c>
      <c r="I414" s="42">
        <v>0.84</v>
      </c>
    </row>
    <row r="415" spans="1:9" x14ac:dyDescent="0.2">
      <c r="A415" s="9" t="s">
        <v>58</v>
      </c>
      <c r="B415" s="4">
        <v>12</v>
      </c>
      <c r="C415" s="5">
        <v>41823</v>
      </c>
      <c r="D415" s="6" t="s">
        <v>260</v>
      </c>
      <c r="E415" s="42">
        <v>-7.01</v>
      </c>
      <c r="F415" s="43">
        <v>4.49</v>
      </c>
      <c r="G415" s="42">
        <v>-0.37</v>
      </c>
      <c r="H415" s="42">
        <v>-0.68</v>
      </c>
      <c r="I415" s="42">
        <v>3.57</v>
      </c>
    </row>
    <row r="416" spans="1:9" x14ac:dyDescent="0.2">
      <c r="A416" s="9" t="s">
        <v>58</v>
      </c>
      <c r="B416" s="4">
        <v>13</v>
      </c>
      <c r="C416" s="5">
        <v>41822</v>
      </c>
      <c r="D416" s="6" t="s">
        <v>66</v>
      </c>
      <c r="E416" s="42">
        <v>2.65</v>
      </c>
      <c r="F416" s="43">
        <v>4.43</v>
      </c>
      <c r="G416" s="42">
        <v>-10.29</v>
      </c>
      <c r="H416" s="42">
        <v>-0.25</v>
      </c>
      <c r="I416" s="42">
        <v>3.47</v>
      </c>
    </row>
    <row r="417" spans="1:9" x14ac:dyDescent="0.2">
      <c r="A417" s="9" t="s">
        <v>58</v>
      </c>
      <c r="B417" s="4">
        <v>14</v>
      </c>
      <c r="C417" s="5">
        <v>41808</v>
      </c>
      <c r="D417" s="6" t="s">
        <v>252</v>
      </c>
      <c r="E417" s="42">
        <v>3.27</v>
      </c>
      <c r="F417" s="43">
        <v>2.98</v>
      </c>
      <c r="G417" s="42">
        <v>-6.49</v>
      </c>
      <c r="H417" s="42">
        <v>-0.77</v>
      </c>
      <c r="I417" s="42">
        <v>1</v>
      </c>
    </row>
    <row r="418" spans="1:9" x14ac:dyDescent="0.2">
      <c r="A418" s="9" t="s">
        <v>58</v>
      </c>
      <c r="B418" s="4">
        <v>15</v>
      </c>
      <c r="C418" s="5">
        <v>41807</v>
      </c>
      <c r="D418" s="6" t="s">
        <v>111</v>
      </c>
      <c r="E418" s="42">
        <v>-0.65</v>
      </c>
      <c r="F418" s="43">
        <v>2.96</v>
      </c>
      <c r="G418" s="42">
        <v>-4.63</v>
      </c>
      <c r="H418" s="42">
        <v>-2.2400000000000002</v>
      </c>
      <c r="I418" s="42">
        <v>4.5599999999999996</v>
      </c>
    </row>
    <row r="419" spans="1:9" x14ac:dyDescent="0.2">
      <c r="A419" s="9" t="s">
        <v>58</v>
      </c>
      <c r="B419" s="4">
        <v>16</v>
      </c>
      <c r="C419" s="5">
        <v>41824</v>
      </c>
      <c r="D419" s="6" t="s">
        <v>172</v>
      </c>
      <c r="E419" s="42">
        <v>4.38</v>
      </c>
      <c r="F419" s="43">
        <v>2.83</v>
      </c>
      <c r="G419" s="42">
        <v>-7.3</v>
      </c>
      <c r="H419" s="42">
        <v>-1.58</v>
      </c>
      <c r="I419" s="42">
        <v>1.67</v>
      </c>
    </row>
    <row r="420" spans="1:9" x14ac:dyDescent="0.2">
      <c r="A420" s="9" t="s">
        <v>58</v>
      </c>
      <c r="B420" s="4">
        <v>17</v>
      </c>
      <c r="C420" s="5">
        <v>41803</v>
      </c>
      <c r="D420" s="6" t="s">
        <v>174</v>
      </c>
      <c r="E420" s="42">
        <v>1.69</v>
      </c>
      <c r="F420" s="43">
        <v>2.5299999999999998</v>
      </c>
      <c r="G420" s="42">
        <v>-1.29</v>
      </c>
      <c r="H420" s="42">
        <v>-3.02</v>
      </c>
      <c r="I420" s="42">
        <v>0.09</v>
      </c>
    </row>
    <row r="421" spans="1:9" x14ac:dyDescent="0.2">
      <c r="A421" s="9" t="s">
        <v>58</v>
      </c>
      <c r="B421" s="4">
        <v>18</v>
      </c>
      <c r="C421" s="5">
        <v>41801</v>
      </c>
      <c r="D421" s="6" t="s">
        <v>74</v>
      </c>
      <c r="E421" s="42">
        <v>5.35</v>
      </c>
      <c r="F421" s="43">
        <v>2.0499999999999998</v>
      </c>
      <c r="G421" s="42">
        <v>-3.18</v>
      </c>
      <c r="H421" s="42">
        <v>-4.2300000000000004</v>
      </c>
      <c r="I421" s="42">
        <v>0</v>
      </c>
    </row>
    <row r="422" spans="1:9" x14ac:dyDescent="0.2">
      <c r="A422" s="9" t="s">
        <v>58</v>
      </c>
      <c r="B422" s="4">
        <v>19</v>
      </c>
      <c r="C422" s="5">
        <v>41815</v>
      </c>
      <c r="D422" s="6" t="s">
        <v>76</v>
      </c>
      <c r="E422" s="42">
        <v>-2.0299999999999998</v>
      </c>
      <c r="F422" s="43">
        <v>1.62</v>
      </c>
      <c r="G422" s="42">
        <v>0.9</v>
      </c>
      <c r="H422" s="42">
        <v>-0.65</v>
      </c>
      <c r="I422" s="42">
        <v>0.16</v>
      </c>
    </row>
    <row r="423" spans="1:9" x14ac:dyDescent="0.2">
      <c r="A423" s="9" t="s">
        <v>58</v>
      </c>
      <c r="B423" s="4">
        <v>20</v>
      </c>
      <c r="C423" s="5">
        <v>41806</v>
      </c>
      <c r="D423" s="6" t="s">
        <v>316</v>
      </c>
      <c r="E423" s="42">
        <v>5.81</v>
      </c>
      <c r="F423" s="43">
        <v>1.49</v>
      </c>
      <c r="G423" s="42">
        <v>-7.24</v>
      </c>
      <c r="H423" s="42">
        <v>-2.93</v>
      </c>
      <c r="I423" s="42">
        <v>2.86</v>
      </c>
    </row>
    <row r="424" spans="1:9" x14ac:dyDescent="0.2">
      <c r="A424" s="9" t="s">
        <v>58</v>
      </c>
      <c r="B424" s="4">
        <v>21</v>
      </c>
      <c r="C424" s="5">
        <v>41820</v>
      </c>
      <c r="D424" s="6" t="s">
        <v>464</v>
      </c>
      <c r="E424" s="42">
        <v>11.99</v>
      </c>
      <c r="F424" s="43">
        <v>-0.28999999999999998</v>
      </c>
      <c r="G424" s="42">
        <v>-0.57999999999999996</v>
      </c>
      <c r="H424" s="42">
        <v>-11.11</v>
      </c>
      <c r="I424" s="42">
        <v>0</v>
      </c>
    </row>
    <row r="425" spans="1:9" x14ac:dyDescent="0.2">
      <c r="A425" s="9" t="s">
        <v>58</v>
      </c>
      <c r="B425" s="4">
        <v>22</v>
      </c>
      <c r="C425" s="5">
        <v>41812</v>
      </c>
      <c r="D425" s="6" t="s">
        <v>444</v>
      </c>
      <c r="E425" s="42">
        <v>0.83</v>
      </c>
      <c r="F425" s="43">
        <v>-1.1599999999999999</v>
      </c>
      <c r="G425" s="42">
        <v>-1.26</v>
      </c>
      <c r="H425" s="42">
        <v>-2.19</v>
      </c>
      <c r="I425" s="42">
        <v>3.79</v>
      </c>
    </row>
    <row r="426" spans="1:9" x14ac:dyDescent="0.2">
      <c r="A426" s="9" t="s">
        <v>58</v>
      </c>
      <c r="B426" s="4">
        <v>23</v>
      </c>
      <c r="C426" s="5" t="s">
        <v>40</v>
      </c>
      <c r="D426" s="6" t="s">
        <v>456</v>
      </c>
      <c r="E426" s="42">
        <v>0.78</v>
      </c>
      <c r="F426" s="43">
        <v>-2.95</v>
      </c>
      <c r="G426" s="42">
        <v>-2.33</v>
      </c>
      <c r="H426" s="42">
        <v>-0.08</v>
      </c>
      <c r="I426" s="42">
        <v>4.58</v>
      </c>
    </row>
    <row r="427" spans="1:9" x14ac:dyDescent="0.2">
      <c r="A427" s="9" t="s">
        <v>58</v>
      </c>
      <c r="B427" s="4">
        <v>24</v>
      </c>
      <c r="C427" s="5">
        <v>41810</v>
      </c>
      <c r="D427" s="6" t="s">
        <v>189</v>
      </c>
      <c r="E427" s="42">
        <v>-10.55</v>
      </c>
      <c r="F427" s="43">
        <v>-4.4000000000000004</v>
      </c>
      <c r="G427" s="42">
        <v>15.11</v>
      </c>
      <c r="H427" s="42">
        <v>-0.92</v>
      </c>
      <c r="I427" s="42">
        <v>0.76</v>
      </c>
    </row>
    <row r="428" spans="1:9" x14ac:dyDescent="0.2">
      <c r="A428" s="9" t="s">
        <v>58</v>
      </c>
      <c r="B428" s="4">
        <v>25</v>
      </c>
      <c r="C428" s="5">
        <v>41809</v>
      </c>
      <c r="D428" s="6" t="s">
        <v>81</v>
      </c>
      <c r="E428" s="42">
        <v>9.26</v>
      </c>
      <c r="F428" s="43">
        <v>-7.06</v>
      </c>
      <c r="G428" s="42">
        <v>-4.4400000000000004</v>
      </c>
      <c r="H428" s="42">
        <v>1.01</v>
      </c>
      <c r="I428" s="42">
        <v>1.23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fitToHeight="10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8"/>
  <dimension ref="A1:H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6.28515625" style="2" customWidth="1"/>
    <col min="2" max="2" width="8.28515625" style="3" customWidth="1"/>
    <col min="3" max="3" width="30.7109375" style="1" customWidth="1"/>
    <col min="4" max="5" width="9.7109375" style="1" customWidth="1"/>
    <col min="6" max="6" width="9.7109375" style="12" customWidth="1"/>
    <col min="7" max="8" width="9.7109375" style="1" customWidth="1"/>
    <col min="9" max="16384" width="11.42578125" style="1"/>
  </cols>
  <sheetData>
    <row r="1" spans="1:8" ht="15.75" x14ac:dyDescent="0.25">
      <c r="A1" s="14" t="str">
        <f>"Landwirtschaftskammerwahl " &amp; TEXT(Wahltag,"TT. MMMM JJJJ")</f>
        <v>Landwirtschaftskammerwahl 24. Jänner 2021</v>
      </c>
      <c r="F1" s="1"/>
    </row>
    <row r="2" spans="1:8" ht="15.75" x14ac:dyDescent="0.25">
      <c r="A2" s="14" t="str">
        <f ca="1">"Analyse: " &amp; RIGHT(CELL("dateiname",A1),LEN(CELL("dateiname",A1))-SEARCH("]",CELL("dateiname",A1)))</f>
        <v>Analyse: FB Differenz - OÖ</v>
      </c>
      <c r="F2" s="1"/>
    </row>
    <row r="3" spans="1:8" x14ac:dyDescent="0.2">
      <c r="F3" s="1"/>
    </row>
    <row r="4" spans="1:8" x14ac:dyDescent="0.2">
      <c r="A4" s="8" t="s">
        <v>2</v>
      </c>
      <c r="B4" s="7" t="s">
        <v>3</v>
      </c>
      <c r="C4" s="7" t="s">
        <v>4</v>
      </c>
      <c r="D4" s="8" t="s">
        <v>9</v>
      </c>
      <c r="E4" s="8" t="s">
        <v>8</v>
      </c>
      <c r="F4" s="8" t="s">
        <v>5</v>
      </c>
      <c r="G4" s="8" t="s">
        <v>6</v>
      </c>
      <c r="H4" s="8" t="s">
        <v>7</v>
      </c>
    </row>
    <row r="5" spans="1:8" x14ac:dyDescent="0.2">
      <c r="A5" s="4">
        <v>1</v>
      </c>
      <c r="B5" s="5">
        <v>41810</v>
      </c>
      <c r="C5" s="6" t="s">
        <v>189</v>
      </c>
      <c r="D5" s="42">
        <v>-10.55</v>
      </c>
      <c r="E5" s="42">
        <v>-4.4000000000000004</v>
      </c>
      <c r="F5" s="43">
        <v>15.11</v>
      </c>
      <c r="G5" s="42">
        <v>-0.92</v>
      </c>
      <c r="H5" s="42">
        <v>0.76</v>
      </c>
    </row>
    <row r="6" spans="1:8" x14ac:dyDescent="0.2">
      <c r="A6" s="4">
        <v>2</v>
      </c>
      <c r="B6" s="5">
        <v>41217</v>
      </c>
      <c r="C6" s="11" t="s">
        <v>128</v>
      </c>
      <c r="D6" s="42">
        <v>-2.37</v>
      </c>
      <c r="E6" s="42">
        <v>-9.34</v>
      </c>
      <c r="F6" s="43">
        <v>12.41</v>
      </c>
      <c r="G6" s="42">
        <v>-0.19</v>
      </c>
      <c r="H6" s="42">
        <v>-0.51</v>
      </c>
    </row>
    <row r="7" spans="1:8" x14ac:dyDescent="0.2">
      <c r="A7" s="4">
        <v>3</v>
      </c>
      <c r="B7" s="5">
        <v>40618</v>
      </c>
      <c r="C7" s="6" t="s">
        <v>460</v>
      </c>
      <c r="D7" s="42">
        <v>-0.53</v>
      </c>
      <c r="E7" s="42">
        <v>-9.73</v>
      </c>
      <c r="F7" s="43">
        <v>10.92</v>
      </c>
      <c r="G7" s="42">
        <v>-0.38</v>
      </c>
      <c r="H7" s="42">
        <v>-0.27</v>
      </c>
    </row>
    <row r="8" spans="1:8" x14ac:dyDescent="0.2">
      <c r="A8" s="4">
        <v>4</v>
      </c>
      <c r="B8" s="5">
        <v>40903</v>
      </c>
      <c r="C8" s="6" t="s">
        <v>453</v>
      </c>
      <c r="D8" s="42">
        <v>-8.41</v>
      </c>
      <c r="E8" s="42">
        <v>0.3</v>
      </c>
      <c r="F8" s="43">
        <v>8.51</v>
      </c>
      <c r="G8" s="42">
        <v>-0.13</v>
      </c>
      <c r="H8" s="42">
        <v>-0.26</v>
      </c>
    </row>
    <row r="9" spans="1:8" x14ac:dyDescent="0.2">
      <c r="A9" s="4">
        <v>5</v>
      </c>
      <c r="B9" s="5">
        <v>40444</v>
      </c>
      <c r="C9" s="6" t="s">
        <v>211</v>
      </c>
      <c r="D9" s="42">
        <v>6.92</v>
      </c>
      <c r="E9" s="42">
        <v>-9.7899999999999991</v>
      </c>
      <c r="F9" s="43">
        <v>7.09</v>
      </c>
      <c r="G9" s="42">
        <v>-2.11</v>
      </c>
      <c r="H9" s="42">
        <v>-2.11</v>
      </c>
    </row>
    <row r="10" spans="1:8" x14ac:dyDescent="0.2">
      <c r="A10" s="4">
        <v>6</v>
      </c>
      <c r="B10" s="5">
        <v>41713</v>
      </c>
      <c r="C10" s="6" t="s">
        <v>372</v>
      </c>
      <c r="D10" s="42">
        <v>-22.26</v>
      </c>
      <c r="E10" s="42">
        <v>6.83</v>
      </c>
      <c r="F10" s="43">
        <v>5.94</v>
      </c>
      <c r="G10" s="42">
        <v>-0.87</v>
      </c>
      <c r="H10" s="42">
        <v>10.36</v>
      </c>
    </row>
    <row r="11" spans="1:8" x14ac:dyDescent="0.2">
      <c r="A11" s="4">
        <v>7</v>
      </c>
      <c r="B11" s="5">
        <v>40408</v>
      </c>
      <c r="C11" s="6" t="s">
        <v>356</v>
      </c>
      <c r="D11" s="42">
        <v>-6.04</v>
      </c>
      <c r="E11" s="42">
        <v>3.24</v>
      </c>
      <c r="F11" s="43">
        <v>5.78</v>
      </c>
      <c r="G11" s="42">
        <v>0.46</v>
      </c>
      <c r="H11" s="42">
        <v>-3.45</v>
      </c>
    </row>
    <row r="12" spans="1:8" x14ac:dyDescent="0.2">
      <c r="A12" s="4">
        <v>8</v>
      </c>
      <c r="B12" s="5">
        <v>40438</v>
      </c>
      <c r="C12" s="6" t="s">
        <v>451</v>
      </c>
      <c r="D12" s="42">
        <v>-12.21</v>
      </c>
      <c r="E12" s="42">
        <v>10.88</v>
      </c>
      <c r="F12" s="43">
        <v>5.01</v>
      </c>
      <c r="G12" s="42">
        <v>-6.12</v>
      </c>
      <c r="H12" s="42">
        <v>2.44</v>
      </c>
    </row>
    <row r="13" spans="1:8" x14ac:dyDescent="0.2">
      <c r="A13" s="4">
        <v>9</v>
      </c>
      <c r="B13" s="5">
        <v>41328</v>
      </c>
      <c r="C13" s="6" t="s">
        <v>397</v>
      </c>
      <c r="D13" s="42">
        <v>-0.39</v>
      </c>
      <c r="E13" s="42">
        <v>-5.59</v>
      </c>
      <c r="F13" s="43">
        <v>4.87</v>
      </c>
      <c r="G13" s="42">
        <v>-0.83</v>
      </c>
      <c r="H13" s="42">
        <v>1.95</v>
      </c>
    </row>
    <row r="14" spans="1:8" x14ac:dyDescent="0.2">
      <c r="A14" s="4">
        <v>10</v>
      </c>
      <c r="B14" s="5">
        <v>40908</v>
      </c>
      <c r="C14" s="6" t="s">
        <v>428</v>
      </c>
      <c r="D14" s="42">
        <v>-4.1399999999999997</v>
      </c>
      <c r="E14" s="42">
        <v>1.08</v>
      </c>
      <c r="F14" s="43">
        <v>4.34</v>
      </c>
      <c r="G14" s="42">
        <v>-5.0599999999999996</v>
      </c>
      <c r="H14" s="42">
        <v>3.78</v>
      </c>
    </row>
    <row r="15" spans="1:8" x14ac:dyDescent="0.2">
      <c r="A15" s="4">
        <v>11</v>
      </c>
      <c r="B15" s="5">
        <v>41317</v>
      </c>
      <c r="C15" s="6" t="s">
        <v>433</v>
      </c>
      <c r="D15" s="42">
        <v>-7.62</v>
      </c>
      <c r="E15" s="42">
        <v>3.81</v>
      </c>
      <c r="F15" s="43">
        <v>4.09</v>
      </c>
      <c r="G15" s="42">
        <v>-1.1200000000000001</v>
      </c>
      <c r="H15" s="42">
        <v>0.83</v>
      </c>
    </row>
    <row r="16" spans="1:8" x14ac:dyDescent="0.2">
      <c r="A16" s="4">
        <v>12</v>
      </c>
      <c r="B16" s="5">
        <v>41113</v>
      </c>
      <c r="C16" s="6" t="s">
        <v>151</v>
      </c>
      <c r="D16" s="42">
        <v>-10.1</v>
      </c>
      <c r="E16" s="42">
        <v>8.75</v>
      </c>
      <c r="F16" s="43">
        <v>3.88</v>
      </c>
      <c r="G16" s="42">
        <v>-0.74</v>
      </c>
      <c r="H16" s="42">
        <v>-1.79</v>
      </c>
    </row>
    <row r="17" spans="1:8" x14ac:dyDescent="0.2">
      <c r="A17" s="4">
        <v>13</v>
      </c>
      <c r="B17" s="5">
        <v>41731</v>
      </c>
      <c r="C17" s="6" t="s">
        <v>443</v>
      </c>
      <c r="D17" s="42">
        <v>-5.91</v>
      </c>
      <c r="E17" s="42">
        <v>4.93</v>
      </c>
      <c r="F17" s="43">
        <v>3.82</v>
      </c>
      <c r="G17" s="42">
        <v>-2.97</v>
      </c>
      <c r="H17" s="42">
        <v>0.13</v>
      </c>
    </row>
    <row r="18" spans="1:8" x14ac:dyDescent="0.2">
      <c r="A18" s="4">
        <v>14</v>
      </c>
      <c r="B18" s="5">
        <v>40714</v>
      </c>
      <c r="C18" s="6" t="s">
        <v>457</v>
      </c>
      <c r="D18" s="42">
        <v>-6.8</v>
      </c>
      <c r="E18" s="42">
        <v>6.23</v>
      </c>
      <c r="F18" s="43">
        <v>3.74</v>
      </c>
      <c r="G18" s="42">
        <v>-11.6</v>
      </c>
      <c r="H18" s="42">
        <v>8.43</v>
      </c>
    </row>
    <row r="19" spans="1:8" x14ac:dyDescent="0.2">
      <c r="A19" s="4">
        <v>15</v>
      </c>
      <c r="B19" s="5">
        <v>40805</v>
      </c>
      <c r="C19" s="6" t="s">
        <v>339</v>
      </c>
      <c r="D19" s="42">
        <v>-3.51</v>
      </c>
      <c r="E19" s="42">
        <v>1.67</v>
      </c>
      <c r="F19" s="43">
        <v>3.19</v>
      </c>
      <c r="G19" s="42">
        <v>-2.31</v>
      </c>
      <c r="H19" s="42">
        <v>0.96</v>
      </c>
    </row>
    <row r="20" spans="1:8" x14ac:dyDescent="0.2">
      <c r="A20" s="4">
        <v>16</v>
      </c>
      <c r="B20" s="5">
        <v>41345</v>
      </c>
      <c r="C20" s="6" t="s">
        <v>97</v>
      </c>
      <c r="D20" s="42">
        <v>-11.22</v>
      </c>
      <c r="E20" s="42">
        <v>8.5</v>
      </c>
      <c r="F20" s="43">
        <v>3.1</v>
      </c>
      <c r="G20" s="42">
        <v>-2.04</v>
      </c>
      <c r="H20" s="42">
        <v>1.66</v>
      </c>
    </row>
    <row r="21" spans="1:8" x14ac:dyDescent="0.2">
      <c r="A21" s="4">
        <v>17</v>
      </c>
      <c r="B21" s="5">
        <v>41120</v>
      </c>
      <c r="C21" s="6" t="s">
        <v>100</v>
      </c>
      <c r="D21" s="42">
        <v>-4.8099999999999996</v>
      </c>
      <c r="E21" s="42">
        <v>7.69</v>
      </c>
      <c r="F21" s="43">
        <v>2.88</v>
      </c>
      <c r="G21" s="42">
        <v>-4.8099999999999996</v>
      </c>
      <c r="H21" s="42">
        <v>-0.96</v>
      </c>
    </row>
    <row r="22" spans="1:8" x14ac:dyDescent="0.2">
      <c r="A22" s="4">
        <v>18</v>
      </c>
      <c r="B22" s="5" t="s">
        <v>39</v>
      </c>
      <c r="C22" s="6" t="s">
        <v>431</v>
      </c>
      <c r="D22" s="42">
        <v>2.31</v>
      </c>
      <c r="E22" s="42">
        <v>-3.09</v>
      </c>
      <c r="F22" s="43">
        <v>2.74</v>
      </c>
      <c r="G22" s="42">
        <v>-5.71</v>
      </c>
      <c r="H22" s="42">
        <v>3.76</v>
      </c>
    </row>
    <row r="23" spans="1:8" x14ac:dyDescent="0.2">
      <c r="A23" s="4">
        <v>19</v>
      </c>
      <c r="B23" s="5">
        <v>41346</v>
      </c>
      <c r="C23" s="6" t="s">
        <v>325</v>
      </c>
      <c r="D23" s="42">
        <v>-15.74</v>
      </c>
      <c r="E23" s="42">
        <v>12.73</v>
      </c>
      <c r="F23" s="43">
        <v>2.58</v>
      </c>
      <c r="G23" s="42">
        <v>-1.82</v>
      </c>
      <c r="H23" s="42">
        <v>2.25</v>
      </c>
    </row>
    <row r="24" spans="1:8" x14ac:dyDescent="0.2">
      <c r="A24" s="4">
        <v>20</v>
      </c>
      <c r="B24" s="5">
        <v>41110</v>
      </c>
      <c r="C24" s="6" t="s">
        <v>135</v>
      </c>
      <c r="D24" s="42">
        <v>4.93</v>
      </c>
      <c r="E24" s="42">
        <v>-5.97</v>
      </c>
      <c r="F24" s="43">
        <v>2.48</v>
      </c>
      <c r="G24" s="42">
        <v>-7.01</v>
      </c>
      <c r="H24" s="42">
        <v>5.57</v>
      </c>
    </row>
    <row r="25" spans="1:8" x14ac:dyDescent="0.2">
      <c r="A25" s="4">
        <v>21</v>
      </c>
      <c r="B25" s="5">
        <v>41423</v>
      </c>
      <c r="C25" s="6" t="s">
        <v>308</v>
      </c>
      <c r="D25" s="42">
        <v>-10.41</v>
      </c>
      <c r="E25" s="42">
        <v>10.82</v>
      </c>
      <c r="F25" s="43">
        <v>2.44</v>
      </c>
      <c r="G25" s="42">
        <v>-1.85</v>
      </c>
      <c r="H25" s="42">
        <v>-1.01</v>
      </c>
    </row>
    <row r="26" spans="1:8" x14ac:dyDescent="0.2">
      <c r="A26" s="4">
        <v>22</v>
      </c>
      <c r="B26" s="5">
        <v>40613</v>
      </c>
      <c r="C26" s="6" t="s">
        <v>330</v>
      </c>
      <c r="D26" s="42">
        <v>-4.5</v>
      </c>
      <c r="E26" s="42">
        <v>4.59</v>
      </c>
      <c r="F26" s="43">
        <v>2.34</v>
      </c>
      <c r="G26" s="42">
        <v>-8.39</v>
      </c>
      <c r="H26" s="42">
        <v>5.97</v>
      </c>
    </row>
    <row r="27" spans="1:8" x14ac:dyDescent="0.2">
      <c r="A27" s="4">
        <v>23</v>
      </c>
      <c r="B27" s="5">
        <v>41010</v>
      </c>
      <c r="C27" s="6" t="s">
        <v>232</v>
      </c>
      <c r="D27" s="42">
        <v>-6.91</v>
      </c>
      <c r="E27" s="42">
        <v>-3.15</v>
      </c>
      <c r="F27" s="43">
        <v>2.25</v>
      </c>
      <c r="G27" s="42">
        <v>2.15</v>
      </c>
      <c r="H27" s="42">
        <v>5.66</v>
      </c>
    </row>
    <row r="28" spans="1:8" x14ac:dyDescent="0.2">
      <c r="A28" s="4">
        <v>24</v>
      </c>
      <c r="B28" s="5">
        <v>40802</v>
      </c>
      <c r="C28" s="6" t="s">
        <v>309</v>
      </c>
      <c r="D28" s="42">
        <v>-3.15</v>
      </c>
      <c r="E28" s="42">
        <v>-0.38</v>
      </c>
      <c r="F28" s="43">
        <v>2.15</v>
      </c>
      <c r="G28" s="42">
        <v>5.23</v>
      </c>
      <c r="H28" s="42">
        <v>-3.85</v>
      </c>
    </row>
    <row r="29" spans="1:8" x14ac:dyDescent="0.2">
      <c r="A29" s="4">
        <v>25</v>
      </c>
      <c r="B29" s="5">
        <v>41623</v>
      </c>
      <c r="C29" s="6" t="s">
        <v>396</v>
      </c>
      <c r="D29" s="42">
        <v>-8.7899999999999991</v>
      </c>
      <c r="E29" s="42">
        <v>-1.1000000000000001</v>
      </c>
      <c r="F29" s="43">
        <v>2.13</v>
      </c>
      <c r="G29" s="42">
        <v>-1.88</v>
      </c>
      <c r="H29" s="42">
        <v>9.6300000000000008</v>
      </c>
    </row>
    <row r="30" spans="1:8" x14ac:dyDescent="0.2">
      <c r="A30" s="4">
        <v>26</v>
      </c>
      <c r="B30" s="5">
        <v>41813</v>
      </c>
      <c r="C30" s="6" t="s">
        <v>85</v>
      </c>
      <c r="D30" s="42">
        <v>-6.94</v>
      </c>
      <c r="E30" s="42">
        <v>6.45</v>
      </c>
      <c r="F30" s="43">
        <v>2.0499999999999998</v>
      </c>
      <c r="G30" s="42">
        <v>0.09</v>
      </c>
      <c r="H30" s="42">
        <v>-1.65</v>
      </c>
    </row>
    <row r="31" spans="1:8" x14ac:dyDescent="0.2">
      <c r="A31" s="4">
        <v>27</v>
      </c>
      <c r="B31" s="5">
        <v>41343</v>
      </c>
      <c r="C31" s="6" t="s">
        <v>353</v>
      </c>
      <c r="D31" s="42">
        <v>-5.0599999999999996</v>
      </c>
      <c r="E31" s="42">
        <v>3.96</v>
      </c>
      <c r="F31" s="43">
        <v>2.0099999999999998</v>
      </c>
      <c r="G31" s="42">
        <v>-5.84</v>
      </c>
      <c r="H31" s="42">
        <v>4.93</v>
      </c>
    </row>
    <row r="32" spans="1:8" x14ac:dyDescent="0.2">
      <c r="A32" s="4">
        <v>28</v>
      </c>
      <c r="B32" s="5">
        <v>41322</v>
      </c>
      <c r="C32" s="6" t="s">
        <v>146</v>
      </c>
      <c r="D32" s="42">
        <v>-24.14</v>
      </c>
      <c r="E32" s="42">
        <v>7.45</v>
      </c>
      <c r="F32" s="43">
        <v>1.94</v>
      </c>
      <c r="G32" s="42">
        <v>9.32</v>
      </c>
      <c r="H32" s="42">
        <v>5.43</v>
      </c>
    </row>
    <row r="33" spans="1:8" x14ac:dyDescent="0.2">
      <c r="A33" s="4">
        <v>29</v>
      </c>
      <c r="B33" s="5">
        <v>40434</v>
      </c>
      <c r="C33" s="6" t="s">
        <v>134</v>
      </c>
      <c r="D33" s="42">
        <v>-15.49</v>
      </c>
      <c r="E33" s="42">
        <v>7.41</v>
      </c>
      <c r="F33" s="43">
        <v>1.89</v>
      </c>
      <c r="G33" s="42">
        <v>-2.56</v>
      </c>
      <c r="H33" s="42">
        <v>8.75</v>
      </c>
    </row>
    <row r="34" spans="1:8" x14ac:dyDescent="0.2">
      <c r="A34" s="4">
        <v>30</v>
      </c>
      <c r="B34" s="5">
        <v>40432</v>
      </c>
      <c r="C34" s="6" t="s">
        <v>440</v>
      </c>
      <c r="D34" s="42">
        <v>3.88</v>
      </c>
      <c r="E34" s="42">
        <v>-4.41</v>
      </c>
      <c r="F34" s="43">
        <v>1.83</v>
      </c>
      <c r="G34" s="42">
        <v>-1.2</v>
      </c>
      <c r="H34" s="42">
        <v>-0.1</v>
      </c>
    </row>
    <row r="35" spans="1:8" x14ac:dyDescent="0.2">
      <c r="A35" s="4">
        <v>31</v>
      </c>
      <c r="B35" s="5">
        <v>41615</v>
      </c>
      <c r="C35" s="6" t="s">
        <v>329</v>
      </c>
      <c r="D35" s="42">
        <v>-2.94</v>
      </c>
      <c r="E35" s="42">
        <v>8.33</v>
      </c>
      <c r="F35" s="43">
        <v>1.82</v>
      </c>
      <c r="G35" s="42">
        <v>-6.58</v>
      </c>
      <c r="H35" s="42">
        <v>-0.63</v>
      </c>
    </row>
    <row r="36" spans="1:8" x14ac:dyDescent="0.2">
      <c r="A36" s="4">
        <v>32</v>
      </c>
      <c r="B36" s="5">
        <v>41740</v>
      </c>
      <c r="C36" s="6" t="s">
        <v>242</v>
      </c>
      <c r="D36" s="42">
        <v>-6.54</v>
      </c>
      <c r="E36" s="42">
        <v>11.92</v>
      </c>
      <c r="F36" s="43">
        <v>1.74</v>
      </c>
      <c r="G36" s="42">
        <v>-1.37</v>
      </c>
      <c r="H36" s="42">
        <v>-5.75</v>
      </c>
    </row>
    <row r="37" spans="1:8" x14ac:dyDescent="0.2">
      <c r="A37" s="4">
        <v>33</v>
      </c>
      <c r="B37" s="5">
        <v>41711</v>
      </c>
      <c r="C37" s="6" t="s">
        <v>450</v>
      </c>
      <c r="D37" s="42">
        <v>-4.28</v>
      </c>
      <c r="E37" s="42">
        <v>8.66</v>
      </c>
      <c r="F37" s="43">
        <v>1.6</v>
      </c>
      <c r="G37" s="42">
        <v>-3.62</v>
      </c>
      <c r="H37" s="42">
        <v>-2.37</v>
      </c>
    </row>
    <row r="38" spans="1:8" x14ac:dyDescent="0.2">
      <c r="A38" s="4">
        <v>34</v>
      </c>
      <c r="B38" s="5">
        <v>40403</v>
      </c>
      <c r="C38" s="6" t="s">
        <v>262</v>
      </c>
      <c r="D38" s="42">
        <v>-7.74</v>
      </c>
      <c r="E38" s="42">
        <v>4.57</v>
      </c>
      <c r="F38" s="43">
        <v>1.55</v>
      </c>
      <c r="G38" s="42">
        <v>0.15</v>
      </c>
      <c r="H38" s="42">
        <v>1.47</v>
      </c>
    </row>
    <row r="39" spans="1:8" x14ac:dyDescent="0.2">
      <c r="A39" s="4">
        <v>35</v>
      </c>
      <c r="B39" s="5">
        <v>40718</v>
      </c>
      <c r="C39" s="6" t="s">
        <v>421</v>
      </c>
      <c r="D39" s="42">
        <v>4.21</v>
      </c>
      <c r="E39" s="42">
        <v>-3.93</v>
      </c>
      <c r="F39" s="43">
        <v>1.52</v>
      </c>
      <c r="G39" s="42">
        <v>-0.9</v>
      </c>
      <c r="H39" s="42">
        <v>-0.9</v>
      </c>
    </row>
    <row r="40" spans="1:8" x14ac:dyDescent="0.2">
      <c r="A40" s="4">
        <v>36</v>
      </c>
      <c r="B40" s="5">
        <v>41117</v>
      </c>
      <c r="C40" s="6" t="s">
        <v>83</v>
      </c>
      <c r="D40" s="42">
        <v>-6.52</v>
      </c>
      <c r="E40" s="42">
        <v>6.42</v>
      </c>
      <c r="F40" s="43">
        <v>1.5</v>
      </c>
      <c r="G40" s="42">
        <v>-3.79</v>
      </c>
      <c r="H40" s="42">
        <v>2.39</v>
      </c>
    </row>
    <row r="41" spans="1:8" x14ac:dyDescent="0.2">
      <c r="A41" s="4">
        <v>37</v>
      </c>
      <c r="B41" s="5">
        <v>41121</v>
      </c>
      <c r="C41" s="6" t="s">
        <v>59</v>
      </c>
      <c r="D41" s="42">
        <v>-0.18</v>
      </c>
      <c r="E41" s="42">
        <v>-0.4</v>
      </c>
      <c r="F41" s="43">
        <v>1.45</v>
      </c>
      <c r="G41" s="42">
        <v>-1.6</v>
      </c>
      <c r="H41" s="42">
        <v>0.73</v>
      </c>
    </row>
    <row r="42" spans="1:8" x14ac:dyDescent="0.2">
      <c r="A42" s="4">
        <v>38</v>
      </c>
      <c r="B42" s="5">
        <v>41104</v>
      </c>
      <c r="C42" s="6" t="s">
        <v>107</v>
      </c>
      <c r="D42" s="42">
        <v>-0.27</v>
      </c>
      <c r="E42" s="42">
        <v>5.42</v>
      </c>
      <c r="F42" s="43">
        <v>1.45</v>
      </c>
      <c r="G42" s="42">
        <v>-3.93</v>
      </c>
      <c r="H42" s="42">
        <v>-2.67</v>
      </c>
    </row>
    <row r="43" spans="1:8" x14ac:dyDescent="0.2">
      <c r="A43" s="4">
        <v>39</v>
      </c>
      <c r="B43" s="5">
        <v>41007</v>
      </c>
      <c r="C43" s="6" t="s">
        <v>164</v>
      </c>
      <c r="D43" s="42">
        <v>-8.0500000000000007</v>
      </c>
      <c r="E43" s="42">
        <v>11.14</v>
      </c>
      <c r="F43" s="43">
        <v>1.41</v>
      </c>
      <c r="G43" s="42">
        <v>-2.48</v>
      </c>
      <c r="H43" s="42">
        <v>-2.02</v>
      </c>
    </row>
    <row r="44" spans="1:8" x14ac:dyDescent="0.2">
      <c r="A44" s="4">
        <v>40</v>
      </c>
      <c r="B44" s="5">
        <v>41015</v>
      </c>
      <c r="C44" s="6" t="s">
        <v>64</v>
      </c>
      <c r="D44" s="42">
        <v>-5.36</v>
      </c>
      <c r="E44" s="42">
        <v>2.88</v>
      </c>
      <c r="F44" s="43">
        <v>1.38</v>
      </c>
      <c r="G44" s="42">
        <v>0.65</v>
      </c>
      <c r="H44" s="42">
        <v>0.45</v>
      </c>
    </row>
    <row r="45" spans="1:8" x14ac:dyDescent="0.2">
      <c r="A45" s="4">
        <v>41</v>
      </c>
      <c r="B45" s="5">
        <v>40625</v>
      </c>
      <c r="C45" s="6" t="s">
        <v>412</v>
      </c>
      <c r="D45" s="42">
        <v>-5.63</v>
      </c>
      <c r="E45" s="42">
        <v>-7.0000000000000007E-2</v>
      </c>
      <c r="F45" s="43">
        <v>1.36</v>
      </c>
      <c r="G45" s="42">
        <v>0.52</v>
      </c>
      <c r="H45" s="42">
        <v>3.82</v>
      </c>
    </row>
    <row r="46" spans="1:8" x14ac:dyDescent="0.2">
      <c r="A46" s="4">
        <v>42</v>
      </c>
      <c r="B46" s="5">
        <v>41319</v>
      </c>
      <c r="C46" s="6" t="s">
        <v>481</v>
      </c>
      <c r="D46" s="42">
        <v>-7.88</v>
      </c>
      <c r="E46" s="42">
        <v>5.96</v>
      </c>
      <c r="F46" s="43">
        <v>1.33</v>
      </c>
      <c r="G46" s="42">
        <v>2.12</v>
      </c>
      <c r="H46" s="42">
        <v>-1.54</v>
      </c>
    </row>
    <row r="47" spans="1:8" x14ac:dyDescent="0.2">
      <c r="A47" s="4">
        <v>43</v>
      </c>
      <c r="B47" s="5">
        <v>40704</v>
      </c>
      <c r="C47" s="6" t="s">
        <v>311</v>
      </c>
      <c r="D47" s="42">
        <v>-8.76</v>
      </c>
      <c r="E47" s="42">
        <v>4.2</v>
      </c>
      <c r="F47" s="43">
        <v>1.32</v>
      </c>
      <c r="G47" s="42">
        <v>-1.82</v>
      </c>
      <c r="H47" s="42">
        <v>5.0599999999999996</v>
      </c>
    </row>
    <row r="48" spans="1:8" x14ac:dyDescent="0.2">
      <c r="A48" s="4">
        <v>44</v>
      </c>
      <c r="B48" s="5">
        <v>41236</v>
      </c>
      <c r="C48" s="6" t="s">
        <v>213</v>
      </c>
      <c r="D48" s="42">
        <v>5.95</v>
      </c>
      <c r="E48" s="42">
        <v>-2.86</v>
      </c>
      <c r="F48" s="43">
        <v>1.19</v>
      </c>
      <c r="G48" s="42">
        <v>-3.1</v>
      </c>
      <c r="H48" s="42">
        <v>-1.19</v>
      </c>
    </row>
    <row r="49" spans="1:8" x14ac:dyDescent="0.2">
      <c r="A49" s="4">
        <v>45</v>
      </c>
      <c r="B49" s="5">
        <v>40911</v>
      </c>
      <c r="C49" s="6" t="s">
        <v>70</v>
      </c>
      <c r="D49" s="42">
        <v>17.29</v>
      </c>
      <c r="E49" s="42">
        <v>-2.89</v>
      </c>
      <c r="F49" s="43">
        <v>1.1599999999999999</v>
      </c>
      <c r="G49" s="42">
        <v>-15.66</v>
      </c>
      <c r="H49" s="42">
        <v>0.1</v>
      </c>
    </row>
    <row r="50" spans="1:8" x14ac:dyDescent="0.2">
      <c r="A50" s="4">
        <v>46</v>
      </c>
      <c r="B50" s="5">
        <v>41312</v>
      </c>
      <c r="C50" s="6" t="s">
        <v>267</v>
      </c>
      <c r="D50" s="42">
        <v>9.0500000000000007</v>
      </c>
      <c r="E50" s="42">
        <v>-12.7</v>
      </c>
      <c r="F50" s="43">
        <v>1.0900000000000001</v>
      </c>
      <c r="G50" s="42">
        <v>0.64</v>
      </c>
      <c r="H50" s="42">
        <v>1.92</v>
      </c>
    </row>
    <row r="51" spans="1:8" x14ac:dyDescent="0.2">
      <c r="A51" s="4">
        <v>47</v>
      </c>
      <c r="B51" s="5">
        <v>41401</v>
      </c>
      <c r="C51" s="6" t="s">
        <v>123</v>
      </c>
      <c r="D51" s="42">
        <v>-5.56</v>
      </c>
      <c r="E51" s="42">
        <v>17.23</v>
      </c>
      <c r="F51" s="43">
        <v>0.94</v>
      </c>
      <c r="G51" s="42">
        <v>-13.09</v>
      </c>
      <c r="H51" s="42">
        <v>0.47</v>
      </c>
    </row>
    <row r="52" spans="1:8" x14ac:dyDescent="0.2">
      <c r="A52" s="4">
        <v>48</v>
      </c>
      <c r="B52" s="5">
        <v>41710</v>
      </c>
      <c r="C52" s="6" t="s">
        <v>363</v>
      </c>
      <c r="D52" s="42">
        <v>-11.15</v>
      </c>
      <c r="E52" s="42">
        <v>4.07</v>
      </c>
      <c r="F52" s="43">
        <v>0.92</v>
      </c>
      <c r="G52" s="42">
        <v>0</v>
      </c>
      <c r="H52" s="42">
        <v>6.16</v>
      </c>
    </row>
    <row r="53" spans="1:8" x14ac:dyDescent="0.2">
      <c r="A53" s="4">
        <v>49</v>
      </c>
      <c r="B53" s="5">
        <v>41815</v>
      </c>
      <c r="C53" s="6" t="s">
        <v>76</v>
      </c>
      <c r="D53" s="42">
        <v>-2.0299999999999998</v>
      </c>
      <c r="E53" s="42">
        <v>1.62</v>
      </c>
      <c r="F53" s="43">
        <v>0.9</v>
      </c>
      <c r="G53" s="42">
        <v>-0.65</v>
      </c>
      <c r="H53" s="42">
        <v>0.16</v>
      </c>
    </row>
    <row r="54" spans="1:8" x14ac:dyDescent="0.2">
      <c r="A54" s="4">
        <v>50</v>
      </c>
      <c r="B54" s="5">
        <v>41325</v>
      </c>
      <c r="C54" s="6" t="s">
        <v>277</v>
      </c>
      <c r="D54" s="42">
        <v>-1.83</v>
      </c>
      <c r="E54" s="42">
        <v>2.06</v>
      </c>
      <c r="F54" s="43">
        <v>0.88</v>
      </c>
      <c r="G54" s="42">
        <v>-2.79</v>
      </c>
      <c r="H54" s="42">
        <v>1.68</v>
      </c>
    </row>
    <row r="55" spans="1:8" x14ac:dyDescent="0.2">
      <c r="A55" s="4">
        <v>51</v>
      </c>
      <c r="B55" s="5">
        <v>41107</v>
      </c>
      <c r="C55" s="6" t="s">
        <v>82</v>
      </c>
      <c r="D55" s="42">
        <v>-8.74</v>
      </c>
      <c r="E55" s="42">
        <v>10.7</v>
      </c>
      <c r="F55" s="43">
        <v>0.86</v>
      </c>
      <c r="G55" s="42">
        <v>-3.19</v>
      </c>
      <c r="H55" s="42">
        <v>0.37</v>
      </c>
    </row>
    <row r="56" spans="1:8" x14ac:dyDescent="0.2">
      <c r="A56" s="4">
        <v>52</v>
      </c>
      <c r="B56" s="5">
        <v>40912</v>
      </c>
      <c r="C56" s="6" t="s">
        <v>400</v>
      </c>
      <c r="D56" s="42">
        <v>-3.52</v>
      </c>
      <c r="E56" s="42">
        <v>2</v>
      </c>
      <c r="F56" s="43">
        <v>0.83</v>
      </c>
      <c r="G56" s="42">
        <v>-0.99</v>
      </c>
      <c r="H56" s="42">
        <v>1.68</v>
      </c>
    </row>
    <row r="57" spans="1:8" x14ac:dyDescent="0.2">
      <c r="A57" s="4">
        <v>53</v>
      </c>
      <c r="B57" s="5">
        <v>41428</v>
      </c>
      <c r="C57" s="6" t="s">
        <v>227</v>
      </c>
      <c r="D57" s="42">
        <v>-15.66</v>
      </c>
      <c r="E57" s="42">
        <v>18.309999999999999</v>
      </c>
      <c r="F57" s="43">
        <v>0.81</v>
      </c>
      <c r="G57" s="42">
        <v>-2.4900000000000002</v>
      </c>
      <c r="H57" s="42">
        <v>-0.96</v>
      </c>
    </row>
    <row r="58" spans="1:8" x14ac:dyDescent="0.2">
      <c r="A58" s="4">
        <v>54</v>
      </c>
      <c r="B58" s="5">
        <v>40435</v>
      </c>
      <c r="C58" s="6" t="s">
        <v>113</v>
      </c>
      <c r="D58" s="42">
        <v>-0.08</v>
      </c>
      <c r="E58" s="42">
        <v>1.65</v>
      </c>
      <c r="F58" s="43">
        <v>0.78</v>
      </c>
      <c r="G58" s="42">
        <v>0</v>
      </c>
      <c r="H58" s="42">
        <v>-2.35</v>
      </c>
    </row>
    <row r="59" spans="1:8" x14ac:dyDescent="0.2">
      <c r="A59" s="4">
        <v>55</v>
      </c>
      <c r="B59" s="5">
        <v>41627</v>
      </c>
      <c r="C59" s="6" t="s">
        <v>327</v>
      </c>
      <c r="D59" s="42">
        <v>-17.89</v>
      </c>
      <c r="E59" s="42">
        <v>-2.74</v>
      </c>
      <c r="F59" s="43">
        <v>0.77</v>
      </c>
      <c r="G59" s="42">
        <v>0.77</v>
      </c>
      <c r="H59" s="42">
        <v>19.09</v>
      </c>
    </row>
    <row r="60" spans="1:8" x14ac:dyDescent="0.2">
      <c r="A60" s="4">
        <v>56</v>
      </c>
      <c r="B60" s="5">
        <v>40433</v>
      </c>
      <c r="C60" s="6" t="s">
        <v>275</v>
      </c>
      <c r="D60" s="42">
        <v>-5.74</v>
      </c>
      <c r="E60" s="42">
        <v>7.42</v>
      </c>
      <c r="F60" s="43">
        <v>0.72</v>
      </c>
      <c r="G60" s="42">
        <v>-1.89</v>
      </c>
      <c r="H60" s="42">
        <v>-0.51</v>
      </c>
    </row>
    <row r="61" spans="1:8" x14ac:dyDescent="0.2">
      <c r="A61" s="4">
        <v>57</v>
      </c>
      <c r="B61" s="5">
        <v>41747</v>
      </c>
      <c r="C61" s="6" t="s">
        <v>439</v>
      </c>
      <c r="D61" s="42">
        <v>-3.17</v>
      </c>
      <c r="E61" s="42">
        <v>1.51</v>
      </c>
      <c r="F61" s="43">
        <v>0.7</v>
      </c>
      <c r="G61" s="42">
        <v>-0.97</v>
      </c>
      <c r="H61" s="42">
        <v>1.93</v>
      </c>
    </row>
    <row r="62" spans="1:8" x14ac:dyDescent="0.2">
      <c r="A62" s="4">
        <v>58</v>
      </c>
      <c r="B62" s="5">
        <v>40607</v>
      </c>
      <c r="C62" s="6" t="s">
        <v>127</v>
      </c>
      <c r="D62" s="42">
        <v>-7.25</v>
      </c>
      <c r="E62" s="42">
        <v>4.22</v>
      </c>
      <c r="F62" s="43">
        <v>0.7</v>
      </c>
      <c r="G62" s="42">
        <v>3.29</v>
      </c>
      <c r="H62" s="42">
        <v>-0.96</v>
      </c>
    </row>
    <row r="63" spans="1:8" x14ac:dyDescent="0.2">
      <c r="A63" s="4">
        <v>59</v>
      </c>
      <c r="B63" s="5">
        <v>41305</v>
      </c>
      <c r="C63" s="6" t="s">
        <v>286</v>
      </c>
      <c r="D63" s="42">
        <v>-2.78</v>
      </c>
      <c r="E63" s="42">
        <v>1.49</v>
      </c>
      <c r="F63" s="43">
        <v>0.69</v>
      </c>
      <c r="G63" s="42">
        <v>-1.39</v>
      </c>
      <c r="H63" s="42">
        <v>1.98</v>
      </c>
    </row>
    <row r="64" spans="1:8" x14ac:dyDescent="0.2">
      <c r="A64" s="4">
        <v>60</v>
      </c>
      <c r="B64" s="5">
        <v>40417</v>
      </c>
      <c r="C64" s="6" t="s">
        <v>387</v>
      </c>
      <c r="D64" s="42">
        <v>7.87</v>
      </c>
      <c r="E64" s="42">
        <v>-7</v>
      </c>
      <c r="F64" s="43">
        <v>0.66</v>
      </c>
      <c r="G64" s="42">
        <v>-4.92</v>
      </c>
      <c r="H64" s="42">
        <v>3.39</v>
      </c>
    </row>
    <row r="65" spans="1:8" x14ac:dyDescent="0.2">
      <c r="A65" s="4">
        <v>61</v>
      </c>
      <c r="B65" s="5">
        <v>40502</v>
      </c>
      <c r="C65" s="6" t="s">
        <v>62</v>
      </c>
      <c r="D65" s="42">
        <v>-8.33</v>
      </c>
      <c r="E65" s="42">
        <v>5.36</v>
      </c>
      <c r="F65" s="43">
        <v>0.6</v>
      </c>
      <c r="G65" s="42">
        <v>0</v>
      </c>
      <c r="H65" s="42">
        <v>2.38</v>
      </c>
    </row>
    <row r="66" spans="1:8" x14ac:dyDescent="0.2">
      <c r="A66" s="4">
        <v>62</v>
      </c>
      <c r="B66" s="5">
        <v>41726</v>
      </c>
      <c r="C66" s="6" t="s">
        <v>426</v>
      </c>
      <c r="D66" s="42">
        <v>-10.25</v>
      </c>
      <c r="E66" s="42">
        <v>6.63</v>
      </c>
      <c r="F66" s="43">
        <v>0.56999999999999995</v>
      </c>
      <c r="G66" s="42">
        <v>3.18</v>
      </c>
      <c r="H66" s="42">
        <v>-0.13</v>
      </c>
    </row>
    <row r="67" spans="1:8" x14ac:dyDescent="0.2">
      <c r="A67" s="4">
        <v>63</v>
      </c>
      <c r="B67" s="5">
        <v>40437</v>
      </c>
      <c r="C67" s="6" t="s">
        <v>314</v>
      </c>
      <c r="D67" s="42">
        <v>1.91</v>
      </c>
      <c r="E67" s="42">
        <v>-8.48</v>
      </c>
      <c r="F67" s="43">
        <v>0.55000000000000004</v>
      </c>
      <c r="G67" s="42">
        <v>1.85</v>
      </c>
      <c r="H67" s="42">
        <v>4.17</v>
      </c>
    </row>
    <row r="68" spans="1:8" x14ac:dyDescent="0.2">
      <c r="A68" s="4">
        <v>64</v>
      </c>
      <c r="B68" s="5">
        <v>40418</v>
      </c>
      <c r="C68" s="6" t="s">
        <v>472</v>
      </c>
      <c r="D68" s="42">
        <v>-4.17</v>
      </c>
      <c r="E68" s="42">
        <v>3.62</v>
      </c>
      <c r="F68" s="43">
        <v>0.53</v>
      </c>
      <c r="G68" s="42">
        <v>-0.19</v>
      </c>
      <c r="H68" s="42">
        <v>0.21</v>
      </c>
    </row>
    <row r="69" spans="1:8" x14ac:dyDescent="0.2">
      <c r="A69" s="4">
        <v>65</v>
      </c>
      <c r="B69" s="5">
        <v>41429</v>
      </c>
      <c r="C69" s="6" t="s">
        <v>244</v>
      </c>
      <c r="D69" s="42">
        <v>-1.78</v>
      </c>
      <c r="E69" s="42">
        <v>-3.27</v>
      </c>
      <c r="F69" s="43">
        <v>0.48</v>
      </c>
      <c r="G69" s="42">
        <v>0</v>
      </c>
      <c r="H69" s="42">
        <v>4.58</v>
      </c>
    </row>
    <row r="70" spans="1:8" x14ac:dyDescent="0.2">
      <c r="A70" s="4">
        <v>66</v>
      </c>
      <c r="B70" s="5" t="s">
        <v>34</v>
      </c>
      <c r="C70" s="6" t="s">
        <v>357</v>
      </c>
      <c r="D70" s="42">
        <v>9.1</v>
      </c>
      <c r="E70" s="42">
        <v>-1.78</v>
      </c>
      <c r="F70" s="43">
        <v>0.41</v>
      </c>
      <c r="G70" s="42">
        <v>-5.17</v>
      </c>
      <c r="H70" s="42">
        <v>-2.56</v>
      </c>
    </row>
    <row r="71" spans="1:8" x14ac:dyDescent="0.2">
      <c r="A71" s="4">
        <v>67</v>
      </c>
      <c r="B71" s="5">
        <v>41315</v>
      </c>
      <c r="C71" s="6" t="s">
        <v>470</v>
      </c>
      <c r="D71" s="42">
        <v>0.35</v>
      </c>
      <c r="E71" s="42">
        <v>2.81</v>
      </c>
      <c r="F71" s="43">
        <v>0.37</v>
      </c>
      <c r="G71" s="42">
        <v>1.5</v>
      </c>
      <c r="H71" s="42">
        <v>-5.03</v>
      </c>
    </row>
    <row r="72" spans="1:8" x14ac:dyDescent="0.2">
      <c r="A72" s="4">
        <v>68</v>
      </c>
      <c r="B72" s="5">
        <v>41421</v>
      </c>
      <c r="C72" s="6" t="s">
        <v>282</v>
      </c>
      <c r="D72" s="42">
        <v>-5.38</v>
      </c>
      <c r="E72" s="42">
        <v>6.27</v>
      </c>
      <c r="F72" s="43">
        <v>0.35</v>
      </c>
      <c r="G72" s="42">
        <v>-4.46</v>
      </c>
      <c r="H72" s="42">
        <v>3.23</v>
      </c>
    </row>
    <row r="73" spans="1:8" x14ac:dyDescent="0.2">
      <c r="A73" s="4">
        <v>69</v>
      </c>
      <c r="B73" s="5">
        <v>40505</v>
      </c>
      <c r="C73" s="6" t="s">
        <v>385</v>
      </c>
      <c r="D73" s="42">
        <v>-2.62</v>
      </c>
      <c r="E73" s="42">
        <v>-0.61</v>
      </c>
      <c r="F73" s="43">
        <v>0.35</v>
      </c>
      <c r="G73" s="42">
        <v>-5.07</v>
      </c>
      <c r="H73" s="42">
        <v>7.95</v>
      </c>
    </row>
    <row r="74" spans="1:8" x14ac:dyDescent="0.2">
      <c r="A74" s="4">
        <v>70</v>
      </c>
      <c r="B74" s="5">
        <v>40424</v>
      </c>
      <c r="C74" s="6" t="s">
        <v>259</v>
      </c>
      <c r="D74" s="42">
        <v>-1.1399999999999999</v>
      </c>
      <c r="E74" s="42">
        <v>1.36</v>
      </c>
      <c r="F74" s="43">
        <v>0.25</v>
      </c>
      <c r="G74" s="42">
        <v>-2.76</v>
      </c>
      <c r="H74" s="42">
        <v>2.29</v>
      </c>
    </row>
    <row r="75" spans="1:8" x14ac:dyDescent="0.2">
      <c r="A75" s="4">
        <v>71</v>
      </c>
      <c r="B75" s="5">
        <v>41733</v>
      </c>
      <c r="C75" s="6" t="s">
        <v>287</v>
      </c>
      <c r="D75" s="42">
        <v>-2.83</v>
      </c>
      <c r="E75" s="42">
        <v>0.03</v>
      </c>
      <c r="F75" s="43">
        <v>0.24</v>
      </c>
      <c r="G75" s="42">
        <v>-0.52</v>
      </c>
      <c r="H75" s="42">
        <v>3.08</v>
      </c>
    </row>
    <row r="76" spans="1:8" x14ac:dyDescent="0.2">
      <c r="A76" s="4">
        <v>72</v>
      </c>
      <c r="B76" s="5">
        <v>40431</v>
      </c>
      <c r="C76" s="6" t="s">
        <v>281</v>
      </c>
      <c r="D76" s="42">
        <v>-5.38</v>
      </c>
      <c r="E76" s="42">
        <v>1.72</v>
      </c>
      <c r="F76" s="43">
        <v>0.21</v>
      </c>
      <c r="G76" s="42">
        <v>0</v>
      </c>
      <c r="H76" s="42">
        <v>3.45</v>
      </c>
    </row>
    <row r="77" spans="1:8" x14ac:dyDescent="0.2">
      <c r="A77" s="4">
        <v>73</v>
      </c>
      <c r="B77" s="5">
        <v>41006</v>
      </c>
      <c r="C77" s="6" t="s">
        <v>116</v>
      </c>
      <c r="D77" s="42">
        <v>-4.45</v>
      </c>
      <c r="E77" s="42">
        <v>2.88</v>
      </c>
      <c r="F77" s="43">
        <v>0.2</v>
      </c>
      <c r="G77" s="42">
        <v>0.05</v>
      </c>
      <c r="H77" s="42">
        <v>1.32</v>
      </c>
    </row>
    <row r="78" spans="1:8" x14ac:dyDescent="0.2">
      <c r="A78" s="4">
        <v>74</v>
      </c>
      <c r="B78" s="5">
        <v>40415</v>
      </c>
      <c r="C78" s="6" t="s">
        <v>296</v>
      </c>
      <c r="D78" s="42">
        <v>-10.75</v>
      </c>
      <c r="E78" s="42">
        <v>10.81</v>
      </c>
      <c r="F78" s="43">
        <v>0.17</v>
      </c>
      <c r="G78" s="42">
        <v>-1.55</v>
      </c>
      <c r="H78" s="42">
        <v>1.32</v>
      </c>
    </row>
    <row r="79" spans="1:8" x14ac:dyDescent="0.2">
      <c r="A79" s="4">
        <v>75</v>
      </c>
      <c r="B79" s="5">
        <v>41112</v>
      </c>
      <c r="C79" s="6" t="s">
        <v>264</v>
      </c>
      <c r="D79" s="42">
        <v>-12.2</v>
      </c>
      <c r="E79" s="42">
        <v>9.7899999999999991</v>
      </c>
      <c r="F79" s="43">
        <v>0.16</v>
      </c>
      <c r="G79" s="42">
        <v>1.89</v>
      </c>
      <c r="H79" s="42">
        <v>0.36</v>
      </c>
    </row>
    <row r="80" spans="1:8" x14ac:dyDescent="0.2">
      <c r="A80" s="4">
        <v>76</v>
      </c>
      <c r="B80" s="5">
        <v>41706</v>
      </c>
      <c r="C80" s="6" t="s">
        <v>409</v>
      </c>
      <c r="D80" s="42">
        <v>-9.1199999999999992</v>
      </c>
      <c r="E80" s="42">
        <v>6.1</v>
      </c>
      <c r="F80" s="43">
        <v>7.0000000000000007E-2</v>
      </c>
      <c r="G80" s="42">
        <v>0</v>
      </c>
      <c r="H80" s="42">
        <v>2.95</v>
      </c>
    </row>
    <row r="81" spans="1:8" x14ac:dyDescent="0.2">
      <c r="A81" s="4">
        <v>77</v>
      </c>
      <c r="B81" s="5">
        <v>40712</v>
      </c>
      <c r="C81" s="6" t="s">
        <v>137</v>
      </c>
      <c r="D81" s="42">
        <v>17.239999999999998</v>
      </c>
      <c r="E81" s="42">
        <v>3.45</v>
      </c>
      <c r="F81" s="43">
        <v>0</v>
      </c>
      <c r="G81" s="42">
        <v>-17.239999999999998</v>
      </c>
      <c r="H81" s="42">
        <v>-3.45</v>
      </c>
    </row>
    <row r="82" spans="1:8" x14ac:dyDescent="0.2">
      <c r="A82" s="4">
        <v>78</v>
      </c>
      <c r="B82" s="5">
        <v>41003</v>
      </c>
      <c r="C82" s="6" t="s">
        <v>212</v>
      </c>
      <c r="D82" s="42">
        <v>4.66</v>
      </c>
      <c r="E82" s="42">
        <v>0.52</v>
      </c>
      <c r="F82" s="43">
        <v>0</v>
      </c>
      <c r="G82" s="42">
        <v>-4.97</v>
      </c>
      <c r="H82" s="42">
        <v>-0.21</v>
      </c>
    </row>
    <row r="83" spans="1:8" x14ac:dyDescent="0.2">
      <c r="A83" s="4">
        <v>79</v>
      </c>
      <c r="B83" s="5">
        <v>41425</v>
      </c>
      <c r="C83" s="6" t="s">
        <v>63</v>
      </c>
      <c r="D83" s="42">
        <v>-5.71</v>
      </c>
      <c r="E83" s="42">
        <v>-1.1299999999999999</v>
      </c>
      <c r="F83" s="43">
        <v>0</v>
      </c>
      <c r="G83" s="42">
        <v>0</v>
      </c>
      <c r="H83" s="42">
        <v>6.84</v>
      </c>
    </row>
    <row r="84" spans="1:8" x14ac:dyDescent="0.2">
      <c r="A84" s="4">
        <v>80</v>
      </c>
      <c r="B84" s="5">
        <v>40717</v>
      </c>
      <c r="C84" s="6" t="s">
        <v>131</v>
      </c>
      <c r="D84" s="42">
        <v>9.51</v>
      </c>
      <c r="E84" s="42">
        <v>1.47</v>
      </c>
      <c r="F84" s="43">
        <v>0</v>
      </c>
      <c r="G84" s="42">
        <v>-12.46</v>
      </c>
      <c r="H84" s="42">
        <v>1.48</v>
      </c>
    </row>
    <row r="85" spans="1:8" x14ac:dyDescent="0.2">
      <c r="A85" s="4">
        <v>81</v>
      </c>
      <c r="B85" s="5">
        <v>41331</v>
      </c>
      <c r="C85" s="6" t="s">
        <v>105</v>
      </c>
      <c r="D85" s="42">
        <v>2.95</v>
      </c>
      <c r="E85" s="42">
        <v>-2.2200000000000002</v>
      </c>
      <c r="F85" s="43">
        <v>-0.05</v>
      </c>
      <c r="G85" s="42">
        <v>0.54</v>
      </c>
      <c r="H85" s="42">
        <v>-1.23</v>
      </c>
    </row>
    <row r="86" spans="1:8" x14ac:dyDescent="0.2">
      <c r="A86" s="4">
        <v>82</v>
      </c>
      <c r="B86" s="5">
        <v>41311</v>
      </c>
      <c r="C86" s="6" t="s">
        <v>67</v>
      </c>
      <c r="D86" s="42">
        <v>-5.76</v>
      </c>
      <c r="E86" s="42">
        <v>-0.62</v>
      </c>
      <c r="F86" s="43">
        <v>-7.0000000000000007E-2</v>
      </c>
      <c r="G86" s="42">
        <v>0.25</v>
      </c>
      <c r="H86" s="42">
        <v>6.2</v>
      </c>
    </row>
    <row r="87" spans="1:8" x14ac:dyDescent="0.2">
      <c r="A87" s="4">
        <v>83</v>
      </c>
      <c r="B87" s="5">
        <v>40420</v>
      </c>
      <c r="C87" s="6" t="s">
        <v>388</v>
      </c>
      <c r="D87" s="42">
        <v>-3.05</v>
      </c>
      <c r="E87" s="42">
        <v>0.38</v>
      </c>
      <c r="F87" s="43">
        <v>-0.09</v>
      </c>
      <c r="G87" s="42">
        <v>0.3</v>
      </c>
      <c r="H87" s="42">
        <v>2.4500000000000002</v>
      </c>
    </row>
    <row r="88" spans="1:8" x14ac:dyDescent="0.2">
      <c r="A88" s="4">
        <v>84</v>
      </c>
      <c r="B88" s="5">
        <v>40611</v>
      </c>
      <c r="C88" s="6" t="s">
        <v>185</v>
      </c>
      <c r="D88" s="42">
        <v>3.86</v>
      </c>
      <c r="E88" s="42">
        <v>0.7</v>
      </c>
      <c r="F88" s="43">
        <v>-0.16</v>
      </c>
      <c r="G88" s="42">
        <v>-5.84</v>
      </c>
      <c r="H88" s="42">
        <v>1.45</v>
      </c>
    </row>
    <row r="89" spans="1:8" x14ac:dyDescent="0.2">
      <c r="A89" s="4">
        <v>85</v>
      </c>
      <c r="B89" s="5">
        <v>41122</v>
      </c>
      <c r="C89" s="6" t="s">
        <v>217</v>
      </c>
      <c r="D89" s="42">
        <v>2.6</v>
      </c>
      <c r="E89" s="42">
        <v>0.18</v>
      </c>
      <c r="F89" s="43">
        <v>-0.18</v>
      </c>
      <c r="G89" s="42">
        <v>-0.37</v>
      </c>
      <c r="H89" s="42">
        <v>-2.2200000000000002</v>
      </c>
    </row>
    <row r="90" spans="1:8" x14ac:dyDescent="0.2">
      <c r="A90" s="4">
        <v>86</v>
      </c>
      <c r="B90" s="5">
        <v>40916</v>
      </c>
      <c r="C90" s="6" t="s">
        <v>73</v>
      </c>
      <c r="D90" s="42">
        <v>-7.19</v>
      </c>
      <c r="E90" s="42">
        <v>5.84</v>
      </c>
      <c r="F90" s="43">
        <v>-0.19</v>
      </c>
      <c r="G90" s="42">
        <v>0</v>
      </c>
      <c r="H90" s="42">
        <v>1.54</v>
      </c>
    </row>
    <row r="91" spans="1:8" x14ac:dyDescent="0.2">
      <c r="A91" s="4">
        <v>87</v>
      </c>
      <c r="B91" s="5">
        <v>41821</v>
      </c>
      <c r="C91" s="6" t="s">
        <v>222</v>
      </c>
      <c r="D91" s="42">
        <v>-7.85</v>
      </c>
      <c r="E91" s="42">
        <v>6.95</v>
      </c>
      <c r="F91" s="43">
        <v>-0.19</v>
      </c>
      <c r="G91" s="42">
        <v>-0.54</v>
      </c>
      <c r="H91" s="42">
        <v>1.63</v>
      </c>
    </row>
    <row r="92" spans="1:8" x14ac:dyDescent="0.2">
      <c r="A92" s="4">
        <v>88</v>
      </c>
      <c r="B92" s="5">
        <v>41705</v>
      </c>
      <c r="C92" s="6" t="s">
        <v>452</v>
      </c>
      <c r="D92" s="42">
        <v>0.72</v>
      </c>
      <c r="E92" s="42">
        <v>-0.18</v>
      </c>
      <c r="F92" s="43">
        <v>-0.23</v>
      </c>
      <c r="G92" s="42">
        <v>-1.89</v>
      </c>
      <c r="H92" s="42">
        <v>1.57</v>
      </c>
    </row>
    <row r="93" spans="1:8" x14ac:dyDescent="0.2">
      <c r="A93" s="4">
        <v>89</v>
      </c>
      <c r="B93" s="5">
        <v>41334</v>
      </c>
      <c r="C93" s="6" t="s">
        <v>235</v>
      </c>
      <c r="D93" s="42">
        <v>-4.3</v>
      </c>
      <c r="E93" s="42">
        <v>2.67</v>
      </c>
      <c r="F93" s="43">
        <v>-0.24</v>
      </c>
      <c r="G93" s="42">
        <v>1.95</v>
      </c>
      <c r="H93" s="42">
        <v>-0.09</v>
      </c>
    </row>
    <row r="94" spans="1:8" x14ac:dyDescent="0.2">
      <c r="A94" s="4">
        <v>90</v>
      </c>
      <c r="B94" s="5">
        <v>41221</v>
      </c>
      <c r="C94" s="6" t="s">
        <v>377</v>
      </c>
      <c r="D94" s="42">
        <v>4.25</v>
      </c>
      <c r="E94" s="42">
        <v>-0.57999999999999996</v>
      </c>
      <c r="F94" s="43">
        <v>-0.25</v>
      </c>
      <c r="G94" s="42">
        <v>-1.08</v>
      </c>
      <c r="H94" s="42">
        <v>-2.33</v>
      </c>
    </row>
    <row r="95" spans="1:8" x14ac:dyDescent="0.2">
      <c r="A95" s="4">
        <v>91</v>
      </c>
      <c r="B95" s="5">
        <v>40617</v>
      </c>
      <c r="C95" s="6" t="s">
        <v>312</v>
      </c>
      <c r="D95" s="42">
        <v>4.8099999999999996</v>
      </c>
      <c r="E95" s="42">
        <v>4.8499999999999996</v>
      </c>
      <c r="F95" s="43">
        <v>-0.28000000000000003</v>
      </c>
      <c r="G95" s="42">
        <v>-11.87</v>
      </c>
      <c r="H95" s="42">
        <v>2.4900000000000002</v>
      </c>
    </row>
    <row r="96" spans="1:8" x14ac:dyDescent="0.2">
      <c r="A96" s="4">
        <v>92</v>
      </c>
      <c r="B96" s="5">
        <v>41004</v>
      </c>
      <c r="C96" s="6" t="s">
        <v>237</v>
      </c>
      <c r="D96" s="42">
        <v>2.57</v>
      </c>
      <c r="E96" s="42">
        <v>7.3</v>
      </c>
      <c r="F96" s="43">
        <v>-0.35</v>
      </c>
      <c r="G96" s="42">
        <v>0</v>
      </c>
      <c r="H96" s="42">
        <v>-9.52</v>
      </c>
    </row>
    <row r="97" spans="1:8" x14ac:dyDescent="0.2">
      <c r="A97" s="4">
        <v>93</v>
      </c>
      <c r="B97" s="5">
        <v>41618</v>
      </c>
      <c r="C97" s="6" t="s">
        <v>125</v>
      </c>
      <c r="D97" s="42">
        <v>-1.3</v>
      </c>
      <c r="E97" s="42">
        <v>-0.71</v>
      </c>
      <c r="F97" s="43">
        <v>-0.35</v>
      </c>
      <c r="G97" s="42">
        <v>-5.85</v>
      </c>
      <c r="H97" s="42">
        <v>8.2100000000000009</v>
      </c>
    </row>
    <row r="98" spans="1:8" x14ac:dyDescent="0.2">
      <c r="A98" s="4">
        <v>94</v>
      </c>
      <c r="B98" s="5">
        <v>41823</v>
      </c>
      <c r="C98" s="6" t="s">
        <v>260</v>
      </c>
      <c r="D98" s="42">
        <v>-7.01</v>
      </c>
      <c r="E98" s="42">
        <v>4.49</v>
      </c>
      <c r="F98" s="43">
        <v>-0.37</v>
      </c>
      <c r="G98" s="42">
        <v>-0.68</v>
      </c>
      <c r="H98" s="42">
        <v>3.57</v>
      </c>
    </row>
    <row r="99" spans="1:8" x14ac:dyDescent="0.2">
      <c r="A99" s="4">
        <v>95</v>
      </c>
      <c r="B99" s="5">
        <v>41021</v>
      </c>
      <c r="C99" s="6" t="s">
        <v>459</v>
      </c>
      <c r="D99" s="42">
        <v>-14.85</v>
      </c>
      <c r="E99" s="42">
        <v>6.77</v>
      </c>
      <c r="F99" s="43">
        <v>-0.37</v>
      </c>
      <c r="G99" s="42">
        <v>1.85</v>
      </c>
      <c r="H99" s="42">
        <v>6.6</v>
      </c>
    </row>
    <row r="100" spans="1:8" x14ac:dyDescent="0.2">
      <c r="A100" s="4">
        <v>96</v>
      </c>
      <c r="B100" s="5">
        <v>41619</v>
      </c>
      <c r="C100" s="6" t="s">
        <v>188</v>
      </c>
      <c r="D100" s="42">
        <v>-10.53</v>
      </c>
      <c r="E100" s="42">
        <v>8.32</v>
      </c>
      <c r="F100" s="43">
        <v>-0.38</v>
      </c>
      <c r="G100" s="42">
        <v>-0.67</v>
      </c>
      <c r="H100" s="42">
        <v>3.27</v>
      </c>
    </row>
    <row r="101" spans="1:8" x14ac:dyDescent="0.2">
      <c r="A101" s="4">
        <v>97</v>
      </c>
      <c r="B101" s="5">
        <v>41508</v>
      </c>
      <c r="C101" s="6" t="s">
        <v>393</v>
      </c>
      <c r="D101" s="42">
        <v>7.88</v>
      </c>
      <c r="E101" s="42">
        <v>-7.77</v>
      </c>
      <c r="F101" s="43">
        <v>-0.4</v>
      </c>
      <c r="G101" s="42">
        <v>1.18</v>
      </c>
      <c r="H101" s="42">
        <v>-0.89</v>
      </c>
    </row>
    <row r="102" spans="1:8" x14ac:dyDescent="0.2">
      <c r="A102" s="4">
        <v>98</v>
      </c>
      <c r="B102" s="5">
        <v>41611</v>
      </c>
      <c r="C102" s="6" t="s">
        <v>343</v>
      </c>
      <c r="D102" s="42">
        <v>-4.55</v>
      </c>
      <c r="E102" s="42">
        <v>10.36</v>
      </c>
      <c r="F102" s="43">
        <v>-0.44</v>
      </c>
      <c r="G102" s="42">
        <v>-3.4</v>
      </c>
      <c r="H102" s="42">
        <v>-1.97</v>
      </c>
    </row>
    <row r="103" spans="1:8" x14ac:dyDescent="0.2">
      <c r="A103" s="4">
        <v>99</v>
      </c>
      <c r="B103" s="5">
        <v>40428</v>
      </c>
      <c r="C103" s="6" t="s">
        <v>463</v>
      </c>
      <c r="D103" s="42">
        <v>1.89</v>
      </c>
      <c r="E103" s="42">
        <v>-1.72</v>
      </c>
      <c r="F103" s="43">
        <v>-0.44</v>
      </c>
      <c r="G103" s="42">
        <v>-0.93</v>
      </c>
      <c r="H103" s="42">
        <v>1.2</v>
      </c>
    </row>
    <row r="104" spans="1:8" x14ac:dyDescent="0.2">
      <c r="A104" s="4">
        <v>100</v>
      </c>
      <c r="B104" s="5">
        <v>40801</v>
      </c>
      <c r="C104" s="6" t="s">
        <v>163</v>
      </c>
      <c r="D104" s="42">
        <v>-7.38</v>
      </c>
      <c r="E104" s="42">
        <v>6.61</v>
      </c>
      <c r="F104" s="43">
        <v>-0.46</v>
      </c>
      <c r="G104" s="42">
        <v>-3.19</v>
      </c>
      <c r="H104" s="42">
        <v>4.42</v>
      </c>
    </row>
    <row r="105" spans="1:8" x14ac:dyDescent="0.2">
      <c r="A105" s="4">
        <v>101</v>
      </c>
      <c r="B105" s="5">
        <v>41624</v>
      </c>
      <c r="C105" s="6" t="s">
        <v>413</v>
      </c>
      <c r="D105" s="42">
        <v>1.04</v>
      </c>
      <c r="E105" s="42">
        <v>-6</v>
      </c>
      <c r="F105" s="43">
        <v>-0.48</v>
      </c>
      <c r="G105" s="42">
        <v>-0.48</v>
      </c>
      <c r="H105" s="42">
        <v>5.92</v>
      </c>
    </row>
    <row r="106" spans="1:8" x14ac:dyDescent="0.2">
      <c r="A106" s="4">
        <v>102</v>
      </c>
      <c r="B106" s="5">
        <v>41622</v>
      </c>
      <c r="C106" s="6" t="s">
        <v>346</v>
      </c>
      <c r="D106" s="42">
        <v>-9.56</v>
      </c>
      <c r="E106" s="42">
        <v>14.43</v>
      </c>
      <c r="F106" s="43">
        <v>-0.49</v>
      </c>
      <c r="G106" s="42">
        <v>0.14000000000000001</v>
      </c>
      <c r="H106" s="42">
        <v>-4.5199999999999996</v>
      </c>
    </row>
    <row r="107" spans="1:8" x14ac:dyDescent="0.2">
      <c r="A107" s="4">
        <v>103</v>
      </c>
      <c r="B107" s="5">
        <v>40901</v>
      </c>
      <c r="C107" s="6" t="s">
        <v>130</v>
      </c>
      <c r="D107" s="42">
        <v>-3.99</v>
      </c>
      <c r="E107" s="42">
        <v>-0.4</v>
      </c>
      <c r="F107" s="43">
        <v>-0.55000000000000004</v>
      </c>
      <c r="G107" s="42">
        <v>0.9</v>
      </c>
      <c r="H107" s="42">
        <v>4.05</v>
      </c>
    </row>
    <row r="108" spans="1:8" x14ac:dyDescent="0.2">
      <c r="A108" s="4">
        <v>104</v>
      </c>
      <c r="B108" s="5">
        <v>41620</v>
      </c>
      <c r="C108" s="6" t="s">
        <v>166</v>
      </c>
      <c r="D108" s="42">
        <v>5.95</v>
      </c>
      <c r="E108" s="42">
        <v>-0.74</v>
      </c>
      <c r="F108" s="43">
        <v>-0.56000000000000005</v>
      </c>
      <c r="G108" s="42">
        <v>-5.65</v>
      </c>
      <c r="H108" s="42">
        <v>1</v>
      </c>
    </row>
    <row r="109" spans="1:8" x14ac:dyDescent="0.2">
      <c r="A109" s="4">
        <v>105</v>
      </c>
      <c r="B109" s="5">
        <v>41820</v>
      </c>
      <c r="C109" s="6" t="s">
        <v>464</v>
      </c>
      <c r="D109" s="42">
        <v>11.99</v>
      </c>
      <c r="E109" s="42">
        <v>-0.28999999999999998</v>
      </c>
      <c r="F109" s="43">
        <v>-0.57999999999999996</v>
      </c>
      <c r="G109" s="42">
        <v>-11.11</v>
      </c>
      <c r="H109" s="42">
        <v>0</v>
      </c>
    </row>
    <row r="110" spans="1:8" x14ac:dyDescent="0.2">
      <c r="A110" s="4">
        <v>106</v>
      </c>
      <c r="B110" s="5">
        <v>41338</v>
      </c>
      <c r="C110" s="6" t="s">
        <v>224</v>
      </c>
      <c r="D110" s="42">
        <v>-0.23</v>
      </c>
      <c r="E110" s="42">
        <v>1.27</v>
      </c>
      <c r="F110" s="43">
        <v>-0.6</v>
      </c>
      <c r="G110" s="42">
        <v>-4.13</v>
      </c>
      <c r="H110" s="42">
        <v>3.7</v>
      </c>
    </row>
    <row r="111" spans="1:8" x14ac:dyDescent="0.2">
      <c r="A111" s="4">
        <v>107</v>
      </c>
      <c r="B111" s="5">
        <v>41016</v>
      </c>
      <c r="C111" s="6" t="s">
        <v>183</v>
      </c>
      <c r="D111" s="42">
        <v>-10.38</v>
      </c>
      <c r="E111" s="42">
        <v>4.01</v>
      </c>
      <c r="F111" s="43">
        <v>-0.62</v>
      </c>
      <c r="G111" s="42">
        <v>0.87</v>
      </c>
      <c r="H111" s="42">
        <v>6.13</v>
      </c>
    </row>
    <row r="112" spans="1:8" x14ac:dyDescent="0.2">
      <c r="A112" s="4">
        <v>108</v>
      </c>
      <c r="B112" s="5">
        <v>40508</v>
      </c>
      <c r="C112" s="6" t="s">
        <v>176</v>
      </c>
      <c r="D112" s="42">
        <v>-7.76</v>
      </c>
      <c r="E112" s="42">
        <v>4.76</v>
      </c>
      <c r="F112" s="43">
        <v>-0.65</v>
      </c>
      <c r="G112" s="42">
        <v>0.46</v>
      </c>
      <c r="H112" s="42">
        <v>3.19</v>
      </c>
    </row>
    <row r="113" spans="1:8" x14ac:dyDescent="0.2">
      <c r="A113" s="4">
        <v>109</v>
      </c>
      <c r="B113" s="5">
        <v>40606</v>
      </c>
      <c r="C113" s="6" t="s">
        <v>72</v>
      </c>
      <c r="D113" s="42">
        <v>-1.02</v>
      </c>
      <c r="E113" s="42">
        <v>2.4500000000000002</v>
      </c>
      <c r="F113" s="43">
        <v>-0.65</v>
      </c>
      <c r="G113" s="42">
        <v>-1.61</v>
      </c>
      <c r="H113" s="42">
        <v>0.83</v>
      </c>
    </row>
    <row r="114" spans="1:8" x14ac:dyDescent="0.2">
      <c r="A114" s="4">
        <v>110</v>
      </c>
      <c r="B114" s="5">
        <v>41108</v>
      </c>
      <c r="C114" s="6" t="s">
        <v>324</v>
      </c>
      <c r="D114" s="42">
        <v>-9.3000000000000007</v>
      </c>
      <c r="E114" s="42">
        <v>4.59</v>
      </c>
      <c r="F114" s="43">
        <v>-0.72</v>
      </c>
      <c r="G114" s="42">
        <v>1.93</v>
      </c>
      <c r="H114" s="42">
        <v>3.49</v>
      </c>
    </row>
    <row r="115" spans="1:8" x14ac:dyDescent="0.2">
      <c r="A115" s="4">
        <v>111</v>
      </c>
      <c r="B115" s="5">
        <v>40621</v>
      </c>
      <c r="C115" s="6" t="s">
        <v>430</v>
      </c>
      <c r="D115" s="42">
        <v>4.5599999999999996</v>
      </c>
      <c r="E115" s="42">
        <v>-4.55</v>
      </c>
      <c r="F115" s="43">
        <v>-0.76</v>
      </c>
      <c r="G115" s="42">
        <v>-1.05</v>
      </c>
      <c r="H115" s="42">
        <v>1.8</v>
      </c>
    </row>
    <row r="116" spans="1:8" x14ac:dyDescent="0.2">
      <c r="A116" s="4">
        <v>112</v>
      </c>
      <c r="B116" s="5">
        <v>41617</v>
      </c>
      <c r="C116" s="6" t="s">
        <v>236</v>
      </c>
      <c r="D116" s="42">
        <v>-10.56</v>
      </c>
      <c r="E116" s="42">
        <v>3</v>
      </c>
      <c r="F116" s="43">
        <v>-0.78</v>
      </c>
      <c r="G116" s="42">
        <v>0</v>
      </c>
      <c r="H116" s="42">
        <v>8.33</v>
      </c>
    </row>
    <row r="117" spans="1:8" x14ac:dyDescent="0.2">
      <c r="A117" s="4">
        <v>113</v>
      </c>
      <c r="B117" s="5">
        <v>41408</v>
      </c>
      <c r="C117" s="6" t="s">
        <v>71</v>
      </c>
      <c r="D117" s="42">
        <v>6.44</v>
      </c>
      <c r="E117" s="42">
        <v>8.0500000000000007</v>
      </c>
      <c r="F117" s="43">
        <v>-0.87</v>
      </c>
      <c r="G117" s="42">
        <v>-16.399999999999999</v>
      </c>
      <c r="H117" s="42">
        <v>2.78</v>
      </c>
    </row>
    <row r="118" spans="1:8" x14ac:dyDescent="0.2">
      <c r="A118" s="4">
        <v>114</v>
      </c>
      <c r="B118" s="5">
        <v>41720</v>
      </c>
      <c r="C118" s="6" t="s">
        <v>201</v>
      </c>
      <c r="D118" s="42">
        <v>-5.13</v>
      </c>
      <c r="E118" s="42">
        <v>3.6</v>
      </c>
      <c r="F118" s="43">
        <v>-0.88</v>
      </c>
      <c r="G118" s="42">
        <v>0.17</v>
      </c>
      <c r="H118" s="42">
        <v>2.2400000000000002</v>
      </c>
    </row>
    <row r="119" spans="1:8" x14ac:dyDescent="0.2">
      <c r="A119" s="4">
        <v>115</v>
      </c>
      <c r="B119" s="5">
        <v>41502</v>
      </c>
      <c r="C119" s="6" t="s">
        <v>180</v>
      </c>
      <c r="D119" s="42">
        <v>-6.91</v>
      </c>
      <c r="E119" s="42">
        <v>7.27</v>
      </c>
      <c r="F119" s="43">
        <v>-0.91</v>
      </c>
      <c r="G119" s="42">
        <v>0.81</v>
      </c>
      <c r="H119" s="42">
        <v>-0.26</v>
      </c>
    </row>
    <row r="120" spans="1:8" x14ac:dyDescent="0.2">
      <c r="A120" s="4">
        <v>116</v>
      </c>
      <c r="B120" s="5">
        <v>41337</v>
      </c>
      <c r="C120" s="6" t="s">
        <v>315</v>
      </c>
      <c r="D120" s="42">
        <v>9.19</v>
      </c>
      <c r="E120" s="42">
        <v>-10.91</v>
      </c>
      <c r="F120" s="43">
        <v>-0.94</v>
      </c>
      <c r="G120" s="42">
        <v>-0.76</v>
      </c>
      <c r="H120" s="42">
        <v>3.42</v>
      </c>
    </row>
    <row r="121" spans="1:8" x14ac:dyDescent="0.2">
      <c r="A121" s="4">
        <v>117</v>
      </c>
      <c r="B121" s="5">
        <v>40413</v>
      </c>
      <c r="C121" s="6" t="s">
        <v>366</v>
      </c>
      <c r="D121" s="42">
        <v>-7.62</v>
      </c>
      <c r="E121" s="42">
        <v>7.53</v>
      </c>
      <c r="F121" s="43">
        <v>-0.95</v>
      </c>
      <c r="G121" s="42">
        <v>-2.81</v>
      </c>
      <c r="H121" s="42">
        <v>3.85</v>
      </c>
    </row>
    <row r="122" spans="1:8" x14ac:dyDescent="0.2">
      <c r="A122" s="4">
        <v>118</v>
      </c>
      <c r="B122" s="5">
        <v>40436</v>
      </c>
      <c r="C122" s="6" t="s">
        <v>442</v>
      </c>
      <c r="D122" s="42">
        <v>1.9</v>
      </c>
      <c r="E122" s="42">
        <v>0.8</v>
      </c>
      <c r="F122" s="43">
        <v>-0.96</v>
      </c>
      <c r="G122" s="42">
        <v>-4.63</v>
      </c>
      <c r="H122" s="42">
        <v>2.89</v>
      </c>
    </row>
    <row r="123" spans="1:8" x14ac:dyDescent="0.2">
      <c r="A123" s="4">
        <v>119</v>
      </c>
      <c r="B123" s="5">
        <v>41342</v>
      </c>
      <c r="C123" s="6" t="s">
        <v>465</v>
      </c>
      <c r="D123" s="42">
        <v>-6.29</v>
      </c>
      <c r="E123" s="42">
        <v>-1.21</v>
      </c>
      <c r="F123" s="43">
        <v>-0.96</v>
      </c>
      <c r="G123" s="42">
        <v>6.61</v>
      </c>
      <c r="H123" s="42">
        <v>1.85</v>
      </c>
    </row>
    <row r="124" spans="1:8" x14ac:dyDescent="0.2">
      <c r="A124" s="4">
        <v>120</v>
      </c>
      <c r="B124" s="5">
        <v>40820</v>
      </c>
      <c r="C124" s="6" t="s">
        <v>80</v>
      </c>
      <c r="D124" s="42">
        <v>-13.13</v>
      </c>
      <c r="E124" s="42">
        <v>14.14</v>
      </c>
      <c r="F124" s="43">
        <v>-0.96</v>
      </c>
      <c r="G124" s="42">
        <v>0</v>
      </c>
      <c r="H124" s="42">
        <v>-0.05</v>
      </c>
    </row>
    <row r="125" spans="1:8" x14ac:dyDescent="0.2">
      <c r="A125" s="4">
        <v>121</v>
      </c>
      <c r="B125" s="5">
        <v>40616</v>
      </c>
      <c r="C125" s="6" t="s">
        <v>208</v>
      </c>
      <c r="D125" s="42">
        <v>11.58</v>
      </c>
      <c r="E125" s="42">
        <v>7.41</v>
      </c>
      <c r="F125" s="43">
        <v>-0.96</v>
      </c>
      <c r="G125" s="42">
        <v>-19.68</v>
      </c>
      <c r="H125" s="42">
        <v>1.66</v>
      </c>
    </row>
    <row r="126" spans="1:8" x14ac:dyDescent="0.2">
      <c r="A126" s="4">
        <v>122</v>
      </c>
      <c r="B126" s="5">
        <v>41114</v>
      </c>
      <c r="C126" s="6" t="s">
        <v>214</v>
      </c>
      <c r="D126" s="42">
        <v>-2.41</v>
      </c>
      <c r="E126" s="42">
        <v>2.78</v>
      </c>
      <c r="F126" s="43">
        <v>-0.97</v>
      </c>
      <c r="G126" s="42">
        <v>-2.99</v>
      </c>
      <c r="H126" s="42">
        <v>3.6</v>
      </c>
    </row>
    <row r="127" spans="1:8" x14ac:dyDescent="0.2">
      <c r="A127" s="4">
        <v>123</v>
      </c>
      <c r="B127" s="5">
        <v>41614</v>
      </c>
      <c r="C127" s="6" t="s">
        <v>182</v>
      </c>
      <c r="D127" s="42">
        <v>-3.82</v>
      </c>
      <c r="E127" s="42">
        <v>5.51</v>
      </c>
      <c r="F127" s="43">
        <v>-1</v>
      </c>
      <c r="G127" s="42">
        <v>-1.75</v>
      </c>
      <c r="H127" s="42">
        <v>1.05</v>
      </c>
    </row>
    <row r="128" spans="1:8" x14ac:dyDescent="0.2">
      <c r="A128" s="4">
        <v>124</v>
      </c>
      <c r="B128" s="5">
        <v>41344</v>
      </c>
      <c r="C128" s="6" t="s">
        <v>424</v>
      </c>
      <c r="D128" s="42">
        <v>-6.12</v>
      </c>
      <c r="E128" s="42">
        <v>7.07</v>
      </c>
      <c r="F128" s="43">
        <v>-1</v>
      </c>
      <c r="G128" s="42">
        <v>-0.81</v>
      </c>
      <c r="H128" s="42">
        <v>0.85</v>
      </c>
    </row>
    <row r="129" spans="1:8" x14ac:dyDescent="0.2">
      <c r="A129" s="4">
        <v>125</v>
      </c>
      <c r="B129" s="5">
        <v>41109</v>
      </c>
      <c r="C129" s="6" t="s">
        <v>196</v>
      </c>
      <c r="D129" s="42">
        <v>-2.27</v>
      </c>
      <c r="E129" s="42">
        <v>2.92</v>
      </c>
      <c r="F129" s="43">
        <v>-1.03</v>
      </c>
      <c r="G129" s="42">
        <v>1.32</v>
      </c>
      <c r="H129" s="42">
        <v>-0.93</v>
      </c>
    </row>
    <row r="130" spans="1:8" x14ac:dyDescent="0.2">
      <c r="A130" s="4">
        <v>126</v>
      </c>
      <c r="B130" s="5">
        <v>40623</v>
      </c>
      <c r="C130" s="6" t="s">
        <v>322</v>
      </c>
      <c r="D130" s="42">
        <v>1.99</v>
      </c>
      <c r="E130" s="42">
        <v>-6.1</v>
      </c>
      <c r="F130" s="43">
        <v>-1.06</v>
      </c>
      <c r="G130" s="42">
        <v>4.3899999999999997</v>
      </c>
      <c r="H130" s="42">
        <v>0.77</v>
      </c>
    </row>
    <row r="131" spans="1:8" x14ac:dyDescent="0.2">
      <c r="A131" s="4">
        <v>127</v>
      </c>
      <c r="B131" s="5">
        <v>41802</v>
      </c>
      <c r="C131" s="6" t="s">
        <v>60</v>
      </c>
      <c r="D131" s="42">
        <v>-7.9</v>
      </c>
      <c r="E131" s="42">
        <v>7.08</v>
      </c>
      <c r="F131" s="43">
        <v>-1.1100000000000001</v>
      </c>
      <c r="G131" s="42">
        <v>0</v>
      </c>
      <c r="H131" s="42">
        <v>1.93</v>
      </c>
    </row>
    <row r="132" spans="1:8" x14ac:dyDescent="0.2">
      <c r="A132" s="4">
        <v>128</v>
      </c>
      <c r="B132" s="5" t="s">
        <v>38</v>
      </c>
      <c r="C132" s="6" t="s">
        <v>380</v>
      </c>
      <c r="D132" s="42">
        <v>5</v>
      </c>
      <c r="E132" s="42">
        <v>-4.12</v>
      </c>
      <c r="F132" s="43">
        <v>-1.1100000000000001</v>
      </c>
      <c r="G132" s="42">
        <v>1.8</v>
      </c>
      <c r="H132" s="42">
        <v>-1.57</v>
      </c>
    </row>
    <row r="133" spans="1:8" x14ac:dyDescent="0.2">
      <c r="A133" s="4">
        <v>129</v>
      </c>
      <c r="B133" s="5">
        <v>41309</v>
      </c>
      <c r="C133" s="6" t="s">
        <v>305</v>
      </c>
      <c r="D133" s="42">
        <v>2.67</v>
      </c>
      <c r="E133" s="42">
        <v>-0.99</v>
      </c>
      <c r="F133" s="43">
        <v>-1.1299999999999999</v>
      </c>
      <c r="G133" s="42">
        <v>-2.4300000000000002</v>
      </c>
      <c r="H133" s="42">
        <v>1.87</v>
      </c>
    </row>
    <row r="134" spans="1:8" x14ac:dyDescent="0.2">
      <c r="A134" s="4">
        <v>130</v>
      </c>
      <c r="B134" s="5">
        <v>41202</v>
      </c>
      <c r="C134" s="6" t="s">
        <v>140</v>
      </c>
      <c r="D134" s="42">
        <v>-10.95</v>
      </c>
      <c r="E134" s="42">
        <v>11.81</v>
      </c>
      <c r="F134" s="43">
        <v>-1.24</v>
      </c>
      <c r="G134" s="42">
        <v>-1.1399999999999999</v>
      </c>
      <c r="H134" s="42">
        <v>1.52</v>
      </c>
    </row>
    <row r="135" spans="1:8" x14ac:dyDescent="0.2">
      <c r="A135" s="4">
        <v>131</v>
      </c>
      <c r="B135" s="5">
        <v>41812</v>
      </c>
      <c r="C135" s="6" t="s">
        <v>444</v>
      </c>
      <c r="D135" s="42">
        <v>0.83</v>
      </c>
      <c r="E135" s="42">
        <v>-1.1599999999999999</v>
      </c>
      <c r="F135" s="43">
        <v>-1.26</v>
      </c>
      <c r="G135" s="42">
        <v>-2.19</v>
      </c>
      <c r="H135" s="42">
        <v>3.79</v>
      </c>
    </row>
    <row r="136" spans="1:8" x14ac:dyDescent="0.2">
      <c r="A136" s="4">
        <v>132</v>
      </c>
      <c r="B136" s="5">
        <v>41018</v>
      </c>
      <c r="C136" s="6" t="s">
        <v>205</v>
      </c>
      <c r="D136" s="42">
        <v>-10.64</v>
      </c>
      <c r="E136" s="42">
        <v>6.85</v>
      </c>
      <c r="F136" s="43">
        <v>-1.27</v>
      </c>
      <c r="G136" s="42">
        <v>0.72</v>
      </c>
      <c r="H136" s="42">
        <v>4.33</v>
      </c>
    </row>
    <row r="137" spans="1:8" x14ac:dyDescent="0.2">
      <c r="A137" s="4">
        <v>133</v>
      </c>
      <c r="B137" s="5">
        <v>41603</v>
      </c>
      <c r="C137" s="6" t="s">
        <v>326</v>
      </c>
      <c r="D137" s="42">
        <v>2.94</v>
      </c>
      <c r="E137" s="42">
        <v>-1.9</v>
      </c>
      <c r="F137" s="43">
        <v>-1.28</v>
      </c>
      <c r="G137" s="42">
        <v>-1.64</v>
      </c>
      <c r="H137" s="42">
        <v>1.88</v>
      </c>
    </row>
    <row r="138" spans="1:8" x14ac:dyDescent="0.2">
      <c r="A138" s="4">
        <v>134</v>
      </c>
      <c r="B138" s="5">
        <v>41803</v>
      </c>
      <c r="C138" s="6" t="s">
        <v>174</v>
      </c>
      <c r="D138" s="42">
        <v>1.69</v>
      </c>
      <c r="E138" s="42">
        <v>2.5299999999999998</v>
      </c>
      <c r="F138" s="43">
        <v>-1.29</v>
      </c>
      <c r="G138" s="42">
        <v>-3.02</v>
      </c>
      <c r="H138" s="42">
        <v>0.09</v>
      </c>
    </row>
    <row r="139" spans="1:8" x14ac:dyDescent="0.2">
      <c r="A139" s="4">
        <v>135</v>
      </c>
      <c r="B139" s="5">
        <v>41412</v>
      </c>
      <c r="C139" s="6" t="s">
        <v>77</v>
      </c>
      <c r="D139" s="42">
        <v>8.4499999999999993</v>
      </c>
      <c r="E139" s="42">
        <v>-2.57</v>
      </c>
      <c r="F139" s="43">
        <v>-1.37</v>
      </c>
      <c r="G139" s="42">
        <v>-4.76</v>
      </c>
      <c r="H139" s="42">
        <v>0.25</v>
      </c>
    </row>
    <row r="140" spans="1:8" x14ac:dyDescent="0.2">
      <c r="A140" s="4">
        <v>136</v>
      </c>
      <c r="B140" s="5">
        <v>41628</v>
      </c>
      <c r="C140" s="6" t="s">
        <v>255</v>
      </c>
      <c r="D140" s="42">
        <v>1.48</v>
      </c>
      <c r="E140" s="42">
        <v>-3.21</v>
      </c>
      <c r="F140" s="43">
        <v>-1.37</v>
      </c>
      <c r="G140" s="42">
        <v>-0.49</v>
      </c>
      <c r="H140" s="42">
        <v>3.59</v>
      </c>
    </row>
    <row r="141" spans="1:8" x14ac:dyDescent="0.2">
      <c r="A141" s="4">
        <v>137</v>
      </c>
      <c r="B141" s="5">
        <v>41420</v>
      </c>
      <c r="C141" s="6" t="s">
        <v>420</v>
      </c>
      <c r="D141" s="42">
        <v>-14.45</v>
      </c>
      <c r="E141" s="42">
        <v>16.37</v>
      </c>
      <c r="F141" s="43">
        <v>-1.39</v>
      </c>
      <c r="G141" s="42">
        <v>-7.0000000000000007E-2</v>
      </c>
      <c r="H141" s="42">
        <v>-0.46</v>
      </c>
    </row>
    <row r="142" spans="1:8" x14ac:dyDescent="0.2">
      <c r="A142" s="4">
        <v>138</v>
      </c>
      <c r="B142" s="5">
        <v>41313</v>
      </c>
      <c r="C142" s="6" t="s">
        <v>390</v>
      </c>
      <c r="D142" s="42">
        <v>-4.7300000000000004</v>
      </c>
      <c r="E142" s="42">
        <v>0.1</v>
      </c>
      <c r="F142" s="43">
        <v>-1.4</v>
      </c>
      <c r="G142" s="42">
        <v>3.62</v>
      </c>
      <c r="H142" s="42">
        <v>2.4</v>
      </c>
    </row>
    <row r="143" spans="1:8" x14ac:dyDescent="0.2">
      <c r="A143" s="4">
        <v>139</v>
      </c>
      <c r="B143" s="5">
        <v>41102</v>
      </c>
      <c r="C143" s="6" t="s">
        <v>156</v>
      </c>
      <c r="D143" s="42">
        <v>-3.83</v>
      </c>
      <c r="E143" s="42">
        <v>3.18</v>
      </c>
      <c r="F143" s="43">
        <v>-1.43</v>
      </c>
      <c r="G143" s="42">
        <v>-1.55</v>
      </c>
      <c r="H143" s="42">
        <v>3.62</v>
      </c>
    </row>
    <row r="144" spans="1:8" x14ac:dyDescent="0.2">
      <c r="A144" s="4">
        <v>140</v>
      </c>
      <c r="B144" s="5">
        <v>41013</v>
      </c>
      <c r="C144" s="6" t="s">
        <v>84</v>
      </c>
      <c r="D144" s="42">
        <v>0.95</v>
      </c>
      <c r="E144" s="42">
        <v>1.17</v>
      </c>
      <c r="F144" s="43">
        <v>-1.44</v>
      </c>
      <c r="G144" s="42">
        <v>-2.2000000000000002</v>
      </c>
      <c r="H144" s="42">
        <v>1.52</v>
      </c>
    </row>
    <row r="145" spans="1:8" x14ac:dyDescent="0.2">
      <c r="A145" s="4">
        <v>141</v>
      </c>
      <c r="B145" s="5">
        <v>40414</v>
      </c>
      <c r="C145" s="6" t="s">
        <v>476</v>
      </c>
      <c r="D145" s="42">
        <v>0.06</v>
      </c>
      <c r="E145" s="42">
        <v>1.2</v>
      </c>
      <c r="F145" s="43">
        <v>-1.46</v>
      </c>
      <c r="G145" s="42">
        <v>0.05</v>
      </c>
      <c r="H145" s="42">
        <v>0.14000000000000001</v>
      </c>
    </row>
    <row r="146" spans="1:8" x14ac:dyDescent="0.2">
      <c r="A146" s="4">
        <v>142</v>
      </c>
      <c r="B146" s="5">
        <v>41111</v>
      </c>
      <c r="C146" s="6" t="s">
        <v>246</v>
      </c>
      <c r="D146" s="42">
        <v>-12.76</v>
      </c>
      <c r="E146" s="42">
        <v>1.3</v>
      </c>
      <c r="F146" s="43">
        <v>-1.48</v>
      </c>
      <c r="G146" s="42">
        <v>3.88</v>
      </c>
      <c r="H146" s="42">
        <v>9.06</v>
      </c>
    </row>
    <row r="147" spans="1:8" x14ac:dyDescent="0.2">
      <c r="A147" s="4">
        <v>143</v>
      </c>
      <c r="B147" s="5">
        <v>41608</v>
      </c>
      <c r="C147" s="6" t="s">
        <v>225</v>
      </c>
      <c r="D147" s="42">
        <v>7.64</v>
      </c>
      <c r="E147" s="42">
        <v>-7.19</v>
      </c>
      <c r="F147" s="43">
        <v>-1.48</v>
      </c>
      <c r="G147" s="42">
        <v>-2.89</v>
      </c>
      <c r="H147" s="42">
        <v>3.92</v>
      </c>
    </row>
    <row r="148" spans="1:8" x14ac:dyDescent="0.2">
      <c r="A148" s="4">
        <v>144</v>
      </c>
      <c r="B148" s="5">
        <v>41506</v>
      </c>
      <c r="C148" s="6" t="s">
        <v>238</v>
      </c>
      <c r="D148" s="42">
        <v>-1.37</v>
      </c>
      <c r="E148" s="42">
        <v>1.02</v>
      </c>
      <c r="F148" s="43">
        <v>-1.53</v>
      </c>
      <c r="G148" s="42">
        <v>0.87</v>
      </c>
      <c r="H148" s="42">
        <v>1</v>
      </c>
    </row>
    <row r="149" spans="1:8" x14ac:dyDescent="0.2">
      <c r="A149" s="4">
        <v>145</v>
      </c>
      <c r="B149" s="5">
        <v>41518</v>
      </c>
      <c r="C149" s="6" t="s">
        <v>173</v>
      </c>
      <c r="D149" s="42">
        <v>-0.02</v>
      </c>
      <c r="E149" s="42">
        <v>3.83</v>
      </c>
      <c r="F149" s="43">
        <v>-1.59</v>
      </c>
      <c r="G149" s="42">
        <v>-2.27</v>
      </c>
      <c r="H149" s="42">
        <v>0.05</v>
      </c>
    </row>
    <row r="150" spans="1:8" x14ac:dyDescent="0.2">
      <c r="A150" s="4">
        <v>146</v>
      </c>
      <c r="B150" s="5">
        <v>40910</v>
      </c>
      <c r="C150" s="6" t="s">
        <v>216</v>
      </c>
      <c r="D150" s="42">
        <v>2.2200000000000002</v>
      </c>
      <c r="E150" s="42">
        <v>-1.55</v>
      </c>
      <c r="F150" s="43">
        <v>-1.6</v>
      </c>
      <c r="G150" s="42">
        <v>-0.78</v>
      </c>
      <c r="H150" s="42">
        <v>1.72</v>
      </c>
    </row>
    <row r="151" spans="1:8" x14ac:dyDescent="0.2">
      <c r="A151" s="4">
        <v>147</v>
      </c>
      <c r="B151" s="5">
        <v>41507</v>
      </c>
      <c r="C151" s="6" t="s">
        <v>297</v>
      </c>
      <c r="D151" s="42">
        <v>-9.0399999999999991</v>
      </c>
      <c r="E151" s="42">
        <v>0.23</v>
      </c>
      <c r="F151" s="43">
        <v>-1.63</v>
      </c>
      <c r="G151" s="42">
        <v>8.92</v>
      </c>
      <c r="H151" s="42">
        <v>1.52</v>
      </c>
    </row>
    <row r="152" spans="1:8" x14ac:dyDescent="0.2">
      <c r="A152" s="4">
        <v>148</v>
      </c>
      <c r="B152" s="5">
        <v>41318</v>
      </c>
      <c r="C152" s="6" t="s">
        <v>221</v>
      </c>
      <c r="D152" s="42">
        <v>-14.96</v>
      </c>
      <c r="E152" s="42">
        <v>9.74</v>
      </c>
      <c r="F152" s="43">
        <v>-1.64</v>
      </c>
      <c r="G152" s="42">
        <v>-2.5499999999999998</v>
      </c>
      <c r="H152" s="42">
        <v>9.4</v>
      </c>
    </row>
    <row r="153" spans="1:8" x14ac:dyDescent="0.2">
      <c r="A153" s="4">
        <v>149</v>
      </c>
      <c r="B153" s="5">
        <v>40815</v>
      </c>
      <c r="C153" s="6" t="s">
        <v>301</v>
      </c>
      <c r="D153" s="42">
        <v>-4.4000000000000004</v>
      </c>
      <c r="E153" s="42">
        <v>11.08</v>
      </c>
      <c r="F153" s="43">
        <v>-1.65</v>
      </c>
      <c r="G153" s="42">
        <v>-5.66</v>
      </c>
      <c r="H153" s="42">
        <v>0.62</v>
      </c>
    </row>
    <row r="154" spans="1:8" x14ac:dyDescent="0.2">
      <c r="A154" s="4">
        <v>150</v>
      </c>
      <c r="B154" s="5">
        <v>41116</v>
      </c>
      <c r="C154" s="6" t="s">
        <v>179</v>
      </c>
      <c r="D154" s="42">
        <v>-8.4</v>
      </c>
      <c r="E154" s="42">
        <v>6.79</v>
      </c>
      <c r="F154" s="43">
        <v>-1.66</v>
      </c>
      <c r="G154" s="42">
        <v>-0.72</v>
      </c>
      <c r="H154" s="42">
        <v>3.98</v>
      </c>
    </row>
    <row r="155" spans="1:8" x14ac:dyDescent="0.2">
      <c r="A155" s="4">
        <v>151</v>
      </c>
      <c r="B155" s="5">
        <v>41750</v>
      </c>
      <c r="C155" s="6" t="s">
        <v>270</v>
      </c>
      <c r="D155" s="42">
        <v>-9.65</v>
      </c>
      <c r="E155" s="42">
        <v>6.94</v>
      </c>
      <c r="F155" s="43">
        <v>-1.66</v>
      </c>
      <c r="G155" s="42">
        <v>3.04</v>
      </c>
      <c r="H155" s="42">
        <v>1.33</v>
      </c>
    </row>
    <row r="156" spans="1:8" x14ac:dyDescent="0.2">
      <c r="A156" s="4">
        <v>152</v>
      </c>
      <c r="B156" s="5">
        <v>41105</v>
      </c>
      <c r="C156" s="6" t="s">
        <v>350</v>
      </c>
      <c r="D156" s="42">
        <v>6.11</v>
      </c>
      <c r="E156" s="42">
        <v>2.92</v>
      </c>
      <c r="F156" s="43">
        <v>-1.66</v>
      </c>
      <c r="G156" s="42">
        <v>-7.27</v>
      </c>
      <c r="H156" s="42">
        <v>-0.1</v>
      </c>
    </row>
    <row r="157" spans="1:8" x14ac:dyDescent="0.2">
      <c r="A157" s="4">
        <v>153</v>
      </c>
      <c r="B157" s="5">
        <v>41410</v>
      </c>
      <c r="C157" s="6" t="s">
        <v>295</v>
      </c>
      <c r="D157" s="42">
        <v>-6.64</v>
      </c>
      <c r="E157" s="42">
        <v>6.08</v>
      </c>
      <c r="F157" s="43">
        <v>-1.72</v>
      </c>
      <c r="G157" s="42">
        <v>1.58</v>
      </c>
      <c r="H157" s="42">
        <v>0.71</v>
      </c>
    </row>
    <row r="158" spans="1:8" x14ac:dyDescent="0.2">
      <c r="A158" s="4">
        <v>154</v>
      </c>
      <c r="B158" s="5">
        <v>41719</v>
      </c>
      <c r="C158" s="6" t="s">
        <v>362</v>
      </c>
      <c r="D158" s="42">
        <v>2.36</v>
      </c>
      <c r="E158" s="42">
        <v>-1.73</v>
      </c>
      <c r="F158" s="43">
        <v>-1.73</v>
      </c>
      <c r="G158" s="42">
        <v>-5.96</v>
      </c>
      <c r="H158" s="42">
        <v>7.07</v>
      </c>
    </row>
    <row r="159" spans="1:8" x14ac:dyDescent="0.2">
      <c r="A159" s="4">
        <v>155</v>
      </c>
      <c r="B159" s="5">
        <v>41735</v>
      </c>
      <c r="C159" s="6" t="s">
        <v>336</v>
      </c>
      <c r="D159" s="42">
        <v>9.66</v>
      </c>
      <c r="E159" s="42">
        <v>-10.49</v>
      </c>
      <c r="F159" s="43">
        <v>-1.73</v>
      </c>
      <c r="G159" s="42">
        <v>0.08</v>
      </c>
      <c r="H159" s="42">
        <v>2.4900000000000002</v>
      </c>
    </row>
    <row r="160" spans="1:8" x14ac:dyDescent="0.2">
      <c r="A160" s="4">
        <v>156</v>
      </c>
      <c r="B160" s="5">
        <v>41505</v>
      </c>
      <c r="C160" s="6" t="s">
        <v>291</v>
      </c>
      <c r="D160" s="42">
        <v>-2.06</v>
      </c>
      <c r="E160" s="42">
        <v>-0.04</v>
      </c>
      <c r="F160" s="43">
        <v>-1.74</v>
      </c>
      <c r="G160" s="42">
        <v>0.3</v>
      </c>
      <c r="H160" s="42">
        <v>3.54</v>
      </c>
    </row>
    <row r="161" spans="1:8" x14ac:dyDescent="0.2">
      <c r="A161" s="4">
        <v>157</v>
      </c>
      <c r="B161" s="5">
        <v>41017</v>
      </c>
      <c r="C161" s="6" t="s">
        <v>348</v>
      </c>
      <c r="D161" s="42">
        <v>5.0999999999999996</v>
      </c>
      <c r="E161" s="42">
        <v>1.7</v>
      </c>
      <c r="F161" s="43">
        <v>-1.75</v>
      </c>
      <c r="G161" s="42">
        <v>-2.34</v>
      </c>
      <c r="H161" s="42">
        <v>-2.71</v>
      </c>
    </row>
    <row r="162" spans="1:8" x14ac:dyDescent="0.2">
      <c r="A162" s="4">
        <v>158</v>
      </c>
      <c r="B162" s="5">
        <v>40605</v>
      </c>
      <c r="C162" s="6" t="s">
        <v>120</v>
      </c>
      <c r="D162" s="42">
        <v>-9.4700000000000006</v>
      </c>
      <c r="E162" s="42">
        <v>11.25</v>
      </c>
      <c r="F162" s="43">
        <v>-1.77</v>
      </c>
      <c r="G162" s="42">
        <v>0.85</v>
      </c>
      <c r="H162" s="42">
        <v>-0.86</v>
      </c>
    </row>
    <row r="163" spans="1:8" x14ac:dyDescent="0.2">
      <c r="A163" s="4">
        <v>159</v>
      </c>
      <c r="B163" s="5">
        <v>41621</v>
      </c>
      <c r="C163" s="6" t="s">
        <v>285</v>
      </c>
      <c r="D163" s="42">
        <v>-7.1</v>
      </c>
      <c r="E163" s="42">
        <v>5.38</v>
      </c>
      <c r="F163" s="43">
        <v>-1.77</v>
      </c>
      <c r="G163" s="42">
        <v>2.63</v>
      </c>
      <c r="H163" s="42">
        <v>0.86</v>
      </c>
    </row>
    <row r="164" spans="1:8" x14ac:dyDescent="0.2">
      <c r="A164" s="4">
        <v>160</v>
      </c>
      <c r="B164" s="5">
        <v>41709</v>
      </c>
      <c r="C164" s="6" t="s">
        <v>418</v>
      </c>
      <c r="D164" s="42">
        <v>6.24</v>
      </c>
      <c r="E164" s="42">
        <v>-3.53</v>
      </c>
      <c r="F164" s="43">
        <v>-1.81</v>
      </c>
      <c r="G164" s="42">
        <v>-3.2</v>
      </c>
      <c r="H164" s="42">
        <v>2.31</v>
      </c>
    </row>
    <row r="165" spans="1:8" x14ac:dyDescent="0.2">
      <c r="A165" s="4">
        <v>161</v>
      </c>
      <c r="B165" s="5">
        <v>40609</v>
      </c>
      <c r="C165" s="6" t="s">
        <v>288</v>
      </c>
      <c r="D165" s="42">
        <v>-6.97</v>
      </c>
      <c r="E165" s="42">
        <v>7.4</v>
      </c>
      <c r="F165" s="43">
        <v>-1.84</v>
      </c>
      <c r="G165" s="42">
        <v>-0.09</v>
      </c>
      <c r="H165" s="42">
        <v>1.5</v>
      </c>
    </row>
    <row r="166" spans="1:8" x14ac:dyDescent="0.2">
      <c r="A166" s="4">
        <v>162</v>
      </c>
      <c r="B166" s="5">
        <v>40602</v>
      </c>
      <c r="C166" s="6" t="s">
        <v>342</v>
      </c>
      <c r="D166" s="42">
        <v>-2.4</v>
      </c>
      <c r="E166" s="42">
        <v>1.6</v>
      </c>
      <c r="F166" s="43">
        <v>-1.86</v>
      </c>
      <c r="G166" s="42">
        <v>-0.31</v>
      </c>
      <c r="H166" s="42">
        <v>2.96</v>
      </c>
    </row>
    <row r="167" spans="1:8" x14ac:dyDescent="0.2">
      <c r="A167" s="4">
        <v>163</v>
      </c>
      <c r="B167" s="5">
        <v>41517</v>
      </c>
      <c r="C167" s="6" t="s">
        <v>195</v>
      </c>
      <c r="D167" s="42">
        <v>0.76</v>
      </c>
      <c r="E167" s="42">
        <v>-0.95</v>
      </c>
      <c r="F167" s="43">
        <v>-1.87</v>
      </c>
      <c r="G167" s="42">
        <v>1.74</v>
      </c>
      <c r="H167" s="42">
        <v>0.33</v>
      </c>
    </row>
    <row r="168" spans="1:8" x14ac:dyDescent="0.2">
      <c r="A168" s="4">
        <v>164</v>
      </c>
      <c r="B168" s="5">
        <v>40716</v>
      </c>
      <c r="C168" s="6" t="s">
        <v>266</v>
      </c>
      <c r="D168" s="42">
        <v>-6.72</v>
      </c>
      <c r="E168" s="42">
        <v>7.29</v>
      </c>
      <c r="F168" s="43">
        <v>-1.88</v>
      </c>
      <c r="G168" s="42">
        <v>-4.2699999999999996</v>
      </c>
      <c r="H168" s="42">
        <v>5.57</v>
      </c>
    </row>
    <row r="169" spans="1:8" x14ac:dyDescent="0.2">
      <c r="A169" s="4">
        <v>165</v>
      </c>
      <c r="B169" s="5">
        <v>40614</v>
      </c>
      <c r="C169" s="6" t="s">
        <v>220</v>
      </c>
      <c r="D169" s="42">
        <v>1.63</v>
      </c>
      <c r="E169" s="42">
        <v>-3.17</v>
      </c>
      <c r="F169" s="43">
        <v>-1.9</v>
      </c>
      <c r="G169" s="42">
        <v>5.6</v>
      </c>
      <c r="H169" s="42">
        <v>-2.15</v>
      </c>
    </row>
    <row r="170" spans="1:8" x14ac:dyDescent="0.2">
      <c r="A170" s="4">
        <v>166</v>
      </c>
      <c r="B170" s="5">
        <v>40603</v>
      </c>
      <c r="C170" s="6" t="s">
        <v>276</v>
      </c>
      <c r="D170" s="42">
        <v>4.42</v>
      </c>
      <c r="E170" s="42">
        <v>-1.86</v>
      </c>
      <c r="F170" s="43">
        <v>-1.9</v>
      </c>
      <c r="G170" s="42">
        <v>-1.05</v>
      </c>
      <c r="H170" s="42">
        <v>0.39</v>
      </c>
    </row>
    <row r="171" spans="1:8" x14ac:dyDescent="0.2">
      <c r="A171" s="4">
        <v>167</v>
      </c>
      <c r="B171" s="5">
        <v>40702</v>
      </c>
      <c r="C171" s="6" t="s">
        <v>192</v>
      </c>
      <c r="D171" s="42">
        <v>2.2999999999999998</v>
      </c>
      <c r="E171" s="42">
        <v>5.05</v>
      </c>
      <c r="F171" s="43">
        <v>-1.91</v>
      </c>
      <c r="G171" s="42">
        <v>-5.7</v>
      </c>
      <c r="H171" s="42">
        <v>0.27</v>
      </c>
    </row>
    <row r="172" spans="1:8" x14ac:dyDescent="0.2">
      <c r="A172" s="4">
        <v>168</v>
      </c>
      <c r="B172" s="5">
        <v>41606</v>
      </c>
      <c r="C172" s="6" t="s">
        <v>375</v>
      </c>
      <c r="D172" s="42">
        <v>2.67</v>
      </c>
      <c r="E172" s="42">
        <v>2.91</v>
      </c>
      <c r="F172" s="43">
        <v>-1.91</v>
      </c>
      <c r="G172" s="42">
        <v>-7.7</v>
      </c>
      <c r="H172" s="42">
        <v>4.03</v>
      </c>
    </row>
    <row r="173" spans="1:8" x14ac:dyDescent="0.2">
      <c r="A173" s="4">
        <v>169</v>
      </c>
      <c r="B173" s="5">
        <v>41306</v>
      </c>
      <c r="C173" s="6" t="s">
        <v>254</v>
      </c>
      <c r="D173" s="42">
        <v>4.17</v>
      </c>
      <c r="E173" s="42">
        <v>-1.1100000000000001</v>
      </c>
      <c r="F173" s="43">
        <v>-1.94</v>
      </c>
      <c r="G173" s="42">
        <v>-1.39</v>
      </c>
      <c r="H173" s="42">
        <v>0.28000000000000003</v>
      </c>
    </row>
    <row r="174" spans="1:8" x14ac:dyDescent="0.2">
      <c r="A174" s="4">
        <v>170</v>
      </c>
      <c r="B174" s="5">
        <v>41512</v>
      </c>
      <c r="C174" s="6" t="s">
        <v>65</v>
      </c>
      <c r="D174" s="42">
        <v>-16.899999999999999</v>
      </c>
      <c r="E174" s="42">
        <v>1.5</v>
      </c>
      <c r="F174" s="43">
        <v>-1.95</v>
      </c>
      <c r="G174" s="42">
        <v>15.02</v>
      </c>
      <c r="H174" s="42">
        <v>2.33</v>
      </c>
    </row>
    <row r="175" spans="1:8" x14ac:dyDescent="0.2">
      <c r="A175" s="4">
        <v>171</v>
      </c>
      <c r="B175" s="5">
        <v>41612</v>
      </c>
      <c r="C175" s="6" t="s">
        <v>321</v>
      </c>
      <c r="D175" s="42">
        <v>-2.27</v>
      </c>
      <c r="E175" s="42">
        <v>1.7</v>
      </c>
      <c r="F175" s="43">
        <v>-1.97</v>
      </c>
      <c r="G175" s="42">
        <v>0.53</v>
      </c>
      <c r="H175" s="42">
        <v>2.02</v>
      </c>
    </row>
    <row r="176" spans="1:8" x14ac:dyDescent="0.2">
      <c r="A176" s="4">
        <v>172</v>
      </c>
      <c r="B176" s="5">
        <v>41424</v>
      </c>
      <c r="C176" s="6" t="s">
        <v>61</v>
      </c>
      <c r="D176" s="42">
        <v>-6.67</v>
      </c>
      <c r="E176" s="42">
        <v>12.63</v>
      </c>
      <c r="F176" s="43">
        <v>-2.02</v>
      </c>
      <c r="G176" s="42">
        <v>-2.93</v>
      </c>
      <c r="H176" s="42">
        <v>-1.01</v>
      </c>
    </row>
    <row r="177" spans="1:8" x14ac:dyDescent="0.2">
      <c r="A177" s="4">
        <v>173</v>
      </c>
      <c r="B177" s="5">
        <v>40914</v>
      </c>
      <c r="C177" s="6" t="s">
        <v>310</v>
      </c>
      <c r="D177" s="42">
        <v>-4.58</v>
      </c>
      <c r="E177" s="42">
        <v>10.83</v>
      </c>
      <c r="F177" s="43">
        <v>-2.08</v>
      </c>
      <c r="G177" s="42">
        <v>-12.08</v>
      </c>
      <c r="H177" s="42">
        <v>7.92</v>
      </c>
    </row>
    <row r="178" spans="1:8" x14ac:dyDescent="0.2">
      <c r="A178" s="4">
        <v>174</v>
      </c>
      <c r="B178" s="5">
        <v>41743</v>
      </c>
      <c r="C178" s="6" t="s">
        <v>394</v>
      </c>
      <c r="D178" s="42">
        <v>-6.33</v>
      </c>
      <c r="E178" s="42">
        <v>6.83</v>
      </c>
      <c r="F178" s="43">
        <v>-2.13</v>
      </c>
      <c r="G178" s="42">
        <v>-0.95</v>
      </c>
      <c r="H178" s="42">
        <v>2.58</v>
      </c>
    </row>
    <row r="179" spans="1:8" x14ac:dyDescent="0.2">
      <c r="A179" s="4">
        <v>175</v>
      </c>
      <c r="B179" s="5">
        <v>41626</v>
      </c>
      <c r="C179" s="6" t="s">
        <v>193</v>
      </c>
      <c r="D179" s="42">
        <v>3.48</v>
      </c>
      <c r="E179" s="42">
        <v>4.78</v>
      </c>
      <c r="F179" s="43">
        <v>-2.13</v>
      </c>
      <c r="G179" s="42">
        <v>-5.76</v>
      </c>
      <c r="H179" s="42">
        <v>-0.38</v>
      </c>
    </row>
    <row r="180" spans="1:8" x14ac:dyDescent="0.2">
      <c r="A180" s="4">
        <v>176</v>
      </c>
      <c r="B180" s="5" t="s">
        <v>33</v>
      </c>
      <c r="C180" s="6" t="s">
        <v>253</v>
      </c>
      <c r="D180" s="42">
        <v>1.4</v>
      </c>
      <c r="E180" s="42">
        <v>2.78</v>
      </c>
      <c r="F180" s="43">
        <v>-2.15</v>
      </c>
      <c r="G180" s="42">
        <v>-2.27</v>
      </c>
      <c r="H180" s="42">
        <v>0.23</v>
      </c>
    </row>
    <row r="181" spans="1:8" x14ac:dyDescent="0.2">
      <c r="A181" s="4">
        <v>177</v>
      </c>
      <c r="B181" s="5">
        <v>40710</v>
      </c>
      <c r="C181" s="6" t="s">
        <v>283</v>
      </c>
      <c r="D181" s="42">
        <v>-1.97</v>
      </c>
      <c r="E181" s="42">
        <v>5.28</v>
      </c>
      <c r="F181" s="43">
        <v>-2.17</v>
      </c>
      <c r="G181" s="42">
        <v>-0.55000000000000004</v>
      </c>
      <c r="H181" s="42">
        <v>-0.59</v>
      </c>
    </row>
    <row r="182" spans="1:8" x14ac:dyDescent="0.2">
      <c r="A182" s="4">
        <v>178</v>
      </c>
      <c r="B182" s="5">
        <v>41222</v>
      </c>
      <c r="C182" s="6" t="s">
        <v>170</v>
      </c>
      <c r="D182" s="42">
        <v>-15.22</v>
      </c>
      <c r="E182" s="42">
        <v>11.96</v>
      </c>
      <c r="F182" s="43">
        <v>-2.17</v>
      </c>
      <c r="G182" s="42">
        <v>1.0900000000000001</v>
      </c>
      <c r="H182" s="42">
        <v>4.3499999999999996</v>
      </c>
    </row>
    <row r="183" spans="1:8" x14ac:dyDescent="0.2">
      <c r="A183" s="4">
        <v>179</v>
      </c>
      <c r="B183" s="5">
        <v>41604</v>
      </c>
      <c r="C183" s="6" t="s">
        <v>332</v>
      </c>
      <c r="D183" s="42">
        <v>-2.9</v>
      </c>
      <c r="E183" s="42">
        <v>5.41</v>
      </c>
      <c r="F183" s="43">
        <v>-2.2200000000000002</v>
      </c>
      <c r="G183" s="42">
        <v>-2.16</v>
      </c>
      <c r="H183" s="42">
        <v>1.88</v>
      </c>
    </row>
    <row r="184" spans="1:8" x14ac:dyDescent="0.2">
      <c r="A184" s="4">
        <v>180</v>
      </c>
      <c r="B184" s="5">
        <v>41418</v>
      </c>
      <c r="C184" s="6" t="s">
        <v>245</v>
      </c>
      <c r="D184" s="42">
        <v>6.03</v>
      </c>
      <c r="E184" s="42">
        <v>-2.04</v>
      </c>
      <c r="F184" s="43">
        <v>-2.23</v>
      </c>
      <c r="G184" s="42">
        <v>-3.77</v>
      </c>
      <c r="H184" s="42">
        <v>2.02</v>
      </c>
    </row>
    <row r="185" spans="1:8" x14ac:dyDescent="0.2">
      <c r="A185" s="4">
        <v>181</v>
      </c>
      <c r="B185" s="5">
        <v>41724</v>
      </c>
      <c r="C185" s="6" t="s">
        <v>115</v>
      </c>
      <c r="D185" s="42">
        <v>-2.4</v>
      </c>
      <c r="E185" s="42">
        <v>10.16</v>
      </c>
      <c r="F185" s="43">
        <v>-2.2400000000000002</v>
      </c>
      <c r="G185" s="42">
        <v>-1.28</v>
      </c>
      <c r="H185" s="42">
        <v>-4.24</v>
      </c>
    </row>
    <row r="186" spans="1:8" x14ac:dyDescent="0.2">
      <c r="A186" s="4">
        <v>182</v>
      </c>
      <c r="B186" s="5">
        <v>41204</v>
      </c>
      <c r="C186" s="6" t="s">
        <v>389</v>
      </c>
      <c r="D186" s="42">
        <v>-0.15</v>
      </c>
      <c r="E186" s="42">
        <v>4.08</v>
      </c>
      <c r="F186" s="43">
        <v>-2.3199999999999998</v>
      </c>
      <c r="G186" s="42">
        <v>-3.97</v>
      </c>
      <c r="H186" s="42">
        <v>2.35</v>
      </c>
    </row>
    <row r="187" spans="1:8" x14ac:dyDescent="0.2">
      <c r="A187" s="4">
        <v>183</v>
      </c>
      <c r="B187" s="5" t="s">
        <v>40</v>
      </c>
      <c r="C187" s="6" t="s">
        <v>456</v>
      </c>
      <c r="D187" s="42">
        <v>0.78</v>
      </c>
      <c r="E187" s="42">
        <v>-2.95</v>
      </c>
      <c r="F187" s="43">
        <v>-2.33</v>
      </c>
      <c r="G187" s="42">
        <v>-0.08</v>
      </c>
      <c r="H187" s="42">
        <v>4.58</v>
      </c>
    </row>
    <row r="188" spans="1:8" x14ac:dyDescent="0.2">
      <c r="A188" s="4">
        <v>184</v>
      </c>
      <c r="B188" s="5">
        <v>40830</v>
      </c>
      <c r="C188" s="6" t="s">
        <v>303</v>
      </c>
      <c r="D188" s="42">
        <v>-1.75</v>
      </c>
      <c r="E188" s="42">
        <v>8.75</v>
      </c>
      <c r="F188" s="43">
        <v>-2.33</v>
      </c>
      <c r="G188" s="42">
        <v>-3.67</v>
      </c>
      <c r="H188" s="42">
        <v>-1</v>
      </c>
    </row>
    <row r="189" spans="1:8" x14ac:dyDescent="0.2">
      <c r="A189" s="4">
        <v>185</v>
      </c>
      <c r="B189" s="5">
        <v>40604</v>
      </c>
      <c r="C189" s="6" t="s">
        <v>299</v>
      </c>
      <c r="D189" s="42">
        <v>-1.79</v>
      </c>
      <c r="E189" s="42">
        <v>1.1299999999999999</v>
      </c>
      <c r="F189" s="43">
        <v>-2.38</v>
      </c>
      <c r="G189" s="42">
        <v>2.0099999999999998</v>
      </c>
      <c r="H189" s="42">
        <v>1.03</v>
      </c>
    </row>
    <row r="190" spans="1:8" x14ac:dyDescent="0.2">
      <c r="A190" s="4">
        <v>186</v>
      </c>
      <c r="B190" s="5">
        <v>41701</v>
      </c>
      <c r="C190" s="6" t="s">
        <v>144</v>
      </c>
      <c r="D190" s="42">
        <v>2.75</v>
      </c>
      <c r="E190" s="42">
        <v>4.4400000000000004</v>
      </c>
      <c r="F190" s="43">
        <v>-2.4</v>
      </c>
      <c r="G190" s="42">
        <v>-2.2599999999999998</v>
      </c>
      <c r="H190" s="42">
        <v>-2.5299999999999998</v>
      </c>
    </row>
    <row r="191" spans="1:8" x14ac:dyDescent="0.2">
      <c r="A191" s="4">
        <v>187</v>
      </c>
      <c r="B191" s="5">
        <v>41329</v>
      </c>
      <c r="C191" s="6" t="s">
        <v>416</v>
      </c>
      <c r="D191" s="42">
        <v>-6.96</v>
      </c>
      <c r="E191" s="42">
        <v>5.51</v>
      </c>
      <c r="F191" s="43">
        <v>-2.42</v>
      </c>
      <c r="G191" s="42">
        <v>2.79</v>
      </c>
      <c r="H191" s="42">
        <v>1.08</v>
      </c>
    </row>
    <row r="192" spans="1:8" x14ac:dyDescent="0.2">
      <c r="A192" s="4">
        <v>188</v>
      </c>
      <c r="B192" s="5">
        <v>41748</v>
      </c>
      <c r="C192" s="6" t="s">
        <v>355</v>
      </c>
      <c r="D192" s="42">
        <v>-9.3800000000000008</v>
      </c>
      <c r="E192" s="42">
        <v>13.74</v>
      </c>
      <c r="F192" s="43">
        <v>-2.44</v>
      </c>
      <c r="G192" s="42">
        <v>-3.06</v>
      </c>
      <c r="H192" s="42">
        <v>1.1399999999999999</v>
      </c>
    </row>
    <row r="193" spans="1:8" x14ac:dyDescent="0.2">
      <c r="A193" s="4">
        <v>189</v>
      </c>
      <c r="B193" s="5">
        <v>40807</v>
      </c>
      <c r="C193" s="6" t="s">
        <v>289</v>
      </c>
      <c r="D193" s="42">
        <v>-23.11</v>
      </c>
      <c r="E193" s="42">
        <v>27.92</v>
      </c>
      <c r="F193" s="43">
        <v>-2.4500000000000002</v>
      </c>
      <c r="G193" s="42">
        <v>-1.1599999999999999</v>
      </c>
      <c r="H193" s="42">
        <v>-1.2</v>
      </c>
    </row>
    <row r="194" spans="1:8" x14ac:dyDescent="0.2">
      <c r="A194" s="4">
        <v>190</v>
      </c>
      <c r="B194" s="5">
        <v>40705</v>
      </c>
      <c r="C194" s="6" t="s">
        <v>462</v>
      </c>
      <c r="D194" s="42">
        <v>2.94</v>
      </c>
      <c r="E194" s="42">
        <v>-0.73</v>
      </c>
      <c r="F194" s="43">
        <v>-2.46</v>
      </c>
      <c r="G194" s="42">
        <v>0.86</v>
      </c>
      <c r="H194" s="42">
        <v>-0.61</v>
      </c>
    </row>
    <row r="195" spans="1:8" x14ac:dyDescent="0.2">
      <c r="A195" s="4">
        <v>191</v>
      </c>
      <c r="B195" s="5">
        <v>41521</v>
      </c>
      <c r="C195" s="6" t="s">
        <v>199</v>
      </c>
      <c r="D195" s="42">
        <v>-5.85</v>
      </c>
      <c r="E195" s="42">
        <v>8.76</v>
      </c>
      <c r="F195" s="43">
        <v>-2.4700000000000002</v>
      </c>
      <c r="G195" s="42">
        <v>-1.45</v>
      </c>
      <c r="H195" s="42">
        <v>1.02</v>
      </c>
    </row>
    <row r="196" spans="1:8" x14ac:dyDescent="0.2">
      <c r="A196" s="4">
        <v>192</v>
      </c>
      <c r="B196" s="5">
        <v>40708</v>
      </c>
      <c r="C196" s="6" t="s">
        <v>374</v>
      </c>
      <c r="D196" s="42">
        <v>-2.65</v>
      </c>
      <c r="E196" s="42">
        <v>3.66</v>
      </c>
      <c r="F196" s="43">
        <v>-2.4900000000000002</v>
      </c>
      <c r="G196" s="42">
        <v>-0.73</v>
      </c>
      <c r="H196" s="42">
        <v>2.21</v>
      </c>
    </row>
    <row r="197" spans="1:8" x14ac:dyDescent="0.2">
      <c r="A197" s="4">
        <v>193</v>
      </c>
      <c r="B197" s="5">
        <v>41501</v>
      </c>
      <c r="C197" s="6" t="s">
        <v>103</v>
      </c>
      <c r="D197" s="42">
        <v>2.52</v>
      </c>
      <c r="E197" s="42">
        <v>4.5</v>
      </c>
      <c r="F197" s="43">
        <v>-2.5</v>
      </c>
      <c r="G197" s="42">
        <v>-0.59</v>
      </c>
      <c r="H197" s="42">
        <v>-3.92</v>
      </c>
    </row>
    <row r="198" spans="1:8" x14ac:dyDescent="0.2">
      <c r="A198" s="4">
        <v>194</v>
      </c>
      <c r="B198" s="5">
        <v>40921</v>
      </c>
      <c r="C198" s="6" t="s">
        <v>263</v>
      </c>
      <c r="D198" s="42">
        <v>1.47</v>
      </c>
      <c r="E198" s="42">
        <v>-0.88</v>
      </c>
      <c r="F198" s="43">
        <v>-2.5099999999999998</v>
      </c>
      <c r="G198" s="42">
        <v>-7.63</v>
      </c>
      <c r="H198" s="42">
        <v>9.5500000000000007</v>
      </c>
    </row>
    <row r="199" spans="1:8" x14ac:dyDescent="0.2">
      <c r="A199" s="4">
        <v>195</v>
      </c>
      <c r="B199" s="5">
        <v>41233</v>
      </c>
      <c r="C199" s="6" t="s">
        <v>106</v>
      </c>
      <c r="D199" s="42">
        <v>1.35</v>
      </c>
      <c r="E199" s="42">
        <v>1.53</v>
      </c>
      <c r="F199" s="43">
        <v>-2.5299999999999998</v>
      </c>
      <c r="G199" s="42">
        <v>-0.44</v>
      </c>
      <c r="H199" s="42">
        <v>0.08</v>
      </c>
    </row>
    <row r="200" spans="1:8" x14ac:dyDescent="0.2">
      <c r="A200" s="4">
        <v>196</v>
      </c>
      <c r="B200" s="5">
        <v>40426</v>
      </c>
      <c r="C200" s="6" t="s">
        <v>198</v>
      </c>
      <c r="D200" s="42">
        <v>2.23</v>
      </c>
      <c r="E200" s="42">
        <v>4.8499999999999996</v>
      </c>
      <c r="F200" s="43">
        <v>-2.5299999999999998</v>
      </c>
      <c r="G200" s="42">
        <v>0.62</v>
      </c>
      <c r="H200" s="42">
        <v>-5.17</v>
      </c>
    </row>
    <row r="201" spans="1:8" x14ac:dyDescent="0.2">
      <c r="A201" s="4">
        <v>197</v>
      </c>
      <c r="B201" s="5">
        <v>41215</v>
      </c>
      <c r="C201" s="6" t="s">
        <v>403</v>
      </c>
      <c r="D201" s="42">
        <v>-8.6999999999999993</v>
      </c>
      <c r="E201" s="42">
        <v>9.41</v>
      </c>
      <c r="F201" s="43">
        <v>-2.5499999999999998</v>
      </c>
      <c r="G201" s="42">
        <v>-2.74</v>
      </c>
      <c r="H201" s="42">
        <v>4.58</v>
      </c>
    </row>
    <row r="202" spans="1:8" x14ac:dyDescent="0.2">
      <c r="A202" s="4">
        <v>198</v>
      </c>
      <c r="B202" s="5">
        <v>41126</v>
      </c>
      <c r="C202" s="6" t="s">
        <v>153</v>
      </c>
      <c r="D202" s="42">
        <v>3.8</v>
      </c>
      <c r="E202" s="42">
        <v>2.31</v>
      </c>
      <c r="F202" s="43">
        <v>-2.5499999999999998</v>
      </c>
      <c r="G202" s="42">
        <v>1.22</v>
      </c>
      <c r="H202" s="42">
        <v>-4.78</v>
      </c>
    </row>
    <row r="203" spans="1:8" x14ac:dyDescent="0.2">
      <c r="A203" s="4">
        <v>199</v>
      </c>
      <c r="B203" s="5">
        <v>41730</v>
      </c>
      <c r="C203" s="6" t="s">
        <v>290</v>
      </c>
      <c r="D203" s="42">
        <v>-8.69</v>
      </c>
      <c r="E203" s="42">
        <v>10.36</v>
      </c>
      <c r="F203" s="43">
        <v>-2.56</v>
      </c>
      <c r="G203" s="42">
        <v>-8.1999999999999993</v>
      </c>
      <c r="H203" s="42">
        <v>9.08</v>
      </c>
    </row>
    <row r="204" spans="1:8" x14ac:dyDescent="0.2">
      <c r="A204" s="4">
        <v>200</v>
      </c>
      <c r="B204" s="5">
        <v>41716</v>
      </c>
      <c r="C204" s="6" t="s">
        <v>411</v>
      </c>
      <c r="D204" s="42">
        <v>-8.66</v>
      </c>
      <c r="E204" s="42">
        <v>9.9700000000000006</v>
      </c>
      <c r="F204" s="43">
        <v>-2.61</v>
      </c>
      <c r="G204" s="42">
        <v>-5.72</v>
      </c>
      <c r="H204" s="42">
        <v>7.03</v>
      </c>
    </row>
    <row r="205" spans="1:8" x14ac:dyDescent="0.2">
      <c r="A205" s="4">
        <v>201</v>
      </c>
      <c r="B205" s="5">
        <v>41207</v>
      </c>
      <c r="C205" s="6" t="s">
        <v>154</v>
      </c>
      <c r="D205" s="42">
        <v>-4.68</v>
      </c>
      <c r="E205" s="42">
        <v>3.46</v>
      </c>
      <c r="F205" s="43">
        <v>-2.63</v>
      </c>
      <c r="G205" s="42">
        <v>0.99</v>
      </c>
      <c r="H205" s="42">
        <v>2.85</v>
      </c>
    </row>
    <row r="206" spans="1:8" x14ac:dyDescent="0.2">
      <c r="A206" s="4">
        <v>202</v>
      </c>
      <c r="B206" s="5">
        <v>41430</v>
      </c>
      <c r="C206" s="6" t="s">
        <v>482</v>
      </c>
      <c r="D206" s="42">
        <v>-2.61</v>
      </c>
      <c r="E206" s="42">
        <v>8.09</v>
      </c>
      <c r="F206" s="43">
        <v>-2.64</v>
      </c>
      <c r="G206" s="42">
        <v>-2.5</v>
      </c>
      <c r="H206" s="42">
        <v>-0.33</v>
      </c>
    </row>
    <row r="207" spans="1:8" x14ac:dyDescent="0.2">
      <c r="A207" s="4">
        <v>203</v>
      </c>
      <c r="B207" s="5">
        <v>40620</v>
      </c>
      <c r="C207" s="6" t="s">
        <v>294</v>
      </c>
      <c r="D207" s="42">
        <v>3.19</v>
      </c>
      <c r="E207" s="42">
        <v>1.2</v>
      </c>
      <c r="F207" s="43">
        <v>-2.65</v>
      </c>
      <c r="G207" s="42">
        <v>-2</v>
      </c>
      <c r="H207" s="42">
        <v>0.26</v>
      </c>
    </row>
    <row r="208" spans="1:8" x14ac:dyDescent="0.2">
      <c r="A208" s="4">
        <v>204</v>
      </c>
      <c r="B208" s="5">
        <v>40923</v>
      </c>
      <c r="C208" s="6" t="s">
        <v>381</v>
      </c>
      <c r="D208" s="42">
        <v>4.7300000000000004</v>
      </c>
      <c r="E208" s="42">
        <v>4.4400000000000004</v>
      </c>
      <c r="F208" s="43">
        <v>-2.7</v>
      </c>
      <c r="G208" s="42">
        <v>-18.920000000000002</v>
      </c>
      <c r="H208" s="42">
        <v>12.45</v>
      </c>
    </row>
    <row r="209" spans="1:8" x14ac:dyDescent="0.2">
      <c r="A209" s="4">
        <v>205</v>
      </c>
      <c r="B209" s="5">
        <v>41235</v>
      </c>
      <c r="C209" s="6" t="s">
        <v>68</v>
      </c>
      <c r="D209" s="42">
        <v>3.66</v>
      </c>
      <c r="E209" s="42">
        <v>-3.39</v>
      </c>
      <c r="F209" s="43">
        <v>-2.72</v>
      </c>
      <c r="G209" s="42">
        <v>-2.34</v>
      </c>
      <c r="H209" s="42">
        <v>4.78</v>
      </c>
    </row>
    <row r="210" spans="1:8" x14ac:dyDescent="0.2">
      <c r="A210" s="4">
        <v>206</v>
      </c>
      <c r="B210" s="5">
        <v>41118</v>
      </c>
      <c r="C210" s="6" t="s">
        <v>124</v>
      </c>
      <c r="D210" s="42">
        <v>2.56</v>
      </c>
      <c r="E210" s="42">
        <v>2.92</v>
      </c>
      <c r="F210" s="43">
        <v>-2.73</v>
      </c>
      <c r="G210" s="42">
        <v>-7.85</v>
      </c>
      <c r="H210" s="42">
        <v>5.0999999999999996</v>
      </c>
    </row>
    <row r="211" spans="1:8" x14ac:dyDescent="0.2">
      <c r="A211" s="4">
        <v>207</v>
      </c>
      <c r="B211" s="5">
        <v>41415</v>
      </c>
      <c r="C211" s="6" t="s">
        <v>231</v>
      </c>
      <c r="D211" s="42">
        <v>-0.55000000000000004</v>
      </c>
      <c r="E211" s="42">
        <v>1.48</v>
      </c>
      <c r="F211" s="43">
        <v>-2.73</v>
      </c>
      <c r="G211" s="42">
        <v>-1.95</v>
      </c>
      <c r="H211" s="42">
        <v>3.76</v>
      </c>
    </row>
    <row r="212" spans="1:8" x14ac:dyDescent="0.2">
      <c r="A212" s="4">
        <v>208</v>
      </c>
      <c r="B212" s="5">
        <v>41613</v>
      </c>
      <c r="C212" s="6" t="s">
        <v>361</v>
      </c>
      <c r="D212" s="42">
        <v>0.71</v>
      </c>
      <c r="E212" s="42">
        <v>1.33</v>
      </c>
      <c r="F212" s="43">
        <v>-2.75</v>
      </c>
      <c r="G212" s="42">
        <v>3.2</v>
      </c>
      <c r="H212" s="42">
        <v>-2.4900000000000002</v>
      </c>
    </row>
    <row r="213" spans="1:8" x14ac:dyDescent="0.2">
      <c r="A213" s="4">
        <v>209</v>
      </c>
      <c r="B213" s="5">
        <v>41601</v>
      </c>
      <c r="C213" s="6" t="s">
        <v>338</v>
      </c>
      <c r="D213" s="42">
        <v>-6.56</v>
      </c>
      <c r="E213" s="42">
        <v>13.99</v>
      </c>
      <c r="F213" s="43">
        <v>-2.78</v>
      </c>
      <c r="G213" s="42">
        <v>-1.81</v>
      </c>
      <c r="H213" s="42">
        <v>-2.85</v>
      </c>
    </row>
    <row r="214" spans="1:8" x14ac:dyDescent="0.2">
      <c r="A214" s="4">
        <v>210</v>
      </c>
      <c r="B214" s="5">
        <v>41008</v>
      </c>
      <c r="C214" s="6" t="s">
        <v>202</v>
      </c>
      <c r="D214" s="42">
        <v>-2.76</v>
      </c>
      <c r="E214" s="42">
        <v>7.21</v>
      </c>
      <c r="F214" s="43">
        <v>-2.78</v>
      </c>
      <c r="G214" s="42">
        <v>-1.48</v>
      </c>
      <c r="H214" s="42">
        <v>-0.18</v>
      </c>
    </row>
    <row r="215" spans="1:8" x14ac:dyDescent="0.2">
      <c r="A215" s="4">
        <v>211</v>
      </c>
      <c r="B215" s="5">
        <v>41304</v>
      </c>
      <c r="C215" s="6" t="s">
        <v>351</v>
      </c>
      <c r="D215" s="42">
        <v>-4.17</v>
      </c>
      <c r="E215" s="42">
        <v>3.25</v>
      </c>
      <c r="F215" s="43">
        <v>-2.8</v>
      </c>
      <c r="G215" s="42">
        <v>-0.55000000000000004</v>
      </c>
      <c r="H215" s="42">
        <v>4.2699999999999996</v>
      </c>
    </row>
    <row r="216" spans="1:8" x14ac:dyDescent="0.2">
      <c r="A216" s="4">
        <v>212</v>
      </c>
      <c r="B216" s="5">
        <v>41314</v>
      </c>
      <c r="C216" s="6" t="s">
        <v>367</v>
      </c>
      <c r="D216" s="42">
        <v>-4.34</v>
      </c>
      <c r="E216" s="42">
        <v>0.59</v>
      </c>
      <c r="F216" s="43">
        <v>-2.8</v>
      </c>
      <c r="G216" s="42">
        <v>5.85</v>
      </c>
      <c r="H216" s="42">
        <v>0.71</v>
      </c>
    </row>
    <row r="217" spans="1:8" x14ac:dyDescent="0.2">
      <c r="A217" s="4">
        <v>213</v>
      </c>
      <c r="B217" s="5">
        <v>41722</v>
      </c>
      <c r="C217" s="6" t="s">
        <v>458</v>
      </c>
      <c r="D217" s="42">
        <v>-14.1</v>
      </c>
      <c r="E217" s="42">
        <v>17.37</v>
      </c>
      <c r="F217" s="43">
        <v>-2.81</v>
      </c>
      <c r="G217" s="42">
        <v>-2.29</v>
      </c>
      <c r="H217" s="42">
        <v>1.83</v>
      </c>
    </row>
    <row r="218" spans="1:8" x14ac:dyDescent="0.2">
      <c r="A218" s="4">
        <v>214</v>
      </c>
      <c r="B218" s="5">
        <v>40811</v>
      </c>
      <c r="C218" s="6" t="s">
        <v>243</v>
      </c>
      <c r="D218" s="42">
        <v>-7.57</v>
      </c>
      <c r="E218" s="42">
        <v>11.3</v>
      </c>
      <c r="F218" s="43">
        <v>-2.85</v>
      </c>
      <c r="G218" s="42">
        <v>-4.13</v>
      </c>
      <c r="H218" s="42">
        <v>3.25</v>
      </c>
    </row>
    <row r="219" spans="1:8" x14ac:dyDescent="0.2">
      <c r="A219" s="4">
        <v>215</v>
      </c>
      <c r="B219" s="5">
        <v>41417</v>
      </c>
      <c r="C219" s="6" t="s">
        <v>402</v>
      </c>
      <c r="D219" s="42">
        <v>-5.91</v>
      </c>
      <c r="E219" s="42">
        <v>9.5</v>
      </c>
      <c r="F219" s="43">
        <v>-2.88</v>
      </c>
      <c r="G219" s="42">
        <v>-1.29</v>
      </c>
      <c r="H219" s="42">
        <v>0.57999999999999996</v>
      </c>
    </row>
    <row r="220" spans="1:8" x14ac:dyDescent="0.2">
      <c r="A220" s="4">
        <v>216</v>
      </c>
      <c r="B220" s="5">
        <v>41323</v>
      </c>
      <c r="C220" s="6" t="s">
        <v>219</v>
      </c>
      <c r="D220" s="42">
        <v>-0.65</v>
      </c>
      <c r="E220" s="42">
        <v>2.6</v>
      </c>
      <c r="F220" s="43">
        <v>-2.89</v>
      </c>
      <c r="G220" s="42">
        <v>-0.95</v>
      </c>
      <c r="H220" s="42">
        <v>1.88</v>
      </c>
    </row>
    <row r="221" spans="1:8" x14ac:dyDescent="0.2">
      <c r="A221" s="4">
        <v>217</v>
      </c>
      <c r="B221" s="5">
        <v>41210</v>
      </c>
      <c r="C221" s="6" t="s">
        <v>109</v>
      </c>
      <c r="D221" s="42">
        <v>-9.84</v>
      </c>
      <c r="E221" s="42">
        <v>9.57</v>
      </c>
      <c r="F221" s="43">
        <v>-2.93</v>
      </c>
      <c r="G221" s="42">
        <v>2.0699999999999998</v>
      </c>
      <c r="H221" s="42">
        <v>1.1399999999999999</v>
      </c>
    </row>
    <row r="222" spans="1:8" x14ac:dyDescent="0.2">
      <c r="A222" s="4">
        <v>218</v>
      </c>
      <c r="B222" s="5">
        <v>40506</v>
      </c>
      <c r="C222" s="6" t="s">
        <v>345</v>
      </c>
      <c r="D222" s="42">
        <v>-9.18</v>
      </c>
      <c r="E222" s="42">
        <v>12.22</v>
      </c>
      <c r="F222" s="43">
        <v>-2.94</v>
      </c>
      <c r="G222" s="42">
        <v>-0.49</v>
      </c>
      <c r="H222" s="42">
        <v>0.39</v>
      </c>
    </row>
    <row r="223" spans="1:8" x14ac:dyDescent="0.2">
      <c r="A223" s="4">
        <v>219</v>
      </c>
      <c r="B223" s="5">
        <v>41206</v>
      </c>
      <c r="C223" s="6" t="s">
        <v>187</v>
      </c>
      <c r="D223" s="42">
        <v>-8.2200000000000006</v>
      </c>
      <c r="E223" s="42">
        <v>5.14</v>
      </c>
      <c r="F223" s="43">
        <v>-2.98</v>
      </c>
      <c r="G223" s="42">
        <v>-0.74</v>
      </c>
      <c r="H223" s="42">
        <v>6.8</v>
      </c>
    </row>
    <row r="224" spans="1:8" x14ac:dyDescent="0.2">
      <c r="A224" s="4">
        <v>220</v>
      </c>
      <c r="B224" s="5">
        <v>41223</v>
      </c>
      <c r="C224" s="6" t="s">
        <v>200</v>
      </c>
      <c r="D224" s="42">
        <v>6.55</v>
      </c>
      <c r="E224" s="42">
        <v>-4.9000000000000004</v>
      </c>
      <c r="F224" s="43">
        <v>-2.99</v>
      </c>
      <c r="G224" s="42">
        <v>-3.77</v>
      </c>
      <c r="H224" s="42">
        <v>5.1100000000000003</v>
      </c>
    </row>
    <row r="225" spans="1:8" x14ac:dyDescent="0.2">
      <c r="A225" s="4">
        <v>221</v>
      </c>
      <c r="B225" s="5">
        <v>41209</v>
      </c>
      <c r="C225" s="6" t="s">
        <v>368</v>
      </c>
      <c r="D225" s="42">
        <v>-1.81</v>
      </c>
      <c r="E225" s="42">
        <v>2.6</v>
      </c>
      <c r="F225" s="43">
        <v>-3</v>
      </c>
      <c r="G225" s="42">
        <v>-1.52</v>
      </c>
      <c r="H225" s="42">
        <v>3.73</v>
      </c>
    </row>
    <row r="226" spans="1:8" x14ac:dyDescent="0.2">
      <c r="A226" s="4">
        <v>222</v>
      </c>
      <c r="B226" s="5">
        <v>41327</v>
      </c>
      <c r="C226" s="6" t="s">
        <v>446</v>
      </c>
      <c r="D226" s="42">
        <v>-4.4000000000000004</v>
      </c>
      <c r="E226" s="42">
        <v>0.73</v>
      </c>
      <c r="F226" s="43">
        <v>-3.01</v>
      </c>
      <c r="G226" s="42">
        <v>0.3</v>
      </c>
      <c r="H226" s="42">
        <v>6.37</v>
      </c>
    </row>
    <row r="227" spans="1:8" x14ac:dyDescent="0.2">
      <c r="A227" s="4">
        <v>223</v>
      </c>
      <c r="B227" s="5">
        <v>41332</v>
      </c>
      <c r="C227" s="6" t="s">
        <v>129</v>
      </c>
      <c r="D227" s="42">
        <v>0.39</v>
      </c>
      <c r="E227" s="42">
        <v>0.23</v>
      </c>
      <c r="F227" s="43">
        <v>-3.05</v>
      </c>
      <c r="G227" s="42">
        <v>0.84</v>
      </c>
      <c r="H227" s="42">
        <v>1.59</v>
      </c>
    </row>
    <row r="228" spans="1:8" x14ac:dyDescent="0.2">
      <c r="A228" s="4">
        <v>224</v>
      </c>
      <c r="B228" s="5">
        <v>41752</v>
      </c>
      <c r="C228" s="6" t="s">
        <v>340</v>
      </c>
      <c r="D228" s="42">
        <v>2.21</v>
      </c>
      <c r="E228" s="42">
        <v>0.46</v>
      </c>
      <c r="F228" s="43">
        <v>-3.15</v>
      </c>
      <c r="G228" s="42">
        <v>-1.65</v>
      </c>
      <c r="H228" s="42">
        <v>2.12</v>
      </c>
    </row>
    <row r="229" spans="1:8" x14ac:dyDescent="0.2">
      <c r="A229" s="4">
        <v>225</v>
      </c>
      <c r="B229" s="5">
        <v>41708</v>
      </c>
      <c r="C229" s="6" t="s">
        <v>391</v>
      </c>
      <c r="D229" s="42">
        <v>-0.76</v>
      </c>
      <c r="E229" s="42">
        <v>4.8600000000000003</v>
      </c>
      <c r="F229" s="43">
        <v>-3.15</v>
      </c>
      <c r="G229" s="42">
        <v>0.31</v>
      </c>
      <c r="H229" s="42">
        <v>-1.26</v>
      </c>
    </row>
    <row r="230" spans="1:8" x14ac:dyDescent="0.2">
      <c r="A230" s="4">
        <v>226</v>
      </c>
      <c r="B230" s="5">
        <v>41801</v>
      </c>
      <c r="C230" s="6" t="s">
        <v>74</v>
      </c>
      <c r="D230" s="42">
        <v>5.35</v>
      </c>
      <c r="E230" s="42">
        <v>2.0499999999999998</v>
      </c>
      <c r="F230" s="43">
        <v>-3.18</v>
      </c>
      <c r="G230" s="42">
        <v>-4.2300000000000004</v>
      </c>
      <c r="H230" s="42">
        <v>0</v>
      </c>
    </row>
    <row r="231" spans="1:8" x14ac:dyDescent="0.2">
      <c r="A231" s="4">
        <v>227</v>
      </c>
      <c r="B231" s="5">
        <v>41125</v>
      </c>
      <c r="C231" s="6" t="s">
        <v>139</v>
      </c>
      <c r="D231" s="42">
        <v>-7.23</v>
      </c>
      <c r="E231" s="42">
        <v>11.46</v>
      </c>
      <c r="F231" s="43">
        <v>-3.2</v>
      </c>
      <c r="G231" s="42">
        <v>0.11</v>
      </c>
      <c r="H231" s="42">
        <v>-1.1399999999999999</v>
      </c>
    </row>
    <row r="232" spans="1:8" x14ac:dyDescent="0.2">
      <c r="A232" s="4">
        <v>228</v>
      </c>
      <c r="B232" s="5">
        <v>41419</v>
      </c>
      <c r="C232" s="6" t="s">
        <v>352</v>
      </c>
      <c r="D232" s="42">
        <v>3.03</v>
      </c>
      <c r="E232" s="42">
        <v>1.17</v>
      </c>
      <c r="F232" s="43">
        <v>-3.22</v>
      </c>
      <c r="G232" s="42">
        <v>-3.85</v>
      </c>
      <c r="H232" s="42">
        <v>2.86</v>
      </c>
    </row>
    <row r="233" spans="1:8" x14ac:dyDescent="0.2">
      <c r="A233" s="4">
        <v>229</v>
      </c>
      <c r="B233" s="5">
        <v>41321</v>
      </c>
      <c r="C233" s="6" t="s">
        <v>358</v>
      </c>
      <c r="D233" s="42">
        <v>-0.41</v>
      </c>
      <c r="E233" s="42">
        <v>3.55</v>
      </c>
      <c r="F233" s="43">
        <v>-3.22</v>
      </c>
      <c r="G233" s="42">
        <v>1.67</v>
      </c>
      <c r="H233" s="42">
        <v>-1.58</v>
      </c>
    </row>
    <row r="234" spans="1:8" x14ac:dyDescent="0.2">
      <c r="A234" s="4">
        <v>230</v>
      </c>
      <c r="B234" s="5">
        <v>41403</v>
      </c>
      <c r="C234" s="6" t="s">
        <v>359</v>
      </c>
      <c r="D234" s="42">
        <v>-2.34</v>
      </c>
      <c r="E234" s="42">
        <v>10.119999999999999</v>
      </c>
      <c r="F234" s="43">
        <v>-3.24</v>
      </c>
      <c r="G234" s="42">
        <v>2.34</v>
      </c>
      <c r="H234" s="42">
        <v>-6.87</v>
      </c>
    </row>
    <row r="235" spans="1:8" x14ac:dyDescent="0.2">
      <c r="A235" s="4">
        <v>231</v>
      </c>
      <c r="B235" s="5">
        <v>41320</v>
      </c>
      <c r="C235" s="6" t="s">
        <v>226</v>
      </c>
      <c r="D235" s="42">
        <v>-13.36</v>
      </c>
      <c r="E235" s="42">
        <v>10.37</v>
      </c>
      <c r="F235" s="43">
        <v>-3.27</v>
      </c>
      <c r="G235" s="42">
        <v>5.72</v>
      </c>
      <c r="H235" s="42">
        <v>0.54</v>
      </c>
    </row>
    <row r="236" spans="1:8" x14ac:dyDescent="0.2">
      <c r="A236" s="4">
        <v>232</v>
      </c>
      <c r="B236" s="5">
        <v>40918</v>
      </c>
      <c r="C236" s="6" t="s">
        <v>364</v>
      </c>
      <c r="D236" s="42">
        <v>9.89</v>
      </c>
      <c r="E236" s="42">
        <v>-2.75</v>
      </c>
      <c r="F236" s="43">
        <v>-3.3</v>
      </c>
      <c r="G236" s="42">
        <v>-5.49</v>
      </c>
      <c r="H236" s="42">
        <v>1.65</v>
      </c>
    </row>
    <row r="237" spans="1:8" x14ac:dyDescent="0.2">
      <c r="A237" s="4">
        <v>233</v>
      </c>
      <c r="B237" s="5">
        <v>41324</v>
      </c>
      <c r="C237" s="6" t="s">
        <v>247</v>
      </c>
      <c r="D237" s="42">
        <v>4.97</v>
      </c>
      <c r="E237" s="42">
        <v>-3.04</v>
      </c>
      <c r="F237" s="43">
        <v>-3.3</v>
      </c>
      <c r="G237" s="42">
        <v>1.37</v>
      </c>
      <c r="H237" s="42">
        <v>0</v>
      </c>
    </row>
    <row r="238" spans="1:8" x14ac:dyDescent="0.2">
      <c r="A238" s="4">
        <v>234</v>
      </c>
      <c r="B238" s="5" t="s">
        <v>41</v>
      </c>
      <c r="C238" s="6" t="s">
        <v>455</v>
      </c>
      <c r="D238" s="42">
        <v>-0.13</v>
      </c>
      <c r="E238" s="42">
        <v>11.6</v>
      </c>
      <c r="F238" s="43">
        <v>-3.3</v>
      </c>
      <c r="G238" s="42">
        <v>-15.48</v>
      </c>
      <c r="H238" s="42">
        <v>7.31</v>
      </c>
    </row>
    <row r="239" spans="1:8" x14ac:dyDescent="0.2">
      <c r="A239" s="4">
        <v>235</v>
      </c>
      <c r="B239" s="5">
        <v>40715</v>
      </c>
      <c r="C239" s="6" t="s">
        <v>256</v>
      </c>
      <c r="D239" s="42">
        <v>3.03</v>
      </c>
      <c r="E239" s="42">
        <v>-0.72</v>
      </c>
      <c r="F239" s="43">
        <v>-3.31</v>
      </c>
      <c r="G239" s="42">
        <v>-0.64</v>
      </c>
      <c r="H239" s="42">
        <v>1.65</v>
      </c>
    </row>
    <row r="240" spans="1:8" x14ac:dyDescent="0.2">
      <c r="A240" s="4">
        <v>236</v>
      </c>
      <c r="B240" s="5">
        <v>41712</v>
      </c>
      <c r="C240" s="6" t="s">
        <v>169</v>
      </c>
      <c r="D240" s="42">
        <v>5.42</v>
      </c>
      <c r="E240" s="42">
        <v>-5.47</v>
      </c>
      <c r="F240" s="43">
        <v>-3.36</v>
      </c>
      <c r="G240" s="42">
        <v>-0.09</v>
      </c>
      <c r="H240" s="42">
        <v>3.5</v>
      </c>
    </row>
    <row r="241" spans="1:8" x14ac:dyDescent="0.2">
      <c r="A241" s="4">
        <v>237</v>
      </c>
      <c r="B241" s="5">
        <v>41014</v>
      </c>
      <c r="C241" s="6" t="s">
        <v>143</v>
      </c>
      <c r="D241" s="42">
        <v>-5.72</v>
      </c>
      <c r="E241" s="42">
        <v>6.99</v>
      </c>
      <c r="F241" s="43">
        <v>-3.37</v>
      </c>
      <c r="G241" s="42">
        <v>1.08</v>
      </c>
      <c r="H241" s="42">
        <v>1.03</v>
      </c>
    </row>
    <row r="242" spans="1:8" x14ac:dyDescent="0.2">
      <c r="A242" s="4">
        <v>238</v>
      </c>
      <c r="B242" s="5">
        <v>41609</v>
      </c>
      <c r="C242" s="6" t="s">
        <v>203</v>
      </c>
      <c r="D242" s="42">
        <v>1.81</v>
      </c>
      <c r="E242" s="42">
        <v>2.04</v>
      </c>
      <c r="F242" s="43">
        <v>-3.47</v>
      </c>
      <c r="G242" s="42">
        <v>-4.12</v>
      </c>
      <c r="H242" s="42">
        <v>3.75</v>
      </c>
    </row>
    <row r="243" spans="1:8" x14ac:dyDescent="0.2">
      <c r="A243" s="4">
        <v>239</v>
      </c>
      <c r="B243" s="5">
        <v>41723</v>
      </c>
      <c r="C243" s="6" t="s">
        <v>399</v>
      </c>
      <c r="D243" s="42">
        <v>-8.43</v>
      </c>
      <c r="E243" s="42">
        <v>6.77</v>
      </c>
      <c r="F243" s="43">
        <v>-3.48</v>
      </c>
      <c r="G243" s="42">
        <v>0.27</v>
      </c>
      <c r="H243" s="42">
        <v>4.87</v>
      </c>
    </row>
    <row r="244" spans="1:8" x14ac:dyDescent="0.2">
      <c r="A244" s="4">
        <v>240</v>
      </c>
      <c r="B244" s="5">
        <v>40402</v>
      </c>
      <c r="C244" s="6" t="s">
        <v>269</v>
      </c>
      <c r="D244" s="42">
        <v>-4.34</v>
      </c>
      <c r="E244" s="42">
        <v>5.97</v>
      </c>
      <c r="F244" s="43">
        <v>-3.52</v>
      </c>
      <c r="G244" s="42">
        <v>2.41</v>
      </c>
      <c r="H244" s="42">
        <v>-0.53</v>
      </c>
    </row>
    <row r="245" spans="1:8" x14ac:dyDescent="0.2">
      <c r="A245" s="4">
        <v>241</v>
      </c>
      <c r="B245" s="5">
        <v>41513</v>
      </c>
      <c r="C245" s="6" t="s">
        <v>98</v>
      </c>
      <c r="D245" s="42">
        <v>1.88</v>
      </c>
      <c r="E245" s="42">
        <v>-2.62</v>
      </c>
      <c r="F245" s="43">
        <v>-3.52</v>
      </c>
      <c r="G245" s="42">
        <v>1.1200000000000001</v>
      </c>
      <c r="H245" s="42">
        <v>3.14</v>
      </c>
    </row>
    <row r="246" spans="1:8" x14ac:dyDescent="0.2">
      <c r="A246" s="4">
        <v>242</v>
      </c>
      <c r="B246" s="5">
        <v>40443</v>
      </c>
      <c r="C246" s="6" t="s">
        <v>425</v>
      </c>
      <c r="D246" s="42">
        <v>2.37</v>
      </c>
      <c r="E246" s="42">
        <v>2.14</v>
      </c>
      <c r="F246" s="43">
        <v>-3.53</v>
      </c>
      <c r="G246" s="42">
        <v>-0.9</v>
      </c>
      <c r="H246" s="42">
        <v>-0.09</v>
      </c>
    </row>
    <row r="247" spans="1:8" x14ac:dyDescent="0.2">
      <c r="A247" s="4">
        <v>243</v>
      </c>
      <c r="B247" s="5">
        <v>41220</v>
      </c>
      <c r="C247" s="6" t="s">
        <v>194</v>
      </c>
      <c r="D247" s="42">
        <v>-6.09</v>
      </c>
      <c r="E247" s="42">
        <v>5.22</v>
      </c>
      <c r="F247" s="43">
        <v>-3.56</v>
      </c>
      <c r="G247" s="42">
        <v>-2.8</v>
      </c>
      <c r="H247" s="42">
        <v>7.23</v>
      </c>
    </row>
    <row r="248" spans="1:8" x14ac:dyDescent="0.2">
      <c r="A248" s="4">
        <v>244</v>
      </c>
      <c r="B248" s="5">
        <v>41124</v>
      </c>
      <c r="C248" s="6" t="s">
        <v>159</v>
      </c>
      <c r="D248" s="42">
        <v>0.95</v>
      </c>
      <c r="E248" s="42">
        <v>2.69</v>
      </c>
      <c r="F248" s="43">
        <v>-3.56</v>
      </c>
      <c r="G248" s="42">
        <v>-6.43</v>
      </c>
      <c r="H248" s="42">
        <v>6.35</v>
      </c>
    </row>
    <row r="249" spans="1:8" x14ac:dyDescent="0.2">
      <c r="A249" s="4">
        <v>245</v>
      </c>
      <c r="B249" s="5">
        <v>40720</v>
      </c>
      <c r="C249" s="6" t="s">
        <v>298</v>
      </c>
      <c r="D249" s="42">
        <v>2.61</v>
      </c>
      <c r="E249" s="42">
        <v>0.69</v>
      </c>
      <c r="F249" s="43">
        <v>-3.6</v>
      </c>
      <c r="G249" s="42">
        <v>-1.44</v>
      </c>
      <c r="H249" s="42">
        <v>1.73</v>
      </c>
    </row>
    <row r="250" spans="1:8" x14ac:dyDescent="0.2">
      <c r="A250" s="4">
        <v>246</v>
      </c>
      <c r="B250" s="5">
        <v>41020</v>
      </c>
      <c r="C250" s="6" t="s">
        <v>88</v>
      </c>
      <c r="D250" s="42">
        <v>-2.12</v>
      </c>
      <c r="E250" s="42">
        <v>4.47</v>
      </c>
      <c r="F250" s="43">
        <v>-3.61</v>
      </c>
      <c r="G250" s="42">
        <v>-0.8</v>
      </c>
      <c r="H250" s="42">
        <v>2.06</v>
      </c>
    </row>
    <row r="251" spans="1:8" x14ac:dyDescent="0.2">
      <c r="A251" s="4">
        <v>247</v>
      </c>
      <c r="B251" s="5">
        <v>41106</v>
      </c>
      <c r="C251" s="6" t="s">
        <v>150</v>
      </c>
      <c r="D251" s="42">
        <v>2.5299999999999998</v>
      </c>
      <c r="E251" s="42">
        <v>3.81</v>
      </c>
      <c r="F251" s="43">
        <v>-3.62</v>
      </c>
      <c r="G251" s="42">
        <v>-1.4</v>
      </c>
      <c r="H251" s="42">
        <v>-1.32</v>
      </c>
    </row>
    <row r="252" spans="1:8" x14ac:dyDescent="0.2">
      <c r="A252" s="4">
        <v>248</v>
      </c>
      <c r="B252" s="5">
        <v>40411</v>
      </c>
      <c r="C252" s="6" t="s">
        <v>395</v>
      </c>
      <c r="D252" s="42">
        <v>9.09</v>
      </c>
      <c r="E252" s="42">
        <v>0</v>
      </c>
      <c r="F252" s="43">
        <v>-3.64</v>
      </c>
      <c r="G252" s="42">
        <v>0</v>
      </c>
      <c r="H252" s="42">
        <v>-5.45</v>
      </c>
    </row>
    <row r="253" spans="1:8" x14ac:dyDescent="0.2">
      <c r="A253" s="4">
        <v>249</v>
      </c>
      <c r="B253" s="5">
        <v>41341</v>
      </c>
      <c r="C253" s="6" t="s">
        <v>344</v>
      </c>
      <c r="D253" s="42">
        <v>-6.98</v>
      </c>
      <c r="E253" s="42">
        <v>11.09</v>
      </c>
      <c r="F253" s="43">
        <v>-3.64</v>
      </c>
      <c r="G253" s="42">
        <v>-2.5099999999999998</v>
      </c>
      <c r="H253" s="42">
        <v>2.04</v>
      </c>
    </row>
    <row r="254" spans="1:8" x14ac:dyDescent="0.2">
      <c r="A254" s="4">
        <v>250</v>
      </c>
      <c r="B254" s="5">
        <v>41426</v>
      </c>
      <c r="C254" s="6" t="s">
        <v>161</v>
      </c>
      <c r="D254" s="42">
        <v>8.64</v>
      </c>
      <c r="E254" s="42">
        <v>-2.12</v>
      </c>
      <c r="F254" s="43">
        <v>-3.65</v>
      </c>
      <c r="G254" s="42">
        <v>-2.1800000000000002</v>
      </c>
      <c r="H254" s="42">
        <v>-0.69</v>
      </c>
    </row>
    <row r="255" spans="1:8" x14ac:dyDescent="0.2">
      <c r="A255" s="4">
        <v>251</v>
      </c>
      <c r="B255" s="5">
        <v>40405</v>
      </c>
      <c r="C255" s="6" t="s">
        <v>419</v>
      </c>
      <c r="D255" s="42">
        <v>4.12</v>
      </c>
      <c r="E255" s="42">
        <v>-0.95</v>
      </c>
      <c r="F255" s="43">
        <v>-3.66</v>
      </c>
      <c r="G255" s="42">
        <v>0.14000000000000001</v>
      </c>
      <c r="H255" s="42">
        <v>0.35</v>
      </c>
    </row>
    <row r="256" spans="1:8" x14ac:dyDescent="0.2">
      <c r="A256" s="4">
        <v>252</v>
      </c>
      <c r="B256" s="5">
        <v>40612</v>
      </c>
      <c r="C256" s="6" t="s">
        <v>427</v>
      </c>
      <c r="D256" s="42">
        <v>-0.06</v>
      </c>
      <c r="E256" s="42">
        <v>2.93</v>
      </c>
      <c r="F256" s="43">
        <v>-3.67</v>
      </c>
      <c r="G256" s="42">
        <v>-3.03</v>
      </c>
      <c r="H256" s="42">
        <v>3.84</v>
      </c>
    </row>
    <row r="257" spans="1:8" x14ac:dyDescent="0.2">
      <c r="A257" s="4">
        <v>253</v>
      </c>
      <c r="B257" s="5">
        <v>40446</v>
      </c>
      <c r="C257" s="6" t="s">
        <v>99</v>
      </c>
      <c r="D257" s="42">
        <v>3.44</v>
      </c>
      <c r="E257" s="42">
        <v>0.24</v>
      </c>
      <c r="F257" s="43">
        <v>-3.68</v>
      </c>
      <c r="G257" s="42">
        <v>-1</v>
      </c>
      <c r="H257" s="42">
        <v>1.01</v>
      </c>
    </row>
    <row r="258" spans="1:8" x14ac:dyDescent="0.2">
      <c r="A258" s="4">
        <v>254</v>
      </c>
      <c r="B258" s="5">
        <v>41510</v>
      </c>
      <c r="C258" s="6" t="s">
        <v>268</v>
      </c>
      <c r="D258" s="42">
        <v>0.73</v>
      </c>
      <c r="E258" s="42">
        <v>-2.4900000000000002</v>
      </c>
      <c r="F258" s="43">
        <v>-3.69</v>
      </c>
      <c r="G258" s="42">
        <v>2.31</v>
      </c>
      <c r="H258" s="42">
        <v>3.13</v>
      </c>
    </row>
    <row r="259" spans="1:8" x14ac:dyDescent="0.2">
      <c r="A259" s="4">
        <v>255</v>
      </c>
      <c r="B259" s="5">
        <v>41409</v>
      </c>
      <c r="C259" s="6" t="s">
        <v>404</v>
      </c>
      <c r="D259" s="42">
        <v>-6.9</v>
      </c>
      <c r="E259" s="42">
        <v>13.89</v>
      </c>
      <c r="F259" s="43">
        <v>-3.74</v>
      </c>
      <c r="G259" s="42">
        <v>-4.18</v>
      </c>
      <c r="H259" s="42">
        <v>0.93</v>
      </c>
    </row>
    <row r="260" spans="1:8" x14ac:dyDescent="0.2">
      <c r="A260" s="4">
        <v>256</v>
      </c>
      <c r="B260" s="5">
        <v>41002</v>
      </c>
      <c r="C260" s="6" t="s">
        <v>293</v>
      </c>
      <c r="D260" s="42">
        <v>-1.0900000000000001</v>
      </c>
      <c r="E260" s="42">
        <v>1.94</v>
      </c>
      <c r="F260" s="43">
        <v>-3.74</v>
      </c>
      <c r="G260" s="42">
        <v>3.54</v>
      </c>
      <c r="H260" s="42">
        <v>-0.64</v>
      </c>
    </row>
    <row r="261" spans="1:8" x14ac:dyDescent="0.2">
      <c r="A261" s="4">
        <v>257</v>
      </c>
      <c r="B261" s="5">
        <v>40429</v>
      </c>
      <c r="C261" s="6" t="s">
        <v>369</v>
      </c>
      <c r="D261" s="42">
        <v>12.14</v>
      </c>
      <c r="E261" s="42">
        <v>-5.44</v>
      </c>
      <c r="F261" s="43">
        <v>-3.74</v>
      </c>
      <c r="G261" s="42">
        <v>-4.26</v>
      </c>
      <c r="H261" s="42">
        <v>1.3</v>
      </c>
    </row>
    <row r="262" spans="1:8" x14ac:dyDescent="0.2">
      <c r="A262" s="4">
        <v>258</v>
      </c>
      <c r="B262" s="5">
        <v>41232</v>
      </c>
      <c r="C262" s="6" t="s">
        <v>184</v>
      </c>
      <c r="D262" s="42">
        <v>-4.34</v>
      </c>
      <c r="E262" s="42">
        <v>2.66</v>
      </c>
      <c r="F262" s="43">
        <v>-3.74</v>
      </c>
      <c r="G262" s="42">
        <v>-1.1599999999999999</v>
      </c>
      <c r="H262" s="42">
        <v>6.59</v>
      </c>
    </row>
    <row r="263" spans="1:8" x14ac:dyDescent="0.2">
      <c r="A263" s="4">
        <v>259</v>
      </c>
      <c r="B263" s="5">
        <v>40711</v>
      </c>
      <c r="C263" s="6" t="s">
        <v>349</v>
      </c>
      <c r="D263" s="42">
        <v>0.7</v>
      </c>
      <c r="E263" s="42">
        <v>9.19</v>
      </c>
      <c r="F263" s="43">
        <v>-3.75</v>
      </c>
      <c r="G263" s="42">
        <v>-5.53</v>
      </c>
      <c r="H263" s="42">
        <v>-0.61</v>
      </c>
    </row>
    <row r="264" spans="1:8" x14ac:dyDescent="0.2">
      <c r="A264" s="4">
        <v>260</v>
      </c>
      <c r="B264" s="5">
        <v>41012</v>
      </c>
      <c r="C264" s="6" t="s">
        <v>415</v>
      </c>
      <c r="D264" s="42">
        <v>-7.12</v>
      </c>
      <c r="E264" s="42">
        <v>3.51</v>
      </c>
      <c r="F264" s="43">
        <v>-3.76</v>
      </c>
      <c r="G264" s="42">
        <v>0.26</v>
      </c>
      <c r="H264" s="42">
        <v>7.12</v>
      </c>
    </row>
    <row r="265" spans="1:8" x14ac:dyDescent="0.2">
      <c r="A265" s="4">
        <v>261</v>
      </c>
      <c r="B265" s="5">
        <v>41817</v>
      </c>
      <c r="C265" s="6" t="s">
        <v>119</v>
      </c>
      <c r="D265" s="42">
        <v>-0.03</v>
      </c>
      <c r="E265" s="42">
        <v>4.57</v>
      </c>
      <c r="F265" s="43">
        <v>-3.76</v>
      </c>
      <c r="G265" s="42">
        <v>-1.63</v>
      </c>
      <c r="H265" s="42">
        <v>0.84</v>
      </c>
    </row>
    <row r="266" spans="1:8" x14ac:dyDescent="0.2">
      <c r="A266" s="4">
        <v>262</v>
      </c>
      <c r="B266" s="5">
        <v>40809</v>
      </c>
      <c r="C266" s="6" t="s">
        <v>141</v>
      </c>
      <c r="D266" s="42">
        <v>-5.3</v>
      </c>
      <c r="E266" s="42">
        <v>5.56</v>
      </c>
      <c r="F266" s="43">
        <v>-3.77</v>
      </c>
      <c r="G266" s="42">
        <v>-0.77</v>
      </c>
      <c r="H266" s="42">
        <v>4.28</v>
      </c>
    </row>
    <row r="267" spans="1:8" x14ac:dyDescent="0.2">
      <c r="A267" s="4">
        <v>263</v>
      </c>
      <c r="B267" s="5">
        <v>41231</v>
      </c>
      <c r="C267" s="6" t="s">
        <v>376</v>
      </c>
      <c r="D267" s="42">
        <v>-8.35</v>
      </c>
      <c r="E267" s="42">
        <v>11.81</v>
      </c>
      <c r="F267" s="43">
        <v>-3.77</v>
      </c>
      <c r="G267" s="42">
        <v>-1.41</v>
      </c>
      <c r="H267" s="42">
        <v>1.72</v>
      </c>
    </row>
    <row r="268" spans="1:8" x14ac:dyDescent="0.2">
      <c r="A268" s="4">
        <v>264</v>
      </c>
      <c r="B268" s="5">
        <v>40410</v>
      </c>
      <c r="C268" s="6" t="s">
        <v>272</v>
      </c>
      <c r="D268" s="42">
        <v>2.5099999999999998</v>
      </c>
      <c r="E268" s="42">
        <v>0.64</v>
      </c>
      <c r="F268" s="43">
        <v>-3.8</v>
      </c>
      <c r="G268" s="42">
        <v>-1.44</v>
      </c>
      <c r="H268" s="42">
        <v>2.09</v>
      </c>
    </row>
    <row r="269" spans="1:8" x14ac:dyDescent="0.2">
      <c r="A269" s="4">
        <v>265</v>
      </c>
      <c r="B269" s="5">
        <v>40622</v>
      </c>
      <c r="C269" s="6" t="s">
        <v>86</v>
      </c>
      <c r="D269" s="42">
        <v>3.85</v>
      </c>
      <c r="E269" s="42">
        <v>-0.42</v>
      </c>
      <c r="F269" s="43">
        <v>-3.8</v>
      </c>
      <c r="G269" s="42">
        <v>-0.66</v>
      </c>
      <c r="H269" s="42">
        <v>1.03</v>
      </c>
    </row>
    <row r="270" spans="1:8" x14ac:dyDescent="0.2">
      <c r="A270" s="4">
        <v>266</v>
      </c>
      <c r="B270" s="5">
        <v>41605</v>
      </c>
      <c r="C270" s="6" t="s">
        <v>306</v>
      </c>
      <c r="D270" s="42">
        <v>10.25</v>
      </c>
      <c r="E270" s="42">
        <v>0.25</v>
      </c>
      <c r="F270" s="43">
        <v>-3.82</v>
      </c>
      <c r="G270" s="42">
        <v>-6.84</v>
      </c>
      <c r="H270" s="42">
        <v>0.16</v>
      </c>
    </row>
    <row r="271" spans="1:8" x14ac:dyDescent="0.2">
      <c r="A271" s="4">
        <v>267</v>
      </c>
      <c r="B271" s="5">
        <v>41749</v>
      </c>
      <c r="C271" s="6" t="s">
        <v>341</v>
      </c>
      <c r="D271" s="42">
        <v>-2.15</v>
      </c>
      <c r="E271" s="42">
        <v>3.77</v>
      </c>
      <c r="F271" s="43">
        <v>-3.86</v>
      </c>
      <c r="G271" s="42">
        <v>-7.55</v>
      </c>
      <c r="H271" s="42">
        <v>9.7899999999999991</v>
      </c>
    </row>
    <row r="272" spans="1:8" x14ac:dyDescent="0.2">
      <c r="A272" s="4">
        <v>268</v>
      </c>
      <c r="B272" s="5">
        <v>41115</v>
      </c>
      <c r="C272" s="6" t="s">
        <v>215</v>
      </c>
      <c r="D272" s="42">
        <v>1.55</v>
      </c>
      <c r="E272" s="42">
        <v>0.08</v>
      </c>
      <c r="F272" s="43">
        <v>-3.88</v>
      </c>
      <c r="G272" s="42">
        <v>2.2799999999999998</v>
      </c>
      <c r="H272" s="42">
        <v>-0.02</v>
      </c>
    </row>
    <row r="273" spans="1:8" x14ac:dyDescent="0.2">
      <c r="A273" s="4">
        <v>269</v>
      </c>
      <c r="B273" s="5">
        <v>41514</v>
      </c>
      <c r="C273" s="6" t="s">
        <v>422</v>
      </c>
      <c r="D273" s="42">
        <v>1.38</v>
      </c>
      <c r="E273" s="42">
        <v>8.14</v>
      </c>
      <c r="F273" s="43">
        <v>-3.94</v>
      </c>
      <c r="G273" s="42">
        <v>-1.53</v>
      </c>
      <c r="H273" s="42">
        <v>-4.04</v>
      </c>
    </row>
    <row r="274" spans="1:8" x14ac:dyDescent="0.2">
      <c r="A274" s="4">
        <v>270</v>
      </c>
      <c r="B274" s="5">
        <v>41119</v>
      </c>
      <c r="C274" s="6" t="s">
        <v>319</v>
      </c>
      <c r="D274" s="42">
        <v>-6.54</v>
      </c>
      <c r="E274" s="42">
        <v>14.59</v>
      </c>
      <c r="F274" s="43">
        <v>-3.96</v>
      </c>
      <c r="G274" s="42">
        <v>-5.7</v>
      </c>
      <c r="H274" s="42">
        <v>1.6</v>
      </c>
    </row>
    <row r="275" spans="1:8" x14ac:dyDescent="0.2">
      <c r="A275" s="4">
        <v>271</v>
      </c>
      <c r="B275" s="5">
        <v>40627</v>
      </c>
      <c r="C275" s="6" t="s">
        <v>218</v>
      </c>
      <c r="D275" s="42">
        <v>-2.14</v>
      </c>
      <c r="E275" s="42">
        <v>9.1300000000000008</v>
      </c>
      <c r="F275" s="43">
        <v>-4.01</v>
      </c>
      <c r="G275" s="42">
        <v>-3.24</v>
      </c>
      <c r="H275" s="42">
        <v>0.25</v>
      </c>
    </row>
    <row r="276" spans="1:8" x14ac:dyDescent="0.2">
      <c r="A276" s="4">
        <v>272</v>
      </c>
      <c r="B276" s="5">
        <v>41734</v>
      </c>
      <c r="C276" s="6" t="s">
        <v>448</v>
      </c>
      <c r="D276" s="42">
        <v>4.76</v>
      </c>
      <c r="E276" s="42">
        <v>-0.76</v>
      </c>
      <c r="F276" s="43">
        <v>-4.0599999999999996</v>
      </c>
      <c r="G276" s="42">
        <v>-2.74</v>
      </c>
      <c r="H276" s="42">
        <v>2.81</v>
      </c>
    </row>
    <row r="277" spans="1:8" x14ac:dyDescent="0.2">
      <c r="A277" s="4">
        <v>273</v>
      </c>
      <c r="B277" s="5">
        <v>40201</v>
      </c>
      <c r="C277" s="6" t="s">
        <v>473</v>
      </c>
      <c r="D277" s="42">
        <v>-6.95</v>
      </c>
      <c r="E277" s="42">
        <v>2.69</v>
      </c>
      <c r="F277" s="43">
        <v>-4.07</v>
      </c>
      <c r="G277" s="42">
        <v>1.38</v>
      </c>
      <c r="H277" s="42">
        <v>6.95</v>
      </c>
    </row>
    <row r="278" spans="1:8" x14ac:dyDescent="0.2">
      <c r="A278" s="4">
        <v>274</v>
      </c>
      <c r="B278" s="5">
        <v>41732</v>
      </c>
      <c r="C278" s="6" t="s">
        <v>302</v>
      </c>
      <c r="D278" s="42">
        <v>-10.96</v>
      </c>
      <c r="E278" s="42">
        <v>9.59</v>
      </c>
      <c r="F278" s="43">
        <v>-4.1100000000000003</v>
      </c>
      <c r="G278" s="42">
        <v>0</v>
      </c>
      <c r="H278" s="42">
        <v>5.48</v>
      </c>
    </row>
    <row r="279" spans="1:8" x14ac:dyDescent="0.2">
      <c r="A279" s="4">
        <v>275</v>
      </c>
      <c r="B279" s="5">
        <v>41022</v>
      </c>
      <c r="C279" s="6" t="s">
        <v>133</v>
      </c>
      <c r="D279" s="42">
        <v>-6.57</v>
      </c>
      <c r="E279" s="42">
        <v>7.16</v>
      </c>
      <c r="F279" s="43">
        <v>-4.1100000000000003</v>
      </c>
      <c r="G279" s="42">
        <v>-1.1299999999999999</v>
      </c>
      <c r="H279" s="42">
        <v>4.6399999999999997</v>
      </c>
    </row>
    <row r="280" spans="1:8" x14ac:dyDescent="0.2">
      <c r="A280" s="4">
        <v>276</v>
      </c>
      <c r="B280" s="5">
        <v>40906</v>
      </c>
      <c r="C280" s="6" t="s">
        <v>434</v>
      </c>
      <c r="D280" s="42">
        <v>-15.61</v>
      </c>
      <c r="E280" s="42">
        <v>7.14</v>
      </c>
      <c r="F280" s="43">
        <v>-4.1100000000000003</v>
      </c>
      <c r="G280" s="42">
        <v>14.75</v>
      </c>
      <c r="H280" s="42">
        <v>-2.17</v>
      </c>
    </row>
    <row r="281" spans="1:8" x14ac:dyDescent="0.2">
      <c r="A281" s="4">
        <v>277</v>
      </c>
      <c r="B281" s="5">
        <v>40509</v>
      </c>
      <c r="C281" s="6" t="s">
        <v>477</v>
      </c>
      <c r="D281" s="42">
        <v>1.06</v>
      </c>
      <c r="E281" s="42">
        <v>7.95</v>
      </c>
      <c r="F281" s="43">
        <v>-4.13</v>
      </c>
      <c r="G281" s="42">
        <v>-2.78</v>
      </c>
      <c r="H281" s="42">
        <v>-2.1</v>
      </c>
    </row>
    <row r="282" spans="1:8" x14ac:dyDescent="0.2">
      <c r="A282" s="4">
        <v>278</v>
      </c>
      <c r="B282" s="5">
        <v>40701</v>
      </c>
      <c r="C282" s="6" t="s">
        <v>478</v>
      </c>
      <c r="D282" s="42">
        <v>0.81</v>
      </c>
      <c r="E282" s="42">
        <v>3</v>
      </c>
      <c r="F282" s="43">
        <v>-4.16</v>
      </c>
      <c r="G282" s="42">
        <v>0.81</v>
      </c>
      <c r="H282" s="42">
        <v>-0.44</v>
      </c>
    </row>
    <row r="283" spans="1:8" x14ac:dyDescent="0.2">
      <c r="A283" s="4">
        <v>279</v>
      </c>
      <c r="B283" s="5">
        <v>40507</v>
      </c>
      <c r="C283" s="6" t="s">
        <v>292</v>
      </c>
      <c r="D283" s="42">
        <v>3.89</v>
      </c>
      <c r="E283" s="42">
        <v>-2.1</v>
      </c>
      <c r="F283" s="43">
        <v>-4.18</v>
      </c>
      <c r="G283" s="42">
        <v>-1.46</v>
      </c>
      <c r="H283" s="42">
        <v>3.85</v>
      </c>
    </row>
    <row r="284" spans="1:8" x14ac:dyDescent="0.2">
      <c r="A284" s="4">
        <v>280</v>
      </c>
      <c r="B284" s="5">
        <v>41218</v>
      </c>
      <c r="C284" s="6" t="s">
        <v>313</v>
      </c>
      <c r="D284" s="42">
        <v>0.31</v>
      </c>
      <c r="E284" s="42">
        <v>-1.46</v>
      </c>
      <c r="F284" s="43">
        <v>-4.2699999999999996</v>
      </c>
      <c r="G284" s="42">
        <v>-3.44</v>
      </c>
      <c r="H284" s="42">
        <v>8.85</v>
      </c>
    </row>
    <row r="285" spans="1:8" x14ac:dyDescent="0.2">
      <c r="A285" s="4">
        <v>281</v>
      </c>
      <c r="B285" s="5">
        <v>41727</v>
      </c>
      <c r="C285" s="6" t="s">
        <v>233</v>
      </c>
      <c r="D285" s="42">
        <v>4.0199999999999996</v>
      </c>
      <c r="E285" s="42">
        <v>11.7</v>
      </c>
      <c r="F285" s="43">
        <v>-4.3499999999999996</v>
      </c>
      <c r="G285" s="42">
        <v>-7.34</v>
      </c>
      <c r="H285" s="42">
        <v>-4.03</v>
      </c>
    </row>
    <row r="286" spans="1:8" x14ac:dyDescent="0.2">
      <c r="A286" s="4">
        <v>282</v>
      </c>
      <c r="B286" s="5">
        <v>41213</v>
      </c>
      <c r="C286" s="6" t="s">
        <v>386</v>
      </c>
      <c r="D286" s="42">
        <v>4.22</v>
      </c>
      <c r="E286" s="42">
        <v>-1.72</v>
      </c>
      <c r="F286" s="43">
        <v>-4.3600000000000003</v>
      </c>
      <c r="G286" s="42">
        <v>-0.6</v>
      </c>
      <c r="H286" s="42">
        <v>2.46</v>
      </c>
    </row>
    <row r="287" spans="1:8" x14ac:dyDescent="0.2">
      <c r="A287" s="4">
        <v>283</v>
      </c>
      <c r="B287" s="5">
        <v>41515</v>
      </c>
      <c r="C287" s="6" t="s">
        <v>117</v>
      </c>
      <c r="D287" s="42">
        <v>6.54</v>
      </c>
      <c r="E287" s="42">
        <v>-1.27</v>
      </c>
      <c r="F287" s="43">
        <v>-4.3600000000000003</v>
      </c>
      <c r="G287" s="42">
        <v>-0.45</v>
      </c>
      <c r="H287" s="42">
        <v>-0.45</v>
      </c>
    </row>
    <row r="288" spans="1:8" x14ac:dyDescent="0.2">
      <c r="A288" s="4">
        <v>284</v>
      </c>
      <c r="B288" s="5">
        <v>40419</v>
      </c>
      <c r="C288" s="6" t="s">
        <v>370</v>
      </c>
      <c r="D288" s="42">
        <v>6.21</v>
      </c>
      <c r="E288" s="42">
        <v>-2.1800000000000002</v>
      </c>
      <c r="F288" s="43">
        <v>-4.3899999999999997</v>
      </c>
      <c r="G288" s="42">
        <v>-1.89</v>
      </c>
      <c r="H288" s="42">
        <v>2.25</v>
      </c>
    </row>
    <row r="289" spans="1:8" x14ac:dyDescent="0.2">
      <c r="A289" s="4">
        <v>285</v>
      </c>
      <c r="B289" s="5">
        <v>40511</v>
      </c>
      <c r="C289" s="6" t="s">
        <v>373</v>
      </c>
      <c r="D289" s="42">
        <v>-7.54</v>
      </c>
      <c r="E289" s="42">
        <v>14.11</v>
      </c>
      <c r="F289" s="43">
        <v>-4.41</v>
      </c>
      <c r="G289" s="42">
        <v>-1.57</v>
      </c>
      <c r="H289" s="42">
        <v>-0.6</v>
      </c>
    </row>
    <row r="290" spans="1:8" x14ac:dyDescent="0.2">
      <c r="A290" s="4">
        <v>286</v>
      </c>
      <c r="B290" s="5">
        <v>41809</v>
      </c>
      <c r="C290" s="6" t="s">
        <v>81</v>
      </c>
      <c r="D290" s="42">
        <v>9.26</v>
      </c>
      <c r="E290" s="42">
        <v>-7.06</v>
      </c>
      <c r="F290" s="43">
        <v>-4.4400000000000004</v>
      </c>
      <c r="G290" s="42">
        <v>1.01</v>
      </c>
      <c r="H290" s="42">
        <v>1.23</v>
      </c>
    </row>
    <row r="291" spans="1:8" x14ac:dyDescent="0.2">
      <c r="A291" s="4">
        <v>287</v>
      </c>
      <c r="B291" s="5">
        <v>41751</v>
      </c>
      <c r="C291" s="6" t="s">
        <v>337</v>
      </c>
      <c r="D291" s="42">
        <v>6.46</v>
      </c>
      <c r="E291" s="42">
        <v>-6.21</v>
      </c>
      <c r="F291" s="43">
        <v>-4.49</v>
      </c>
      <c r="G291" s="42">
        <v>-0.61</v>
      </c>
      <c r="H291" s="42">
        <v>4.8499999999999996</v>
      </c>
    </row>
    <row r="292" spans="1:8" x14ac:dyDescent="0.2">
      <c r="A292" s="4">
        <v>288</v>
      </c>
      <c r="B292" s="5">
        <v>41816</v>
      </c>
      <c r="C292" s="6" t="s">
        <v>93</v>
      </c>
      <c r="D292" s="42">
        <v>0.77</v>
      </c>
      <c r="E292" s="42">
        <v>5.33</v>
      </c>
      <c r="F292" s="43">
        <v>-4.63</v>
      </c>
      <c r="G292" s="42">
        <v>0.56999999999999995</v>
      </c>
      <c r="H292" s="42">
        <v>-2.0299999999999998</v>
      </c>
    </row>
    <row r="293" spans="1:8" x14ac:dyDescent="0.2">
      <c r="A293" s="4">
        <v>289</v>
      </c>
      <c r="B293" s="5">
        <v>41807</v>
      </c>
      <c r="C293" s="6" t="s">
        <v>111</v>
      </c>
      <c r="D293" s="42">
        <v>-0.65</v>
      </c>
      <c r="E293" s="42">
        <v>2.96</v>
      </c>
      <c r="F293" s="43">
        <v>-4.63</v>
      </c>
      <c r="G293" s="42">
        <v>-2.2400000000000002</v>
      </c>
      <c r="H293" s="42">
        <v>4.5599999999999996</v>
      </c>
    </row>
    <row r="294" spans="1:8" x14ac:dyDescent="0.2">
      <c r="A294" s="4">
        <v>290</v>
      </c>
      <c r="B294" s="5">
        <v>41602</v>
      </c>
      <c r="C294" s="6" t="s">
        <v>157</v>
      </c>
      <c r="D294" s="42">
        <v>2.6</v>
      </c>
      <c r="E294" s="42">
        <v>2.17</v>
      </c>
      <c r="F294" s="43">
        <v>-4.6399999999999997</v>
      </c>
      <c r="G294" s="42">
        <v>0.44</v>
      </c>
      <c r="H294" s="42">
        <v>-0.56999999999999995</v>
      </c>
    </row>
    <row r="295" spans="1:8" x14ac:dyDescent="0.2">
      <c r="A295" s="4">
        <v>291</v>
      </c>
      <c r="B295" s="5" t="s">
        <v>31</v>
      </c>
      <c r="C295" s="6" t="s">
        <v>318</v>
      </c>
      <c r="D295" s="42">
        <v>7.45</v>
      </c>
      <c r="E295" s="42">
        <v>6.13</v>
      </c>
      <c r="F295" s="43">
        <v>-4.67</v>
      </c>
      <c r="G295" s="42">
        <v>-10.77</v>
      </c>
      <c r="H295" s="42">
        <v>1.86</v>
      </c>
    </row>
    <row r="296" spans="1:8" x14ac:dyDescent="0.2">
      <c r="A296" s="4">
        <v>292</v>
      </c>
      <c r="B296" s="5">
        <v>40920</v>
      </c>
      <c r="C296" s="6" t="s">
        <v>148</v>
      </c>
      <c r="D296" s="42">
        <v>8.5</v>
      </c>
      <c r="E296" s="42">
        <v>1.57</v>
      </c>
      <c r="F296" s="43">
        <v>-4.7300000000000004</v>
      </c>
      <c r="G296" s="42">
        <v>-2.09</v>
      </c>
      <c r="H296" s="42">
        <v>-3.25</v>
      </c>
    </row>
    <row r="297" spans="1:8" x14ac:dyDescent="0.2">
      <c r="A297" s="4">
        <v>293</v>
      </c>
      <c r="B297" s="5">
        <v>40619</v>
      </c>
      <c r="C297" s="6" t="s">
        <v>347</v>
      </c>
      <c r="D297" s="42">
        <v>-5.3</v>
      </c>
      <c r="E297" s="42">
        <v>9.09</v>
      </c>
      <c r="F297" s="43">
        <v>-4.74</v>
      </c>
      <c r="G297" s="42">
        <v>-0.89</v>
      </c>
      <c r="H297" s="42">
        <v>1.84</v>
      </c>
    </row>
    <row r="298" spans="1:8" x14ac:dyDescent="0.2">
      <c r="A298" s="4">
        <v>294</v>
      </c>
      <c r="B298" s="5">
        <v>41011</v>
      </c>
      <c r="C298" s="6" t="s">
        <v>92</v>
      </c>
      <c r="D298" s="42">
        <v>3.15</v>
      </c>
      <c r="E298" s="42">
        <v>1.38</v>
      </c>
      <c r="F298" s="43">
        <v>-4.76</v>
      </c>
      <c r="G298" s="42">
        <v>1.35</v>
      </c>
      <c r="H298" s="42">
        <v>-1.1200000000000001</v>
      </c>
    </row>
    <row r="299" spans="1:8" x14ac:dyDescent="0.2">
      <c r="A299" s="4">
        <v>295</v>
      </c>
      <c r="B299" s="5">
        <v>41203</v>
      </c>
      <c r="C299" s="6" t="s">
        <v>320</v>
      </c>
      <c r="D299" s="42">
        <v>0.55000000000000004</v>
      </c>
      <c r="E299" s="42">
        <v>5.68</v>
      </c>
      <c r="F299" s="43">
        <v>-4.76</v>
      </c>
      <c r="G299" s="42">
        <v>-2.0099999999999998</v>
      </c>
      <c r="H299" s="42">
        <v>0.55000000000000004</v>
      </c>
    </row>
    <row r="300" spans="1:8" x14ac:dyDescent="0.2">
      <c r="A300" s="4">
        <v>296</v>
      </c>
      <c r="B300" s="5">
        <v>41405</v>
      </c>
      <c r="C300" s="6" t="s">
        <v>278</v>
      </c>
      <c r="D300" s="42">
        <v>10.029999999999999</v>
      </c>
      <c r="E300" s="42">
        <v>-3.12</v>
      </c>
      <c r="F300" s="43">
        <v>-4.8099999999999996</v>
      </c>
      <c r="G300" s="42">
        <v>-4.0199999999999996</v>
      </c>
      <c r="H300" s="42">
        <v>1.91</v>
      </c>
    </row>
    <row r="301" spans="1:8" x14ac:dyDescent="0.2">
      <c r="A301" s="4">
        <v>297</v>
      </c>
      <c r="B301" s="5">
        <v>40610</v>
      </c>
      <c r="C301" s="6" t="s">
        <v>335</v>
      </c>
      <c r="D301" s="42">
        <v>2.41</v>
      </c>
      <c r="E301" s="42">
        <v>2.81</v>
      </c>
      <c r="F301" s="43">
        <v>-4.8499999999999996</v>
      </c>
      <c r="G301" s="42">
        <v>-0.78</v>
      </c>
      <c r="H301" s="42">
        <v>0.41</v>
      </c>
    </row>
    <row r="302" spans="1:8" x14ac:dyDescent="0.2">
      <c r="A302" s="4">
        <v>298</v>
      </c>
      <c r="B302" s="5">
        <v>41714</v>
      </c>
      <c r="C302" s="6" t="s">
        <v>251</v>
      </c>
      <c r="D302" s="42">
        <v>-1.97</v>
      </c>
      <c r="E302" s="42">
        <v>5.15</v>
      </c>
      <c r="F302" s="43">
        <v>-4.88</v>
      </c>
      <c r="G302" s="42">
        <v>0</v>
      </c>
      <c r="H302" s="42">
        <v>1.7</v>
      </c>
    </row>
    <row r="303" spans="1:8" x14ac:dyDescent="0.2">
      <c r="A303" s="4">
        <v>299</v>
      </c>
      <c r="B303" s="5">
        <v>41402</v>
      </c>
      <c r="C303" s="6" t="s">
        <v>398</v>
      </c>
      <c r="D303" s="42">
        <v>2.75</v>
      </c>
      <c r="E303" s="42">
        <v>6.03</v>
      </c>
      <c r="F303" s="43">
        <v>-4.9000000000000004</v>
      </c>
      <c r="G303" s="42">
        <v>-2.52</v>
      </c>
      <c r="H303" s="42">
        <v>-1.36</v>
      </c>
    </row>
    <row r="304" spans="1:8" x14ac:dyDescent="0.2">
      <c r="A304" s="4">
        <v>300</v>
      </c>
      <c r="B304" s="5">
        <v>40425</v>
      </c>
      <c r="C304" s="6" t="s">
        <v>307</v>
      </c>
      <c r="D304" s="42">
        <v>-4.33</v>
      </c>
      <c r="E304" s="42">
        <v>10.59</v>
      </c>
      <c r="F304" s="43">
        <v>-4.99</v>
      </c>
      <c r="G304" s="42">
        <v>-2.67</v>
      </c>
      <c r="H304" s="42">
        <v>1.4</v>
      </c>
    </row>
    <row r="305" spans="1:8" x14ac:dyDescent="0.2">
      <c r="A305" s="4">
        <v>301</v>
      </c>
      <c r="B305" s="5">
        <v>41326</v>
      </c>
      <c r="C305" s="6" t="s">
        <v>248</v>
      </c>
      <c r="D305" s="42">
        <v>2.73</v>
      </c>
      <c r="E305" s="42">
        <v>8.8800000000000008</v>
      </c>
      <c r="F305" s="43">
        <v>-4.99</v>
      </c>
      <c r="G305" s="42">
        <v>-7.97</v>
      </c>
      <c r="H305" s="42">
        <v>1.35</v>
      </c>
    </row>
    <row r="306" spans="1:8" x14ac:dyDescent="0.2">
      <c r="A306" s="4">
        <v>302</v>
      </c>
      <c r="B306" s="5">
        <v>41729</v>
      </c>
      <c r="C306" s="6" t="s">
        <v>241</v>
      </c>
      <c r="D306" s="42">
        <v>-10</v>
      </c>
      <c r="E306" s="42">
        <v>11.67</v>
      </c>
      <c r="F306" s="43">
        <v>-5</v>
      </c>
      <c r="G306" s="42">
        <v>8.33</v>
      </c>
      <c r="H306" s="42">
        <v>-5</v>
      </c>
    </row>
    <row r="307" spans="1:8" x14ac:dyDescent="0.2">
      <c r="A307" s="4">
        <v>303</v>
      </c>
      <c r="B307" s="5">
        <v>40707</v>
      </c>
      <c r="C307" s="6" t="s">
        <v>429</v>
      </c>
      <c r="D307" s="42">
        <v>5.37</v>
      </c>
      <c r="E307" s="42">
        <v>2.2599999999999998</v>
      </c>
      <c r="F307" s="43">
        <v>-5.04</v>
      </c>
      <c r="G307" s="42">
        <v>-8.89</v>
      </c>
      <c r="H307" s="42">
        <v>6.3</v>
      </c>
    </row>
    <row r="308" spans="1:8" x14ac:dyDescent="0.2">
      <c r="A308" s="4">
        <v>304</v>
      </c>
      <c r="B308" s="5" t="s">
        <v>37</v>
      </c>
      <c r="C308" s="6" t="s">
        <v>466</v>
      </c>
      <c r="D308" s="42">
        <v>-8.23</v>
      </c>
      <c r="E308" s="42">
        <v>5.61</v>
      </c>
      <c r="F308" s="43">
        <v>-5.0599999999999996</v>
      </c>
      <c r="G308" s="42">
        <v>0.69</v>
      </c>
      <c r="H308" s="42">
        <v>7</v>
      </c>
    </row>
    <row r="309" spans="1:8" x14ac:dyDescent="0.2">
      <c r="A309" s="4">
        <v>305</v>
      </c>
      <c r="B309" s="5">
        <v>40808</v>
      </c>
      <c r="C309" s="6" t="s">
        <v>168</v>
      </c>
      <c r="D309" s="42">
        <v>-1.62</v>
      </c>
      <c r="E309" s="42">
        <v>4.34</v>
      </c>
      <c r="F309" s="43">
        <v>-5.07</v>
      </c>
      <c r="G309" s="42">
        <v>0.72</v>
      </c>
      <c r="H309" s="42">
        <v>1.62</v>
      </c>
    </row>
    <row r="310" spans="1:8" x14ac:dyDescent="0.2">
      <c r="A310" s="4">
        <v>306</v>
      </c>
      <c r="B310" s="5">
        <v>40719</v>
      </c>
      <c r="C310" s="6" t="s">
        <v>436</v>
      </c>
      <c r="D310" s="42">
        <v>-1.58</v>
      </c>
      <c r="E310" s="42">
        <v>7.23</v>
      </c>
      <c r="F310" s="43">
        <v>-5.08</v>
      </c>
      <c r="G310" s="42">
        <v>1.1599999999999999</v>
      </c>
      <c r="H310" s="42">
        <v>-1.73</v>
      </c>
    </row>
    <row r="311" spans="1:8" x14ac:dyDescent="0.2">
      <c r="A311" s="4">
        <v>307</v>
      </c>
      <c r="B311" s="5">
        <v>40823</v>
      </c>
      <c r="C311" s="6" t="s">
        <v>78</v>
      </c>
      <c r="D311" s="42">
        <v>-0.78</v>
      </c>
      <c r="E311" s="42">
        <v>6.56</v>
      </c>
      <c r="F311" s="43">
        <v>-5.12</v>
      </c>
      <c r="G311" s="42">
        <v>1.84</v>
      </c>
      <c r="H311" s="42">
        <v>-2.5</v>
      </c>
    </row>
    <row r="312" spans="1:8" x14ac:dyDescent="0.2">
      <c r="A312" s="4">
        <v>308</v>
      </c>
      <c r="B312" s="5">
        <v>40817</v>
      </c>
      <c r="C312" s="6" t="s">
        <v>379</v>
      </c>
      <c r="D312" s="42">
        <v>-2.27</v>
      </c>
      <c r="E312" s="42">
        <v>12.52</v>
      </c>
      <c r="F312" s="43">
        <v>-5.16</v>
      </c>
      <c r="G312" s="42">
        <v>-5.19</v>
      </c>
      <c r="H312" s="42">
        <v>0.1</v>
      </c>
    </row>
    <row r="313" spans="1:8" x14ac:dyDescent="0.2">
      <c r="A313" s="4">
        <v>309</v>
      </c>
      <c r="B313" s="5">
        <v>40814</v>
      </c>
      <c r="C313" s="6" t="s">
        <v>121</v>
      </c>
      <c r="D313" s="42">
        <v>15.5</v>
      </c>
      <c r="E313" s="42">
        <v>2.41</v>
      </c>
      <c r="F313" s="43">
        <v>-5.17</v>
      </c>
      <c r="G313" s="42">
        <v>-2.14</v>
      </c>
      <c r="H313" s="42">
        <v>-10.6</v>
      </c>
    </row>
    <row r="314" spans="1:8" x14ac:dyDescent="0.2">
      <c r="A314" s="4">
        <v>310</v>
      </c>
      <c r="B314" s="5">
        <v>40831</v>
      </c>
      <c r="C314" s="6" t="s">
        <v>479</v>
      </c>
      <c r="D314" s="42">
        <v>-17.079999999999998</v>
      </c>
      <c r="E314" s="42">
        <v>24.17</v>
      </c>
      <c r="F314" s="43">
        <v>-5.17</v>
      </c>
      <c r="G314" s="42">
        <v>-0.61</v>
      </c>
      <c r="H314" s="42">
        <v>-1.31</v>
      </c>
    </row>
    <row r="315" spans="1:8" x14ac:dyDescent="0.2">
      <c r="A315" s="4">
        <v>311</v>
      </c>
      <c r="B315" s="5">
        <v>41101</v>
      </c>
      <c r="C315" s="6" t="s">
        <v>230</v>
      </c>
      <c r="D315" s="42">
        <v>4.95</v>
      </c>
      <c r="E315" s="42">
        <v>0.59</v>
      </c>
      <c r="F315" s="43">
        <v>-5.17</v>
      </c>
      <c r="G315" s="42">
        <v>-4.88</v>
      </c>
      <c r="H315" s="42">
        <v>4.51</v>
      </c>
    </row>
    <row r="316" spans="1:8" x14ac:dyDescent="0.2">
      <c r="A316" s="4">
        <v>312</v>
      </c>
      <c r="B316" s="5">
        <v>41205</v>
      </c>
      <c r="C316" s="6" t="s">
        <v>69</v>
      </c>
      <c r="D316" s="42">
        <v>-12.82</v>
      </c>
      <c r="E316" s="42">
        <v>6.31</v>
      </c>
      <c r="F316" s="43">
        <v>-5.18</v>
      </c>
      <c r="G316" s="42">
        <v>-0.83</v>
      </c>
      <c r="H316" s="42">
        <v>12.53</v>
      </c>
    </row>
    <row r="317" spans="1:8" x14ac:dyDescent="0.2">
      <c r="A317" s="4">
        <v>313</v>
      </c>
      <c r="B317" s="5">
        <v>41742</v>
      </c>
      <c r="C317" s="6" t="s">
        <v>384</v>
      </c>
      <c r="D317" s="42">
        <v>9.06</v>
      </c>
      <c r="E317" s="42">
        <v>-0.69</v>
      </c>
      <c r="F317" s="43">
        <v>-5.2</v>
      </c>
      <c r="G317" s="42">
        <v>-0.79</v>
      </c>
      <c r="H317" s="42">
        <v>-2.39</v>
      </c>
    </row>
    <row r="318" spans="1:8" x14ac:dyDescent="0.2">
      <c r="A318" s="4">
        <v>314</v>
      </c>
      <c r="B318" s="5">
        <v>41211</v>
      </c>
      <c r="C318" s="6" t="s">
        <v>142</v>
      </c>
      <c r="D318" s="42">
        <v>1.1399999999999999</v>
      </c>
      <c r="E318" s="42">
        <v>7.97</v>
      </c>
      <c r="F318" s="43">
        <v>-5.24</v>
      </c>
      <c r="G318" s="42">
        <v>-2.68</v>
      </c>
      <c r="H318" s="42">
        <v>-1.2</v>
      </c>
    </row>
    <row r="319" spans="1:8" x14ac:dyDescent="0.2">
      <c r="A319" s="4">
        <v>315</v>
      </c>
      <c r="B319" s="5">
        <v>41407</v>
      </c>
      <c r="C319" s="6" t="s">
        <v>334</v>
      </c>
      <c r="D319" s="42">
        <v>8.19</v>
      </c>
      <c r="E319" s="42">
        <v>-2.74</v>
      </c>
      <c r="F319" s="43">
        <v>-5.24</v>
      </c>
      <c r="G319" s="42">
        <v>0.33</v>
      </c>
      <c r="H319" s="42">
        <v>-0.53</v>
      </c>
    </row>
    <row r="320" spans="1:8" x14ac:dyDescent="0.2">
      <c r="A320" s="4">
        <v>316</v>
      </c>
      <c r="B320" s="5">
        <v>40703</v>
      </c>
      <c r="C320" s="6" t="s">
        <v>469</v>
      </c>
      <c r="D320" s="42">
        <v>12.99</v>
      </c>
      <c r="E320" s="42">
        <v>-4.59</v>
      </c>
      <c r="F320" s="43">
        <v>-5.27</v>
      </c>
      <c r="G320" s="42">
        <v>-1.73</v>
      </c>
      <c r="H320" s="42">
        <v>-1.41</v>
      </c>
    </row>
    <row r="321" spans="1:8" x14ac:dyDescent="0.2">
      <c r="A321" s="4">
        <v>317</v>
      </c>
      <c r="B321" s="5">
        <v>40713</v>
      </c>
      <c r="C321" s="6" t="s">
        <v>210</v>
      </c>
      <c r="D321" s="42">
        <v>-11.68</v>
      </c>
      <c r="E321" s="42">
        <v>13.53</v>
      </c>
      <c r="F321" s="43">
        <v>-5.28</v>
      </c>
      <c r="G321" s="42">
        <v>4.1900000000000004</v>
      </c>
      <c r="H321" s="42">
        <v>-0.76</v>
      </c>
    </row>
    <row r="322" spans="1:8" x14ac:dyDescent="0.2">
      <c r="A322" s="4">
        <v>318</v>
      </c>
      <c r="B322" s="5">
        <v>41717</v>
      </c>
      <c r="C322" s="6" t="s">
        <v>178</v>
      </c>
      <c r="D322" s="42">
        <v>-1.27</v>
      </c>
      <c r="E322" s="42">
        <v>7.63</v>
      </c>
      <c r="F322" s="43">
        <v>-5.3</v>
      </c>
      <c r="G322" s="42">
        <v>1.21</v>
      </c>
      <c r="H322" s="42">
        <v>-2.27</v>
      </c>
    </row>
    <row r="323" spans="1:8" x14ac:dyDescent="0.2">
      <c r="A323" s="4">
        <v>319</v>
      </c>
      <c r="B323" s="5">
        <v>40601</v>
      </c>
      <c r="C323" s="6" t="s">
        <v>441</v>
      </c>
      <c r="D323" s="42">
        <v>0.56999999999999995</v>
      </c>
      <c r="E323" s="42">
        <v>-3.16</v>
      </c>
      <c r="F323" s="43">
        <v>-5.31</v>
      </c>
      <c r="G323" s="42">
        <v>-4.45</v>
      </c>
      <c r="H323" s="42">
        <v>12.35</v>
      </c>
    </row>
    <row r="324" spans="1:8" x14ac:dyDescent="0.2">
      <c r="A324" s="4">
        <v>320</v>
      </c>
      <c r="B324" s="5">
        <v>41103</v>
      </c>
      <c r="C324" s="6" t="s">
        <v>138</v>
      </c>
      <c r="D324" s="42">
        <v>13.22</v>
      </c>
      <c r="E324" s="42">
        <v>-4.62</v>
      </c>
      <c r="F324" s="43">
        <v>-5.32</v>
      </c>
      <c r="G324" s="42">
        <v>-1.3</v>
      </c>
      <c r="H324" s="42">
        <v>-1.98</v>
      </c>
    </row>
    <row r="325" spans="1:8" x14ac:dyDescent="0.2">
      <c r="A325" s="4">
        <v>321</v>
      </c>
      <c r="B325" s="5">
        <v>41805</v>
      </c>
      <c r="C325" s="6" t="s">
        <v>229</v>
      </c>
      <c r="D325" s="42">
        <v>-2.72</v>
      </c>
      <c r="E325" s="42">
        <v>6.31</v>
      </c>
      <c r="F325" s="43">
        <v>-5.35</v>
      </c>
      <c r="G325" s="42">
        <v>-0.72</v>
      </c>
      <c r="H325" s="42">
        <v>2.48</v>
      </c>
    </row>
    <row r="326" spans="1:8" x14ac:dyDescent="0.2">
      <c r="A326" s="4">
        <v>322</v>
      </c>
      <c r="B326" s="5">
        <v>41413</v>
      </c>
      <c r="C326" s="6" t="s">
        <v>132</v>
      </c>
      <c r="D326" s="42">
        <v>6.97</v>
      </c>
      <c r="E326" s="42">
        <v>4.78</v>
      </c>
      <c r="F326" s="43">
        <v>-5.4</v>
      </c>
      <c r="G326" s="42">
        <v>-10.199999999999999</v>
      </c>
      <c r="H326" s="42">
        <v>3.84</v>
      </c>
    </row>
    <row r="327" spans="1:8" x14ac:dyDescent="0.2">
      <c r="A327" s="4">
        <v>323</v>
      </c>
      <c r="B327" s="5">
        <v>41307</v>
      </c>
      <c r="C327" s="6" t="s">
        <v>104</v>
      </c>
      <c r="D327" s="42">
        <v>7.43</v>
      </c>
      <c r="E327" s="42">
        <v>5.37</v>
      </c>
      <c r="F327" s="43">
        <v>-5.46</v>
      </c>
      <c r="G327" s="42">
        <v>-0.94</v>
      </c>
      <c r="H327" s="42">
        <v>-6.4</v>
      </c>
    </row>
    <row r="328" spans="1:8" x14ac:dyDescent="0.2">
      <c r="A328" s="4">
        <v>324</v>
      </c>
      <c r="B328" s="5">
        <v>40824</v>
      </c>
      <c r="C328" s="6" t="s">
        <v>414</v>
      </c>
      <c r="D328" s="42">
        <v>3.1</v>
      </c>
      <c r="E328" s="42">
        <v>4.8099999999999996</v>
      </c>
      <c r="F328" s="43">
        <v>-5.53</v>
      </c>
      <c r="G328" s="42">
        <v>-2.39</v>
      </c>
      <c r="H328" s="42">
        <v>0.01</v>
      </c>
    </row>
    <row r="329" spans="1:8" x14ac:dyDescent="0.2">
      <c r="A329" s="4">
        <v>325</v>
      </c>
      <c r="B329" s="5">
        <v>40915</v>
      </c>
      <c r="C329" s="6" t="s">
        <v>273</v>
      </c>
      <c r="D329" s="42">
        <v>-2.4700000000000002</v>
      </c>
      <c r="E329" s="42">
        <v>6.17</v>
      </c>
      <c r="F329" s="43">
        <v>-5.56</v>
      </c>
      <c r="G329" s="42">
        <v>-3.09</v>
      </c>
      <c r="H329" s="42">
        <v>4.9400000000000004</v>
      </c>
    </row>
    <row r="330" spans="1:8" x14ac:dyDescent="0.2">
      <c r="A330" s="4">
        <v>326</v>
      </c>
      <c r="B330" s="5">
        <v>40423</v>
      </c>
      <c r="C330" s="6" t="s">
        <v>331</v>
      </c>
      <c r="D330" s="42">
        <v>1.85</v>
      </c>
      <c r="E330" s="42">
        <v>1.02</v>
      </c>
      <c r="F330" s="43">
        <v>-5.58</v>
      </c>
      <c r="G330" s="42">
        <v>-0.72</v>
      </c>
      <c r="H330" s="42">
        <v>3.43</v>
      </c>
    </row>
    <row r="331" spans="1:8" x14ac:dyDescent="0.2">
      <c r="A331" s="4">
        <v>327</v>
      </c>
      <c r="B331" s="5">
        <v>41201</v>
      </c>
      <c r="C331" s="6" t="s">
        <v>207</v>
      </c>
      <c r="D331" s="42">
        <v>0.32</v>
      </c>
      <c r="E331" s="42">
        <v>4.1900000000000004</v>
      </c>
      <c r="F331" s="43">
        <v>-5.58</v>
      </c>
      <c r="G331" s="42">
        <v>0</v>
      </c>
      <c r="H331" s="42">
        <v>1.07</v>
      </c>
    </row>
    <row r="332" spans="1:8" x14ac:dyDescent="0.2">
      <c r="A332" s="4">
        <v>328</v>
      </c>
      <c r="B332" s="5">
        <v>41703</v>
      </c>
      <c r="C332" s="6" t="s">
        <v>468</v>
      </c>
      <c r="D332" s="42">
        <v>5.94</v>
      </c>
      <c r="E332" s="42">
        <v>0.99</v>
      </c>
      <c r="F332" s="43">
        <v>-5.59</v>
      </c>
      <c r="G332" s="42">
        <v>-5.99</v>
      </c>
      <c r="H332" s="42">
        <v>4.6500000000000004</v>
      </c>
    </row>
    <row r="333" spans="1:8" x14ac:dyDescent="0.2">
      <c r="A333" s="4">
        <v>329</v>
      </c>
      <c r="B333" s="5">
        <v>41234</v>
      </c>
      <c r="C333" s="6" t="s">
        <v>405</v>
      </c>
      <c r="D333" s="42">
        <v>2.9</v>
      </c>
      <c r="E333" s="42">
        <v>3.91</v>
      </c>
      <c r="F333" s="43">
        <v>-5.59</v>
      </c>
      <c r="G333" s="42">
        <v>-3.44</v>
      </c>
      <c r="H333" s="42">
        <v>2.2200000000000002</v>
      </c>
    </row>
    <row r="334" spans="1:8" x14ac:dyDescent="0.2">
      <c r="A334" s="4">
        <v>330</v>
      </c>
      <c r="B334" s="5">
        <v>40834</v>
      </c>
      <c r="C334" s="6" t="s">
        <v>108</v>
      </c>
      <c r="D334" s="42">
        <v>2.84</v>
      </c>
      <c r="E334" s="42">
        <v>0.72</v>
      </c>
      <c r="F334" s="43">
        <v>-5.65</v>
      </c>
      <c r="G334" s="42">
        <v>-0.44</v>
      </c>
      <c r="H334" s="42">
        <v>2.5299999999999998</v>
      </c>
    </row>
    <row r="335" spans="1:8" x14ac:dyDescent="0.2">
      <c r="A335" s="4">
        <v>331</v>
      </c>
      <c r="B335" s="5">
        <v>41229</v>
      </c>
      <c r="C335" s="6" t="s">
        <v>177</v>
      </c>
      <c r="D335" s="42">
        <v>0.67</v>
      </c>
      <c r="E335" s="42">
        <v>1.43</v>
      </c>
      <c r="F335" s="43">
        <v>-5.66</v>
      </c>
      <c r="G335" s="42">
        <v>-0.56999999999999995</v>
      </c>
      <c r="H335" s="42">
        <v>4.13</v>
      </c>
    </row>
    <row r="336" spans="1:8" x14ac:dyDescent="0.2">
      <c r="A336" s="4">
        <v>332</v>
      </c>
      <c r="B336" s="5">
        <v>40832</v>
      </c>
      <c r="C336" s="6" t="s">
        <v>354</v>
      </c>
      <c r="D336" s="42">
        <v>6.26</v>
      </c>
      <c r="E336" s="42">
        <v>2.02</v>
      </c>
      <c r="F336" s="43">
        <v>-5.68</v>
      </c>
      <c r="G336" s="42">
        <v>-4.72</v>
      </c>
      <c r="H336" s="42">
        <v>2.13</v>
      </c>
    </row>
    <row r="337" spans="1:8" x14ac:dyDescent="0.2">
      <c r="A337" s="4">
        <v>333</v>
      </c>
      <c r="B337" s="5">
        <v>40409</v>
      </c>
      <c r="C337" s="6" t="s">
        <v>382</v>
      </c>
      <c r="D337" s="42">
        <v>-4.0999999999999996</v>
      </c>
      <c r="E337" s="42">
        <v>3.88</v>
      </c>
      <c r="F337" s="43">
        <v>-5.7</v>
      </c>
      <c r="G337" s="42">
        <v>3.16</v>
      </c>
      <c r="H337" s="42">
        <v>2.76</v>
      </c>
    </row>
    <row r="338" spans="1:8" x14ac:dyDescent="0.2">
      <c r="A338" s="4">
        <v>334</v>
      </c>
      <c r="B338" s="5">
        <v>41208</v>
      </c>
      <c r="C338" s="6" t="s">
        <v>191</v>
      </c>
      <c r="D338" s="42">
        <v>-7.94</v>
      </c>
      <c r="E338" s="42">
        <v>10.61</v>
      </c>
      <c r="F338" s="43">
        <v>-5.73</v>
      </c>
      <c r="G338" s="42">
        <v>-0.85</v>
      </c>
      <c r="H338" s="42">
        <v>3.92</v>
      </c>
    </row>
    <row r="339" spans="1:8" x14ac:dyDescent="0.2">
      <c r="A339" s="4">
        <v>335</v>
      </c>
      <c r="B339" s="5">
        <v>41804</v>
      </c>
      <c r="C339" s="6" t="s">
        <v>101</v>
      </c>
      <c r="D339" s="42">
        <v>7.3</v>
      </c>
      <c r="E339" s="42">
        <v>5.4</v>
      </c>
      <c r="F339" s="43">
        <v>-5.75</v>
      </c>
      <c r="G339" s="42">
        <v>-3.92</v>
      </c>
      <c r="H339" s="42">
        <v>-3.03</v>
      </c>
    </row>
    <row r="340" spans="1:8" x14ac:dyDescent="0.2">
      <c r="A340" s="4">
        <v>336</v>
      </c>
      <c r="B340" s="5">
        <v>41005</v>
      </c>
      <c r="C340" s="6" t="s">
        <v>360</v>
      </c>
      <c r="D340" s="42">
        <v>1.52</v>
      </c>
      <c r="E340" s="42">
        <v>1.79</v>
      </c>
      <c r="F340" s="43">
        <v>-5.76</v>
      </c>
      <c r="G340" s="42">
        <v>0.82</v>
      </c>
      <c r="H340" s="42">
        <v>1.63</v>
      </c>
    </row>
    <row r="341" spans="1:8" x14ac:dyDescent="0.2">
      <c r="A341" s="4">
        <v>337</v>
      </c>
      <c r="B341" s="5">
        <v>41214</v>
      </c>
      <c r="C341" s="6" t="s">
        <v>480</v>
      </c>
      <c r="D341" s="42">
        <v>2.41</v>
      </c>
      <c r="E341" s="42">
        <v>2.72</v>
      </c>
      <c r="F341" s="43">
        <v>-5.77</v>
      </c>
      <c r="G341" s="42">
        <v>0.88</v>
      </c>
      <c r="H341" s="42">
        <v>-0.24</v>
      </c>
    </row>
    <row r="342" spans="1:8" x14ac:dyDescent="0.2">
      <c r="A342" s="4">
        <v>338</v>
      </c>
      <c r="B342" s="5">
        <v>40827</v>
      </c>
      <c r="C342" s="6" t="s">
        <v>136</v>
      </c>
      <c r="D342" s="42">
        <v>1.63</v>
      </c>
      <c r="E342" s="42">
        <v>2.76</v>
      </c>
      <c r="F342" s="43">
        <v>-5.78</v>
      </c>
      <c r="G342" s="42">
        <v>-2.15</v>
      </c>
      <c r="H342" s="42">
        <v>3.54</v>
      </c>
    </row>
    <row r="343" spans="1:8" x14ac:dyDescent="0.2">
      <c r="A343" s="4">
        <v>339</v>
      </c>
      <c r="B343" s="5">
        <v>41019</v>
      </c>
      <c r="C343" s="6" t="s">
        <v>274</v>
      </c>
      <c r="D343" s="42">
        <v>-7.0000000000000007E-2</v>
      </c>
      <c r="E343" s="42">
        <v>3.33</v>
      </c>
      <c r="F343" s="43">
        <v>-5.82</v>
      </c>
      <c r="G343" s="42">
        <v>-6.92</v>
      </c>
      <c r="H343" s="42">
        <v>9.49</v>
      </c>
    </row>
    <row r="344" spans="1:8" x14ac:dyDescent="0.2">
      <c r="A344" s="4">
        <v>340</v>
      </c>
      <c r="B344" s="5">
        <v>41718</v>
      </c>
      <c r="C344" s="6" t="s">
        <v>240</v>
      </c>
      <c r="D344" s="42">
        <v>2.77</v>
      </c>
      <c r="E344" s="42">
        <v>4.41</v>
      </c>
      <c r="F344" s="43">
        <v>-5.83</v>
      </c>
      <c r="G344" s="42">
        <v>1.1399999999999999</v>
      </c>
      <c r="H344" s="42">
        <v>-2.48</v>
      </c>
    </row>
    <row r="345" spans="1:8" x14ac:dyDescent="0.2">
      <c r="A345" s="4">
        <v>341</v>
      </c>
      <c r="B345" s="5">
        <v>40706</v>
      </c>
      <c r="C345" s="6" t="s">
        <v>118</v>
      </c>
      <c r="D345" s="42">
        <v>8.9</v>
      </c>
      <c r="E345" s="42">
        <v>4.63</v>
      </c>
      <c r="F345" s="43">
        <v>-5.92</v>
      </c>
      <c r="G345" s="42">
        <v>-10.25</v>
      </c>
      <c r="H345" s="42">
        <v>2.64</v>
      </c>
    </row>
    <row r="346" spans="1:8" x14ac:dyDescent="0.2">
      <c r="A346" s="4">
        <v>342</v>
      </c>
      <c r="B346" s="5">
        <v>41227</v>
      </c>
      <c r="C346" s="6" t="s">
        <v>110</v>
      </c>
      <c r="D346" s="42">
        <v>16.78</v>
      </c>
      <c r="E346" s="42">
        <v>-9.8699999999999992</v>
      </c>
      <c r="F346" s="43">
        <v>-5.96</v>
      </c>
      <c r="G346" s="42">
        <v>0</v>
      </c>
      <c r="H346" s="42">
        <v>-0.95</v>
      </c>
    </row>
    <row r="347" spans="1:8" x14ac:dyDescent="0.2">
      <c r="A347" s="4">
        <v>343</v>
      </c>
      <c r="B347" s="5">
        <v>41737</v>
      </c>
      <c r="C347" s="6" t="s">
        <v>467</v>
      </c>
      <c r="D347" s="42">
        <v>-1.54</v>
      </c>
      <c r="E347" s="42">
        <v>5.26</v>
      </c>
      <c r="F347" s="43">
        <v>-5.98</v>
      </c>
      <c r="G347" s="42">
        <v>0.26</v>
      </c>
      <c r="H347" s="42">
        <v>2</v>
      </c>
    </row>
    <row r="348" spans="1:8" x14ac:dyDescent="0.2">
      <c r="A348" s="4">
        <v>344</v>
      </c>
      <c r="B348" s="5">
        <v>41316</v>
      </c>
      <c r="C348" s="6" t="s">
        <v>87</v>
      </c>
      <c r="D348" s="42">
        <v>6.67</v>
      </c>
      <c r="E348" s="42">
        <v>0.23</v>
      </c>
      <c r="F348" s="43">
        <v>-5.99</v>
      </c>
      <c r="G348" s="42">
        <v>-2.17</v>
      </c>
      <c r="H348" s="42">
        <v>1.26</v>
      </c>
    </row>
    <row r="349" spans="1:8" x14ac:dyDescent="0.2">
      <c r="A349" s="4">
        <v>345</v>
      </c>
      <c r="B349" s="5">
        <v>40441</v>
      </c>
      <c r="C349" s="6" t="s">
        <v>461</v>
      </c>
      <c r="D349" s="42">
        <v>6.3</v>
      </c>
      <c r="E349" s="42">
        <v>7.86</v>
      </c>
      <c r="F349" s="43">
        <v>-6</v>
      </c>
      <c r="G349" s="42">
        <v>-11.15</v>
      </c>
      <c r="H349" s="42">
        <v>3</v>
      </c>
    </row>
    <row r="350" spans="1:8" x14ac:dyDescent="0.2">
      <c r="A350" s="4">
        <v>346</v>
      </c>
      <c r="B350" s="5" t="s">
        <v>42</v>
      </c>
      <c r="C350" s="6" t="s">
        <v>474</v>
      </c>
      <c r="D350" s="42">
        <v>-4.9800000000000004</v>
      </c>
      <c r="E350" s="42">
        <v>2.25</v>
      </c>
      <c r="F350" s="43">
        <v>-6.06</v>
      </c>
      <c r="G350" s="42">
        <v>4.1100000000000003</v>
      </c>
      <c r="H350" s="42">
        <v>4.68</v>
      </c>
    </row>
    <row r="351" spans="1:8" x14ac:dyDescent="0.2">
      <c r="A351" s="4">
        <v>347</v>
      </c>
      <c r="B351" s="5">
        <v>41739</v>
      </c>
      <c r="C351" s="6" t="s">
        <v>417</v>
      </c>
      <c r="D351" s="42">
        <v>1.28</v>
      </c>
      <c r="E351" s="42">
        <v>-4.6900000000000004</v>
      </c>
      <c r="F351" s="43">
        <v>-6.09</v>
      </c>
      <c r="G351" s="42">
        <v>-0.61</v>
      </c>
      <c r="H351" s="42">
        <v>10.1</v>
      </c>
    </row>
    <row r="352" spans="1:8" x14ac:dyDescent="0.2">
      <c r="A352" s="4">
        <v>348</v>
      </c>
      <c r="B352" s="5">
        <v>40922</v>
      </c>
      <c r="C352" s="6" t="s">
        <v>271</v>
      </c>
      <c r="D352" s="42">
        <v>7.78</v>
      </c>
      <c r="E352" s="42">
        <v>-0.97</v>
      </c>
      <c r="F352" s="43">
        <v>-6.16</v>
      </c>
      <c r="G352" s="42">
        <v>-1.44</v>
      </c>
      <c r="H352" s="42">
        <v>0.78</v>
      </c>
    </row>
    <row r="353" spans="1:8" x14ac:dyDescent="0.2">
      <c r="A353" s="4">
        <v>349</v>
      </c>
      <c r="B353" s="5">
        <v>41728</v>
      </c>
      <c r="C353" s="6" t="s">
        <v>91</v>
      </c>
      <c r="D353" s="42">
        <v>0.43</v>
      </c>
      <c r="E353" s="42">
        <v>9.16</v>
      </c>
      <c r="F353" s="43">
        <v>-6.29</v>
      </c>
      <c r="G353" s="42">
        <v>-3.79</v>
      </c>
      <c r="H353" s="42">
        <v>0.49</v>
      </c>
    </row>
    <row r="354" spans="1:8" x14ac:dyDescent="0.2">
      <c r="A354" s="4">
        <v>350</v>
      </c>
      <c r="B354" s="5">
        <v>40816</v>
      </c>
      <c r="C354" s="6" t="s">
        <v>437</v>
      </c>
      <c r="D354" s="42">
        <v>-7.66</v>
      </c>
      <c r="E354" s="42">
        <v>19.02</v>
      </c>
      <c r="F354" s="43">
        <v>-6.47</v>
      </c>
      <c r="G354" s="42">
        <v>-5.28</v>
      </c>
      <c r="H354" s="42">
        <v>0.39</v>
      </c>
    </row>
    <row r="355" spans="1:8" x14ac:dyDescent="0.2">
      <c r="A355" s="4">
        <v>351</v>
      </c>
      <c r="B355" s="5">
        <v>41808</v>
      </c>
      <c r="C355" s="6" t="s">
        <v>252</v>
      </c>
      <c r="D355" s="42">
        <v>3.27</v>
      </c>
      <c r="E355" s="42">
        <v>2.98</v>
      </c>
      <c r="F355" s="43">
        <v>-6.49</v>
      </c>
      <c r="G355" s="42">
        <v>-0.77</v>
      </c>
      <c r="H355" s="42">
        <v>1</v>
      </c>
    </row>
    <row r="356" spans="1:8" x14ac:dyDescent="0.2">
      <c r="A356" s="4">
        <v>352</v>
      </c>
      <c r="B356" s="5">
        <v>40904</v>
      </c>
      <c r="C356" s="6" t="s">
        <v>304</v>
      </c>
      <c r="D356" s="42">
        <v>8.6999999999999993</v>
      </c>
      <c r="E356" s="42">
        <v>4.5599999999999996</v>
      </c>
      <c r="F356" s="43">
        <v>-6.53</v>
      </c>
      <c r="G356" s="42">
        <v>-8.5399999999999991</v>
      </c>
      <c r="H356" s="42">
        <v>1.82</v>
      </c>
    </row>
    <row r="357" spans="1:8" x14ac:dyDescent="0.2">
      <c r="A357" s="4">
        <v>353</v>
      </c>
      <c r="B357" s="5">
        <v>41226</v>
      </c>
      <c r="C357" s="6" t="s">
        <v>94</v>
      </c>
      <c r="D357" s="42">
        <v>16.16</v>
      </c>
      <c r="E357" s="42">
        <v>-2.2999999999999998</v>
      </c>
      <c r="F357" s="43">
        <v>-6.59</v>
      </c>
      <c r="G357" s="42">
        <v>-0.51</v>
      </c>
      <c r="H357" s="42">
        <v>-6.76</v>
      </c>
    </row>
    <row r="358" spans="1:8" x14ac:dyDescent="0.2">
      <c r="A358" s="4">
        <v>354</v>
      </c>
      <c r="B358" s="5">
        <v>41746</v>
      </c>
      <c r="C358" s="6" t="s">
        <v>454</v>
      </c>
      <c r="D358" s="42">
        <v>-5</v>
      </c>
      <c r="E358" s="42">
        <v>8.33</v>
      </c>
      <c r="F358" s="43">
        <v>-6.67</v>
      </c>
      <c r="G358" s="42">
        <v>0</v>
      </c>
      <c r="H358" s="42">
        <v>3.33</v>
      </c>
    </row>
    <row r="359" spans="1:8" x14ac:dyDescent="0.2">
      <c r="A359" s="4">
        <v>355</v>
      </c>
      <c r="B359" s="5">
        <v>40416</v>
      </c>
      <c r="C359" s="6" t="s">
        <v>112</v>
      </c>
      <c r="D359" s="42">
        <v>6.24</v>
      </c>
      <c r="E359" s="42">
        <v>8.82</v>
      </c>
      <c r="F359" s="43">
        <v>-6.73</v>
      </c>
      <c r="G359" s="42">
        <v>-12.01</v>
      </c>
      <c r="H359" s="42">
        <v>3.68</v>
      </c>
    </row>
    <row r="360" spans="1:8" x14ac:dyDescent="0.2">
      <c r="A360" s="4">
        <v>356</v>
      </c>
      <c r="B360" s="5">
        <v>40821</v>
      </c>
      <c r="C360" s="6" t="s">
        <v>181</v>
      </c>
      <c r="D360" s="42">
        <v>-1.64</v>
      </c>
      <c r="E360" s="42">
        <v>14.06</v>
      </c>
      <c r="F360" s="43">
        <v>-6.79</v>
      </c>
      <c r="G360" s="42">
        <v>-3.54</v>
      </c>
      <c r="H360" s="42">
        <v>-2.08</v>
      </c>
    </row>
    <row r="361" spans="1:8" x14ac:dyDescent="0.2">
      <c r="A361" s="4">
        <v>357</v>
      </c>
      <c r="B361" s="5">
        <v>41744</v>
      </c>
      <c r="C361" s="6" t="s">
        <v>408</v>
      </c>
      <c r="D361" s="42">
        <v>-4.62</v>
      </c>
      <c r="E361" s="42">
        <v>9.35</v>
      </c>
      <c r="F361" s="43">
        <v>-6.8</v>
      </c>
      <c r="G361" s="42">
        <v>-1.1200000000000001</v>
      </c>
      <c r="H361" s="42">
        <v>3.19</v>
      </c>
    </row>
    <row r="362" spans="1:8" x14ac:dyDescent="0.2">
      <c r="A362" s="4">
        <v>358</v>
      </c>
      <c r="B362" s="5">
        <v>41504</v>
      </c>
      <c r="C362" s="6" t="s">
        <v>102</v>
      </c>
      <c r="D362" s="42">
        <v>-3.26</v>
      </c>
      <c r="E362" s="42">
        <v>4.17</v>
      </c>
      <c r="F362" s="43">
        <v>-6.82</v>
      </c>
      <c r="G362" s="42">
        <v>0.35</v>
      </c>
      <c r="H362" s="42">
        <v>5.56</v>
      </c>
    </row>
    <row r="363" spans="1:8" x14ac:dyDescent="0.2">
      <c r="A363" s="4">
        <v>359</v>
      </c>
      <c r="B363" s="5">
        <v>41001</v>
      </c>
      <c r="C363" s="6" t="s">
        <v>96</v>
      </c>
      <c r="D363" s="42">
        <v>-5.21</v>
      </c>
      <c r="E363" s="42">
        <v>4.88</v>
      </c>
      <c r="F363" s="43">
        <v>-6.89</v>
      </c>
      <c r="G363" s="42">
        <v>1.08</v>
      </c>
      <c r="H363" s="42">
        <v>6.14</v>
      </c>
    </row>
    <row r="364" spans="1:8" x14ac:dyDescent="0.2">
      <c r="A364" s="4">
        <v>360</v>
      </c>
      <c r="B364" s="5">
        <v>41427</v>
      </c>
      <c r="C364" s="6" t="s">
        <v>209</v>
      </c>
      <c r="D364" s="42">
        <v>-0.2</v>
      </c>
      <c r="E364" s="42">
        <v>7.17</v>
      </c>
      <c r="F364" s="43">
        <v>-6.97</v>
      </c>
      <c r="G364" s="42">
        <v>0</v>
      </c>
      <c r="H364" s="42">
        <v>0</v>
      </c>
    </row>
    <row r="365" spans="1:8" x14ac:dyDescent="0.2">
      <c r="A365" s="4">
        <v>361</v>
      </c>
      <c r="B365" s="5">
        <v>40804</v>
      </c>
      <c r="C365" s="6" t="s">
        <v>392</v>
      </c>
      <c r="D365" s="42">
        <v>3.28</v>
      </c>
      <c r="E365" s="42">
        <v>16.010000000000002</v>
      </c>
      <c r="F365" s="43">
        <v>-7.07</v>
      </c>
      <c r="G365" s="42">
        <v>-11.57</v>
      </c>
      <c r="H365" s="42">
        <v>-0.66</v>
      </c>
    </row>
    <row r="366" spans="1:8" x14ac:dyDescent="0.2">
      <c r="A366" s="4">
        <v>362</v>
      </c>
      <c r="B366" s="5">
        <v>41511</v>
      </c>
      <c r="C366" s="6" t="s">
        <v>300</v>
      </c>
      <c r="D366" s="42">
        <v>2.2200000000000002</v>
      </c>
      <c r="E366" s="42">
        <v>2.1</v>
      </c>
      <c r="F366" s="43">
        <v>-7.09</v>
      </c>
      <c r="G366" s="42">
        <v>1.31</v>
      </c>
      <c r="H366" s="42">
        <v>1.45</v>
      </c>
    </row>
    <row r="367" spans="1:8" x14ac:dyDescent="0.2">
      <c r="A367" s="4">
        <v>363</v>
      </c>
      <c r="B367" s="5" t="s">
        <v>43</v>
      </c>
      <c r="C367" s="6" t="s">
        <v>475</v>
      </c>
      <c r="D367" s="42">
        <v>-6.86</v>
      </c>
      <c r="E367" s="42">
        <v>-0.31</v>
      </c>
      <c r="F367" s="43">
        <v>-7.09</v>
      </c>
      <c r="G367" s="42">
        <v>-2.78</v>
      </c>
      <c r="H367" s="42">
        <v>17.04</v>
      </c>
    </row>
    <row r="368" spans="1:8" x14ac:dyDescent="0.2">
      <c r="A368" s="4">
        <v>364</v>
      </c>
      <c r="B368" s="5">
        <v>41009</v>
      </c>
      <c r="C368" s="6" t="s">
        <v>158</v>
      </c>
      <c r="D368" s="42">
        <v>5.98</v>
      </c>
      <c r="E368" s="42">
        <v>-1.28</v>
      </c>
      <c r="F368" s="43">
        <v>-7.16</v>
      </c>
      <c r="G368" s="42">
        <v>-0.53</v>
      </c>
      <c r="H368" s="42">
        <v>2.99</v>
      </c>
    </row>
    <row r="369" spans="1:8" x14ac:dyDescent="0.2">
      <c r="A369" s="4">
        <v>365</v>
      </c>
      <c r="B369" s="5">
        <v>41806</v>
      </c>
      <c r="C369" s="6" t="s">
        <v>316</v>
      </c>
      <c r="D369" s="42">
        <v>5.81</v>
      </c>
      <c r="E369" s="42">
        <v>1.49</v>
      </c>
      <c r="F369" s="43">
        <v>-7.24</v>
      </c>
      <c r="G369" s="42">
        <v>-2.93</v>
      </c>
      <c r="H369" s="42">
        <v>2.86</v>
      </c>
    </row>
    <row r="370" spans="1:8" x14ac:dyDescent="0.2">
      <c r="A370" s="4">
        <v>366</v>
      </c>
      <c r="B370" s="5">
        <v>41824</v>
      </c>
      <c r="C370" s="6" t="s">
        <v>172</v>
      </c>
      <c r="D370" s="42">
        <v>4.38</v>
      </c>
      <c r="E370" s="42">
        <v>2.83</v>
      </c>
      <c r="F370" s="43">
        <v>-7.3</v>
      </c>
      <c r="G370" s="42">
        <v>-1.58</v>
      </c>
      <c r="H370" s="42">
        <v>1.67</v>
      </c>
    </row>
    <row r="371" spans="1:8" x14ac:dyDescent="0.2">
      <c r="A371" s="4">
        <v>367</v>
      </c>
      <c r="B371" s="5">
        <v>41819</v>
      </c>
      <c r="C371" s="6" t="s">
        <v>122</v>
      </c>
      <c r="D371" s="42">
        <v>-2.78</v>
      </c>
      <c r="E371" s="42">
        <v>7.68</v>
      </c>
      <c r="F371" s="43">
        <v>-7.34</v>
      </c>
      <c r="G371" s="42">
        <v>-1.35</v>
      </c>
      <c r="H371" s="42">
        <v>3.79</v>
      </c>
    </row>
    <row r="372" spans="1:8" x14ac:dyDescent="0.2">
      <c r="A372" s="4">
        <v>368</v>
      </c>
      <c r="B372" s="5">
        <v>41721</v>
      </c>
      <c r="C372" s="6" t="s">
        <v>228</v>
      </c>
      <c r="D372" s="42">
        <v>-0.5</v>
      </c>
      <c r="E372" s="42">
        <v>2.81</v>
      </c>
      <c r="F372" s="43">
        <v>-7.37</v>
      </c>
      <c r="G372" s="42">
        <v>0.52</v>
      </c>
      <c r="H372" s="42">
        <v>4.54</v>
      </c>
    </row>
    <row r="373" spans="1:8" x14ac:dyDescent="0.2">
      <c r="A373" s="4">
        <v>369</v>
      </c>
      <c r="B373" s="5">
        <v>40833</v>
      </c>
      <c r="C373" s="6" t="s">
        <v>438</v>
      </c>
      <c r="D373" s="42">
        <v>-19.25</v>
      </c>
      <c r="E373" s="42">
        <v>22.08</v>
      </c>
      <c r="F373" s="43">
        <v>-7.39</v>
      </c>
      <c r="G373" s="42">
        <v>-0.17</v>
      </c>
      <c r="H373" s="42">
        <v>4.7300000000000004</v>
      </c>
    </row>
    <row r="374" spans="1:8" x14ac:dyDescent="0.2">
      <c r="A374" s="4">
        <v>370</v>
      </c>
      <c r="B374" s="5">
        <v>40615</v>
      </c>
      <c r="C374" s="6" t="s">
        <v>239</v>
      </c>
      <c r="D374" s="42">
        <v>4</v>
      </c>
      <c r="E374" s="42">
        <v>4</v>
      </c>
      <c r="F374" s="43">
        <v>-7.4</v>
      </c>
      <c r="G374" s="42">
        <v>-1.05</v>
      </c>
      <c r="H374" s="42">
        <v>0.45</v>
      </c>
    </row>
    <row r="375" spans="1:8" x14ac:dyDescent="0.2">
      <c r="A375" s="4">
        <v>371</v>
      </c>
      <c r="B375" s="5">
        <v>40835</v>
      </c>
      <c r="C375" s="6" t="s">
        <v>432</v>
      </c>
      <c r="D375" s="42">
        <v>-23.24</v>
      </c>
      <c r="E375" s="42">
        <v>32.64</v>
      </c>
      <c r="F375" s="43">
        <v>-7.72</v>
      </c>
      <c r="G375" s="42">
        <v>-2.42</v>
      </c>
      <c r="H375" s="42">
        <v>0.73</v>
      </c>
    </row>
    <row r="376" spans="1:8" x14ac:dyDescent="0.2">
      <c r="A376" s="4">
        <v>372</v>
      </c>
      <c r="B376" s="5">
        <v>40624</v>
      </c>
      <c r="C376" s="6" t="s">
        <v>126</v>
      </c>
      <c r="D376" s="42">
        <v>4.7699999999999996</v>
      </c>
      <c r="E376" s="42">
        <v>2.63</v>
      </c>
      <c r="F376" s="43">
        <v>-7.73</v>
      </c>
      <c r="G376" s="42">
        <v>-0.53</v>
      </c>
      <c r="H376" s="42">
        <v>0.86</v>
      </c>
    </row>
    <row r="377" spans="1:8" x14ac:dyDescent="0.2">
      <c r="A377" s="4">
        <v>373</v>
      </c>
      <c r="B377" s="5">
        <v>41516</v>
      </c>
      <c r="C377" s="6" t="s">
        <v>197</v>
      </c>
      <c r="D377" s="42">
        <v>7.32</v>
      </c>
      <c r="E377" s="42">
        <v>2.86</v>
      </c>
      <c r="F377" s="43">
        <v>-7.74</v>
      </c>
      <c r="G377" s="42">
        <v>0.12</v>
      </c>
      <c r="H377" s="42">
        <v>-2.57</v>
      </c>
    </row>
    <row r="378" spans="1:8" x14ac:dyDescent="0.2">
      <c r="A378" s="4">
        <v>374</v>
      </c>
      <c r="B378" s="5">
        <v>40412</v>
      </c>
      <c r="C378" s="6" t="s">
        <v>371</v>
      </c>
      <c r="D378" s="42">
        <v>1.27</v>
      </c>
      <c r="E378" s="42">
        <v>8.01</v>
      </c>
      <c r="F378" s="43">
        <v>-7.77</v>
      </c>
      <c r="G378" s="42">
        <v>-0.85</v>
      </c>
      <c r="H378" s="42">
        <v>-0.66</v>
      </c>
    </row>
    <row r="379" spans="1:8" x14ac:dyDescent="0.2">
      <c r="A379" s="4">
        <v>375</v>
      </c>
      <c r="B379" s="5" t="s">
        <v>35</v>
      </c>
      <c r="C379" s="6" t="s">
        <v>317</v>
      </c>
      <c r="D379" s="42">
        <v>4.75</v>
      </c>
      <c r="E379" s="42">
        <v>5.55</v>
      </c>
      <c r="F379" s="43">
        <v>-7.82</v>
      </c>
      <c r="G379" s="42">
        <v>-4.2</v>
      </c>
      <c r="H379" s="42">
        <v>1.72</v>
      </c>
    </row>
    <row r="380" spans="1:8" x14ac:dyDescent="0.2">
      <c r="A380" s="4">
        <v>376</v>
      </c>
      <c r="B380" s="5">
        <v>40439</v>
      </c>
      <c r="C380" s="6" t="s">
        <v>378</v>
      </c>
      <c r="D380" s="42">
        <v>11.46</v>
      </c>
      <c r="E380" s="42">
        <v>2.82</v>
      </c>
      <c r="F380" s="43">
        <v>-7.89</v>
      </c>
      <c r="G380" s="42">
        <v>-1.32</v>
      </c>
      <c r="H380" s="42">
        <v>-5.07</v>
      </c>
    </row>
    <row r="381" spans="1:8" x14ac:dyDescent="0.2">
      <c r="A381" s="4">
        <v>377</v>
      </c>
      <c r="B381" s="5">
        <v>41406</v>
      </c>
      <c r="C381" s="6" t="s">
        <v>410</v>
      </c>
      <c r="D381" s="42">
        <v>-3.05</v>
      </c>
      <c r="E381" s="42">
        <v>15.59</v>
      </c>
      <c r="F381" s="43">
        <v>-7.91</v>
      </c>
      <c r="G381" s="42">
        <v>-5.79</v>
      </c>
      <c r="H381" s="42">
        <v>1.1499999999999999</v>
      </c>
    </row>
    <row r="382" spans="1:8" x14ac:dyDescent="0.2">
      <c r="A382" s="4">
        <v>378</v>
      </c>
      <c r="B382" s="5">
        <v>41509</v>
      </c>
      <c r="C382" s="6" t="s">
        <v>261</v>
      </c>
      <c r="D382" s="42">
        <v>2.94</v>
      </c>
      <c r="E382" s="42">
        <v>5.96</v>
      </c>
      <c r="F382" s="43">
        <v>-7.93</v>
      </c>
      <c r="G382" s="42">
        <v>-0.95</v>
      </c>
      <c r="H382" s="42">
        <v>-0.03</v>
      </c>
    </row>
    <row r="383" spans="1:8" x14ac:dyDescent="0.2">
      <c r="A383" s="4">
        <v>379</v>
      </c>
      <c r="B383" s="5">
        <v>41123</v>
      </c>
      <c r="C383" s="6" t="s">
        <v>152</v>
      </c>
      <c r="D383" s="42">
        <v>5.51</v>
      </c>
      <c r="E383" s="42">
        <v>3.29</v>
      </c>
      <c r="F383" s="43">
        <v>-8.01</v>
      </c>
      <c r="G383" s="42">
        <v>1.72</v>
      </c>
      <c r="H383" s="42">
        <v>-2.52</v>
      </c>
    </row>
    <row r="384" spans="1:8" x14ac:dyDescent="0.2">
      <c r="A384" s="4">
        <v>380</v>
      </c>
      <c r="B384" s="5">
        <v>40909</v>
      </c>
      <c r="C384" s="6" t="s">
        <v>445</v>
      </c>
      <c r="D384" s="42">
        <v>4.78</v>
      </c>
      <c r="E384" s="42">
        <v>2.66</v>
      </c>
      <c r="F384" s="43">
        <v>-8.02</v>
      </c>
      <c r="G384" s="42">
        <v>-1.35</v>
      </c>
      <c r="H384" s="42">
        <v>1.93</v>
      </c>
    </row>
    <row r="385" spans="1:8" x14ac:dyDescent="0.2">
      <c r="A385" s="4">
        <v>381</v>
      </c>
      <c r="B385" s="5">
        <v>40917</v>
      </c>
      <c r="C385" s="6" t="s">
        <v>365</v>
      </c>
      <c r="D385" s="42">
        <v>14.99</v>
      </c>
      <c r="E385" s="42">
        <v>-1.83</v>
      </c>
      <c r="F385" s="43">
        <v>-8.19</v>
      </c>
      <c r="G385" s="42">
        <v>-3.51</v>
      </c>
      <c r="H385" s="42">
        <v>-1.46</v>
      </c>
    </row>
    <row r="386" spans="1:8" x14ac:dyDescent="0.2">
      <c r="A386" s="4">
        <v>382</v>
      </c>
      <c r="B386" s="5">
        <v>41745</v>
      </c>
      <c r="C386" s="6" t="s">
        <v>401</v>
      </c>
      <c r="D386" s="42">
        <v>18.47</v>
      </c>
      <c r="E386" s="42">
        <v>1.66</v>
      </c>
      <c r="F386" s="43">
        <v>-8.2200000000000006</v>
      </c>
      <c r="G386" s="42">
        <v>-13.58</v>
      </c>
      <c r="H386" s="42">
        <v>1.66</v>
      </c>
    </row>
    <row r="387" spans="1:8" x14ac:dyDescent="0.2">
      <c r="A387" s="4">
        <v>383</v>
      </c>
      <c r="B387" s="5">
        <v>40421</v>
      </c>
      <c r="C387" s="6" t="s">
        <v>471</v>
      </c>
      <c r="D387" s="42">
        <v>3.64</v>
      </c>
      <c r="E387" s="42">
        <v>5.87</v>
      </c>
      <c r="F387" s="43">
        <v>-8.27</v>
      </c>
      <c r="G387" s="42">
        <v>-4.47</v>
      </c>
      <c r="H387" s="42">
        <v>3.23</v>
      </c>
    </row>
    <row r="388" spans="1:8" x14ac:dyDescent="0.2">
      <c r="A388" s="4">
        <v>384</v>
      </c>
      <c r="B388" s="5">
        <v>40907</v>
      </c>
      <c r="C388" s="6" t="s">
        <v>167</v>
      </c>
      <c r="D388" s="42">
        <v>8.11</v>
      </c>
      <c r="E388" s="42">
        <v>3.73</v>
      </c>
      <c r="F388" s="43">
        <v>-8.2799999999999994</v>
      </c>
      <c r="G388" s="42">
        <v>-0.33</v>
      </c>
      <c r="H388" s="42">
        <v>-3.24</v>
      </c>
    </row>
    <row r="389" spans="1:8" x14ac:dyDescent="0.2">
      <c r="A389" s="4">
        <v>385</v>
      </c>
      <c r="B389" s="5">
        <v>41707</v>
      </c>
      <c r="C389" s="6" t="s">
        <v>147</v>
      </c>
      <c r="D389" s="42">
        <v>2.4</v>
      </c>
      <c r="E389" s="42">
        <v>3.97</v>
      </c>
      <c r="F389" s="43">
        <v>-8.36</v>
      </c>
      <c r="G389" s="42">
        <v>-1.27</v>
      </c>
      <c r="H389" s="42">
        <v>3.26</v>
      </c>
    </row>
    <row r="390" spans="1:8" x14ac:dyDescent="0.2">
      <c r="A390" s="4">
        <v>386</v>
      </c>
      <c r="B390" s="5">
        <v>41411</v>
      </c>
      <c r="C390" s="6" t="s">
        <v>328</v>
      </c>
      <c r="D390" s="42">
        <v>12.64</v>
      </c>
      <c r="E390" s="42">
        <v>1.25</v>
      </c>
      <c r="F390" s="43">
        <v>-8.36</v>
      </c>
      <c r="G390" s="42">
        <v>-4.37</v>
      </c>
      <c r="H390" s="42">
        <v>-1.1599999999999999</v>
      </c>
    </row>
    <row r="391" spans="1:8" x14ac:dyDescent="0.2">
      <c r="A391" s="4">
        <v>387</v>
      </c>
      <c r="B391" s="5">
        <v>41404</v>
      </c>
      <c r="C391" s="6" t="s">
        <v>175</v>
      </c>
      <c r="D391" s="42">
        <v>2.06</v>
      </c>
      <c r="E391" s="42">
        <v>10.44</v>
      </c>
      <c r="F391" s="43">
        <v>-8.44</v>
      </c>
      <c r="G391" s="42">
        <v>-3.46</v>
      </c>
      <c r="H391" s="42">
        <v>-0.61</v>
      </c>
    </row>
    <row r="392" spans="1:8" x14ac:dyDescent="0.2">
      <c r="A392" s="4">
        <v>388</v>
      </c>
      <c r="B392" s="5">
        <v>40812</v>
      </c>
      <c r="C392" s="6" t="s">
        <v>249</v>
      </c>
      <c r="D392" s="42">
        <v>7.81</v>
      </c>
      <c r="E392" s="42">
        <v>-0.38</v>
      </c>
      <c r="F392" s="43">
        <v>-8.59</v>
      </c>
      <c r="G392" s="42">
        <v>-0.19</v>
      </c>
      <c r="H392" s="42">
        <v>1.36</v>
      </c>
    </row>
    <row r="393" spans="1:8" x14ac:dyDescent="0.2">
      <c r="A393" s="4">
        <v>389</v>
      </c>
      <c r="B393" s="5">
        <v>41704</v>
      </c>
      <c r="C393" s="6" t="s">
        <v>114</v>
      </c>
      <c r="D393" s="42">
        <v>2.44</v>
      </c>
      <c r="E393" s="42">
        <v>8.2200000000000006</v>
      </c>
      <c r="F393" s="43">
        <v>-8.67</v>
      </c>
      <c r="G393" s="42">
        <v>0.11</v>
      </c>
      <c r="H393" s="42">
        <v>-2.09</v>
      </c>
    </row>
    <row r="394" spans="1:8" x14ac:dyDescent="0.2">
      <c r="A394" s="4">
        <v>390</v>
      </c>
      <c r="B394" s="5">
        <v>40407</v>
      </c>
      <c r="C394" s="6" t="s">
        <v>423</v>
      </c>
      <c r="D394" s="42">
        <v>-0.96</v>
      </c>
      <c r="E394" s="42">
        <v>12.27</v>
      </c>
      <c r="F394" s="43">
        <v>-8.92</v>
      </c>
      <c r="G394" s="42">
        <v>-2.36</v>
      </c>
      <c r="H394" s="42">
        <v>-0.02</v>
      </c>
    </row>
    <row r="395" spans="1:8" x14ac:dyDescent="0.2">
      <c r="A395" s="4">
        <v>391</v>
      </c>
      <c r="B395" s="5">
        <v>41522</v>
      </c>
      <c r="C395" s="6" t="s">
        <v>407</v>
      </c>
      <c r="D395" s="42">
        <v>13.35</v>
      </c>
      <c r="E395" s="42">
        <v>1.36</v>
      </c>
      <c r="F395" s="43">
        <v>-8.93</v>
      </c>
      <c r="G395" s="42">
        <v>0.36</v>
      </c>
      <c r="H395" s="42">
        <v>-6.14</v>
      </c>
    </row>
    <row r="396" spans="1:8" x14ac:dyDescent="0.2">
      <c r="A396" s="4">
        <v>392</v>
      </c>
      <c r="B396" s="5">
        <v>40825</v>
      </c>
      <c r="C396" s="6" t="s">
        <v>75</v>
      </c>
      <c r="D396" s="42">
        <v>-6.18</v>
      </c>
      <c r="E396" s="42">
        <v>12.91</v>
      </c>
      <c r="F396" s="43">
        <v>-9.52</v>
      </c>
      <c r="G396" s="42">
        <v>3.21</v>
      </c>
      <c r="H396" s="42">
        <v>-0.42</v>
      </c>
    </row>
    <row r="397" spans="1:8" x14ac:dyDescent="0.2">
      <c r="A397" s="4">
        <v>393</v>
      </c>
      <c r="B397" s="5">
        <v>41503</v>
      </c>
      <c r="C397" s="6" t="s">
        <v>280</v>
      </c>
      <c r="D397" s="42">
        <v>9.8000000000000007</v>
      </c>
      <c r="E397" s="42">
        <v>-2.62</v>
      </c>
      <c r="F397" s="43">
        <v>-9.58</v>
      </c>
      <c r="G397" s="42">
        <v>-0.06</v>
      </c>
      <c r="H397" s="42">
        <v>2.46</v>
      </c>
    </row>
    <row r="398" spans="1:8" x14ac:dyDescent="0.2">
      <c r="A398" s="4">
        <v>394</v>
      </c>
      <c r="B398" s="5">
        <v>40512</v>
      </c>
      <c r="C398" s="6" t="s">
        <v>190</v>
      </c>
      <c r="D398" s="42">
        <v>-0.23</v>
      </c>
      <c r="E398" s="42">
        <v>8.57</v>
      </c>
      <c r="F398" s="43">
        <v>-9.66</v>
      </c>
      <c r="G398" s="42">
        <v>0.01</v>
      </c>
      <c r="H398" s="42">
        <v>1.31</v>
      </c>
    </row>
    <row r="399" spans="1:8" x14ac:dyDescent="0.2">
      <c r="A399" s="4">
        <v>395</v>
      </c>
      <c r="B399" s="5">
        <v>40430</v>
      </c>
      <c r="C399" s="6" t="s">
        <v>449</v>
      </c>
      <c r="D399" s="42">
        <v>4.72</v>
      </c>
      <c r="E399" s="42">
        <v>0.97</v>
      </c>
      <c r="F399" s="43">
        <v>-10.28</v>
      </c>
      <c r="G399" s="42">
        <v>2.2200000000000002</v>
      </c>
      <c r="H399" s="42">
        <v>2.36</v>
      </c>
    </row>
    <row r="400" spans="1:8" x14ac:dyDescent="0.2">
      <c r="A400" s="4">
        <v>396</v>
      </c>
      <c r="B400" s="5">
        <v>41822</v>
      </c>
      <c r="C400" s="6" t="s">
        <v>66</v>
      </c>
      <c r="D400" s="42">
        <v>2.65</v>
      </c>
      <c r="E400" s="42">
        <v>4.43</v>
      </c>
      <c r="F400" s="43">
        <v>-10.29</v>
      </c>
      <c r="G400" s="42">
        <v>-0.25</v>
      </c>
      <c r="H400" s="42">
        <v>3.47</v>
      </c>
    </row>
    <row r="401" spans="1:8" x14ac:dyDescent="0.2">
      <c r="A401" s="4">
        <v>397</v>
      </c>
      <c r="B401" s="5">
        <v>40913</v>
      </c>
      <c r="C401" s="6" t="s">
        <v>223</v>
      </c>
      <c r="D401" s="42">
        <v>6.45</v>
      </c>
      <c r="E401" s="42">
        <v>4.6900000000000004</v>
      </c>
      <c r="F401" s="43">
        <v>-10.5</v>
      </c>
      <c r="G401" s="42">
        <v>-0.71</v>
      </c>
      <c r="H401" s="42">
        <v>7.0000000000000007E-2</v>
      </c>
    </row>
    <row r="402" spans="1:8" x14ac:dyDescent="0.2">
      <c r="A402" s="4">
        <v>398</v>
      </c>
      <c r="B402" s="5">
        <v>40422</v>
      </c>
      <c r="C402" s="6" t="s">
        <v>435</v>
      </c>
      <c r="D402" s="42">
        <v>22.49</v>
      </c>
      <c r="E402" s="42">
        <v>-6.69</v>
      </c>
      <c r="F402" s="43">
        <v>-10.79</v>
      </c>
      <c r="G402" s="42">
        <v>-1.17</v>
      </c>
      <c r="H402" s="42">
        <v>-3.85</v>
      </c>
    </row>
    <row r="403" spans="1:8" x14ac:dyDescent="0.2">
      <c r="A403" s="4">
        <v>399</v>
      </c>
      <c r="B403" s="5">
        <v>41228</v>
      </c>
      <c r="C403" s="6" t="s">
        <v>279</v>
      </c>
      <c r="D403" s="42">
        <v>3.13</v>
      </c>
      <c r="E403" s="42">
        <v>0</v>
      </c>
      <c r="F403" s="43">
        <v>-10.94</v>
      </c>
      <c r="G403" s="42">
        <v>-4.6900000000000004</v>
      </c>
      <c r="H403" s="42">
        <v>12.5</v>
      </c>
    </row>
    <row r="404" spans="1:8" x14ac:dyDescent="0.2">
      <c r="A404" s="4">
        <v>400</v>
      </c>
      <c r="B404" s="5">
        <v>40626</v>
      </c>
      <c r="C404" s="6" t="s">
        <v>284</v>
      </c>
      <c r="D404" s="42">
        <v>7.53</v>
      </c>
      <c r="E404" s="42">
        <v>0.69</v>
      </c>
      <c r="F404" s="43">
        <v>-11.07</v>
      </c>
      <c r="G404" s="42">
        <v>-0.16</v>
      </c>
      <c r="H404" s="42">
        <v>3.02</v>
      </c>
    </row>
    <row r="405" spans="1:8" x14ac:dyDescent="0.2">
      <c r="A405" s="4">
        <v>401</v>
      </c>
      <c r="B405" s="5">
        <v>40442</v>
      </c>
      <c r="C405" s="6" t="s">
        <v>406</v>
      </c>
      <c r="D405" s="42">
        <v>5.38</v>
      </c>
      <c r="E405" s="42">
        <v>13.93</v>
      </c>
      <c r="F405" s="43">
        <v>-11.11</v>
      </c>
      <c r="G405" s="42">
        <v>-3.57</v>
      </c>
      <c r="H405" s="42">
        <v>-4.63</v>
      </c>
    </row>
    <row r="406" spans="1:8" x14ac:dyDescent="0.2">
      <c r="A406" s="4">
        <v>402</v>
      </c>
      <c r="B406" s="5">
        <v>40810</v>
      </c>
      <c r="C406" s="6" t="s">
        <v>206</v>
      </c>
      <c r="D406" s="42">
        <v>-10.62</v>
      </c>
      <c r="E406" s="42">
        <v>22.06</v>
      </c>
      <c r="F406" s="43">
        <v>-11.12</v>
      </c>
      <c r="G406" s="42">
        <v>-2.04</v>
      </c>
      <c r="H406" s="42">
        <v>1.73</v>
      </c>
    </row>
    <row r="407" spans="1:8" x14ac:dyDescent="0.2">
      <c r="A407" s="4">
        <v>403</v>
      </c>
      <c r="B407" s="5">
        <v>40510</v>
      </c>
      <c r="C407" s="6" t="s">
        <v>171</v>
      </c>
      <c r="D407" s="42">
        <v>5.36</v>
      </c>
      <c r="E407" s="42">
        <v>3.66</v>
      </c>
      <c r="F407" s="43">
        <v>-11.18</v>
      </c>
      <c r="G407" s="42">
        <v>-2.02</v>
      </c>
      <c r="H407" s="42">
        <v>4.17</v>
      </c>
    </row>
    <row r="408" spans="1:8" x14ac:dyDescent="0.2">
      <c r="A408" s="4">
        <v>404</v>
      </c>
      <c r="B408" s="5">
        <v>40440</v>
      </c>
      <c r="C408" s="6" t="s">
        <v>258</v>
      </c>
      <c r="D408" s="42">
        <v>6.86</v>
      </c>
      <c r="E408" s="42">
        <v>5.23</v>
      </c>
      <c r="F408" s="43">
        <v>-11.43</v>
      </c>
      <c r="G408" s="42">
        <v>-1.37</v>
      </c>
      <c r="H408" s="42">
        <v>0.71</v>
      </c>
    </row>
    <row r="409" spans="1:8" x14ac:dyDescent="0.2">
      <c r="A409" s="4">
        <v>405</v>
      </c>
      <c r="B409" s="5">
        <v>40427</v>
      </c>
      <c r="C409" s="6" t="s">
        <v>265</v>
      </c>
      <c r="D409" s="42">
        <v>4.93</v>
      </c>
      <c r="E409" s="42">
        <v>7.2</v>
      </c>
      <c r="F409" s="43">
        <v>-11.48</v>
      </c>
      <c r="G409" s="42">
        <v>0.77</v>
      </c>
      <c r="H409" s="42">
        <v>-1.41</v>
      </c>
    </row>
    <row r="410" spans="1:8" x14ac:dyDescent="0.2">
      <c r="A410" s="4">
        <v>406</v>
      </c>
      <c r="B410" s="5">
        <v>40406</v>
      </c>
      <c r="C410" s="6" t="s">
        <v>333</v>
      </c>
      <c r="D410" s="42">
        <v>14.49</v>
      </c>
      <c r="E410" s="42">
        <v>2</v>
      </c>
      <c r="F410" s="43">
        <v>-11.51</v>
      </c>
      <c r="G410" s="42">
        <v>-3.35</v>
      </c>
      <c r="H410" s="42">
        <v>-1.63</v>
      </c>
    </row>
    <row r="411" spans="1:8" x14ac:dyDescent="0.2">
      <c r="A411" s="4">
        <v>407</v>
      </c>
      <c r="B411" s="5">
        <v>41814</v>
      </c>
      <c r="C411" s="6" t="s">
        <v>90</v>
      </c>
      <c r="D411" s="42">
        <v>2.21</v>
      </c>
      <c r="E411" s="42">
        <v>8.16</v>
      </c>
      <c r="F411" s="43">
        <v>-11.61</v>
      </c>
      <c r="G411" s="42">
        <v>-1.17</v>
      </c>
      <c r="H411" s="42">
        <v>2.41</v>
      </c>
    </row>
    <row r="412" spans="1:8" x14ac:dyDescent="0.2">
      <c r="A412" s="4">
        <v>408</v>
      </c>
      <c r="B412" s="5">
        <v>41702</v>
      </c>
      <c r="C412" s="6" t="s">
        <v>160</v>
      </c>
      <c r="D412" s="42">
        <v>1.1399999999999999</v>
      </c>
      <c r="E412" s="42">
        <v>7.09</v>
      </c>
      <c r="F412" s="43">
        <v>-11.71</v>
      </c>
      <c r="G412" s="42">
        <v>-2.91</v>
      </c>
      <c r="H412" s="42">
        <v>6.39</v>
      </c>
    </row>
    <row r="413" spans="1:8" x14ac:dyDescent="0.2">
      <c r="A413" s="4">
        <v>409</v>
      </c>
      <c r="B413" s="5">
        <v>40829</v>
      </c>
      <c r="C413" s="6" t="s">
        <v>250</v>
      </c>
      <c r="D413" s="42">
        <v>2.37</v>
      </c>
      <c r="E413" s="42">
        <v>6.57</v>
      </c>
      <c r="F413" s="43">
        <v>-11.92</v>
      </c>
      <c r="G413" s="42">
        <v>-0.92</v>
      </c>
      <c r="H413" s="42">
        <v>3.89</v>
      </c>
    </row>
    <row r="414" spans="1:8" x14ac:dyDescent="0.2">
      <c r="A414" s="4">
        <v>410</v>
      </c>
      <c r="B414" s="5">
        <v>41414</v>
      </c>
      <c r="C414" s="6" t="s">
        <v>257</v>
      </c>
      <c r="D414" s="42">
        <v>8.5399999999999991</v>
      </c>
      <c r="E414" s="42">
        <v>9.89</v>
      </c>
      <c r="F414" s="43">
        <v>-11.93</v>
      </c>
      <c r="G414" s="42">
        <v>-5.07</v>
      </c>
      <c r="H414" s="42">
        <v>-1.44</v>
      </c>
    </row>
    <row r="415" spans="1:8" x14ac:dyDescent="0.2">
      <c r="A415" s="4">
        <v>411</v>
      </c>
      <c r="B415" s="5">
        <v>40822</v>
      </c>
      <c r="C415" s="6" t="s">
        <v>95</v>
      </c>
      <c r="D415" s="42">
        <v>1.32</v>
      </c>
      <c r="E415" s="42">
        <v>13.97</v>
      </c>
      <c r="F415" s="43">
        <v>-11.99</v>
      </c>
      <c r="G415" s="42">
        <v>-1.93</v>
      </c>
      <c r="H415" s="42">
        <v>-1.37</v>
      </c>
    </row>
    <row r="416" spans="1:8" x14ac:dyDescent="0.2">
      <c r="A416" s="4">
        <v>412</v>
      </c>
      <c r="B416" s="5">
        <v>40919</v>
      </c>
      <c r="C416" s="6" t="s">
        <v>383</v>
      </c>
      <c r="D416" s="42">
        <v>-10.23</v>
      </c>
      <c r="E416" s="42">
        <v>-2.0099999999999998</v>
      </c>
      <c r="F416" s="43">
        <v>-12.52</v>
      </c>
      <c r="G416" s="42">
        <v>23.33</v>
      </c>
      <c r="H416" s="42">
        <v>1.42</v>
      </c>
    </row>
    <row r="417" spans="1:8" x14ac:dyDescent="0.2">
      <c r="A417" s="4">
        <v>413</v>
      </c>
      <c r="B417" s="5">
        <v>40501</v>
      </c>
      <c r="C417" s="6" t="s">
        <v>234</v>
      </c>
      <c r="D417" s="42">
        <v>5.97</v>
      </c>
      <c r="E417" s="42">
        <v>8.0299999999999994</v>
      </c>
      <c r="F417" s="43">
        <v>-13.21</v>
      </c>
      <c r="G417" s="42">
        <v>-1.41</v>
      </c>
      <c r="H417" s="42">
        <v>0.62</v>
      </c>
    </row>
    <row r="418" spans="1:8" x14ac:dyDescent="0.2">
      <c r="A418" s="4">
        <v>414</v>
      </c>
      <c r="B418" s="5">
        <v>41741</v>
      </c>
      <c r="C418" s="6" t="s">
        <v>323</v>
      </c>
      <c r="D418" s="42">
        <v>7.32</v>
      </c>
      <c r="E418" s="42">
        <v>4.76</v>
      </c>
      <c r="F418" s="43">
        <v>-13.33</v>
      </c>
      <c r="G418" s="42">
        <v>0.26</v>
      </c>
      <c r="H418" s="42">
        <v>0.99</v>
      </c>
    </row>
    <row r="419" spans="1:8" x14ac:dyDescent="0.2">
      <c r="A419" s="4">
        <v>415</v>
      </c>
      <c r="B419" s="5">
        <v>40504</v>
      </c>
      <c r="C419" s="6" t="s">
        <v>186</v>
      </c>
      <c r="D419" s="42">
        <v>11.86</v>
      </c>
      <c r="E419" s="42">
        <v>6.49</v>
      </c>
      <c r="F419" s="43">
        <v>-13.49</v>
      </c>
      <c r="G419" s="42">
        <v>0.26</v>
      </c>
      <c r="H419" s="42">
        <v>-5.12</v>
      </c>
    </row>
    <row r="420" spans="1:8" x14ac:dyDescent="0.2">
      <c r="A420" s="4">
        <v>416</v>
      </c>
      <c r="B420" s="5">
        <v>41212</v>
      </c>
      <c r="C420" s="6" t="s">
        <v>165</v>
      </c>
      <c r="D420" s="42">
        <v>2.79</v>
      </c>
      <c r="E420" s="42">
        <v>6.39</v>
      </c>
      <c r="F420" s="43">
        <v>-14.02</v>
      </c>
      <c r="G420" s="42">
        <v>-1.68</v>
      </c>
      <c r="H420" s="42">
        <v>6.52</v>
      </c>
    </row>
    <row r="421" spans="1:8" x14ac:dyDescent="0.2">
      <c r="A421" s="4">
        <v>417</v>
      </c>
      <c r="B421" s="5">
        <v>40404</v>
      </c>
      <c r="C421" s="6" t="s">
        <v>447</v>
      </c>
      <c r="D421" s="42">
        <v>0.71</v>
      </c>
      <c r="E421" s="42">
        <v>9.1300000000000008</v>
      </c>
      <c r="F421" s="43">
        <v>-15.19</v>
      </c>
      <c r="G421" s="42">
        <v>2.0099999999999998</v>
      </c>
      <c r="H421" s="42">
        <v>3.34</v>
      </c>
    </row>
    <row r="422" spans="1:8" x14ac:dyDescent="0.2">
      <c r="A422" s="4">
        <v>418</v>
      </c>
      <c r="B422" s="5">
        <v>41230</v>
      </c>
      <c r="C422" s="6" t="s">
        <v>149</v>
      </c>
      <c r="D422" s="42">
        <v>14.16</v>
      </c>
      <c r="E422" s="42">
        <v>3.39</v>
      </c>
      <c r="F422" s="43">
        <v>-15.24</v>
      </c>
      <c r="G422" s="42">
        <v>-1.82</v>
      </c>
      <c r="H422" s="42">
        <v>-0.49</v>
      </c>
    </row>
    <row r="423" spans="1:8" x14ac:dyDescent="0.2">
      <c r="A423" s="4">
        <v>419</v>
      </c>
      <c r="B423" s="5">
        <v>40401</v>
      </c>
      <c r="C423" s="6" t="s">
        <v>162</v>
      </c>
      <c r="D423" s="42">
        <v>11.69</v>
      </c>
      <c r="E423" s="42">
        <v>8.0299999999999994</v>
      </c>
      <c r="F423" s="43">
        <v>-16.14</v>
      </c>
      <c r="G423" s="42">
        <v>-0.83</v>
      </c>
      <c r="H423" s="42">
        <v>-2.75</v>
      </c>
    </row>
    <row r="424" spans="1:8" x14ac:dyDescent="0.2">
      <c r="A424" s="4">
        <v>420</v>
      </c>
      <c r="B424" s="5">
        <v>40813</v>
      </c>
      <c r="C424" s="6" t="s">
        <v>204</v>
      </c>
      <c r="D424" s="42">
        <v>-7.0000000000000007E-2</v>
      </c>
      <c r="E424" s="42">
        <v>13.67</v>
      </c>
      <c r="F424" s="43">
        <v>-16.7</v>
      </c>
      <c r="G424" s="42">
        <v>1.07</v>
      </c>
      <c r="H424" s="42">
        <v>2.0299999999999998</v>
      </c>
    </row>
    <row r="425" spans="1:8" x14ac:dyDescent="0.2">
      <c r="A425" s="4">
        <v>421</v>
      </c>
      <c r="B425" s="5" t="s">
        <v>32</v>
      </c>
      <c r="C425" s="6" t="s">
        <v>155</v>
      </c>
      <c r="D425" s="42">
        <v>3.43</v>
      </c>
      <c r="E425" s="42">
        <v>12.87</v>
      </c>
      <c r="F425" s="43">
        <v>-18.010000000000002</v>
      </c>
      <c r="G425" s="42">
        <v>-0.61</v>
      </c>
      <c r="H425" s="42">
        <v>2.33</v>
      </c>
    </row>
    <row r="426" spans="1:8" x14ac:dyDescent="0.2">
      <c r="A426" s="4">
        <v>422</v>
      </c>
      <c r="B426" s="5">
        <v>41818</v>
      </c>
      <c r="C426" s="6" t="s">
        <v>79</v>
      </c>
      <c r="D426" s="42">
        <v>18.7</v>
      </c>
      <c r="E426" s="42">
        <v>4.8899999999999997</v>
      </c>
      <c r="F426" s="43">
        <v>-18.25</v>
      </c>
      <c r="G426" s="42">
        <v>-11.49</v>
      </c>
      <c r="H426" s="42">
        <v>6.15</v>
      </c>
    </row>
    <row r="427" spans="1:8" x14ac:dyDescent="0.2">
      <c r="A427" s="4">
        <v>423</v>
      </c>
      <c r="B427" s="5" t="s">
        <v>36</v>
      </c>
      <c r="C427" s="6" t="s">
        <v>145</v>
      </c>
      <c r="D427" s="42">
        <v>18.940000000000001</v>
      </c>
      <c r="E427" s="42">
        <v>7.13</v>
      </c>
      <c r="F427" s="43">
        <v>-26.86</v>
      </c>
      <c r="G427" s="42">
        <v>-0.47</v>
      </c>
      <c r="H427" s="42">
        <v>1.25</v>
      </c>
    </row>
    <row r="428" spans="1:8" x14ac:dyDescent="0.2">
      <c r="A428" s="4">
        <v>424</v>
      </c>
      <c r="B428" s="5">
        <v>41224</v>
      </c>
      <c r="C428" s="6" t="s">
        <v>89</v>
      </c>
      <c r="D428" s="42">
        <v>2.48</v>
      </c>
      <c r="E428" s="42">
        <v>26.43</v>
      </c>
      <c r="F428" s="43">
        <v>-28</v>
      </c>
      <c r="G428" s="42">
        <v>-1.22</v>
      </c>
      <c r="H428" s="42">
        <v>0.31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9"/>
  <dimension ref="A1:I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15.28515625" style="1" customWidth="1"/>
    <col min="2" max="2" width="5.7109375" style="2" customWidth="1"/>
    <col min="3" max="3" width="8.28515625" style="3" customWidth="1"/>
    <col min="4" max="4" width="30.7109375" style="1" customWidth="1"/>
    <col min="5" max="6" width="7.28515625" style="1" customWidth="1"/>
    <col min="7" max="7" width="7.28515625" style="12" customWidth="1"/>
    <col min="8" max="9" width="7.28515625" style="1" customWidth="1"/>
    <col min="10" max="16384" width="11.42578125" style="1"/>
  </cols>
  <sheetData>
    <row r="1" spans="1:9" ht="15.75" x14ac:dyDescent="0.25">
      <c r="A1" s="14" t="str">
        <f>"Landwirtschaftskammerwahl " &amp; TEXT(Wahltag,"TT. MMMM JJJJ")</f>
        <v>Landwirtschaftskammerwahl 24. Jänner 2021</v>
      </c>
      <c r="B1" s="3"/>
      <c r="C1" s="1"/>
      <c r="G1" s="1"/>
    </row>
    <row r="2" spans="1:9" ht="15.75" x14ac:dyDescent="0.25">
      <c r="A2" s="14" t="str">
        <f ca="1">"Analyse: " &amp; RIGHT(CELL("dateiname",A1),LEN(CELL("dateiname",A1))-SEARCH("]",CELL("dateiname",A1)))</f>
        <v>Analyse: FB Differenz - Bezirk</v>
      </c>
      <c r="B2" s="3"/>
      <c r="C2" s="1"/>
      <c r="G2" s="1"/>
    </row>
    <row r="3" spans="1:9" x14ac:dyDescent="0.2">
      <c r="A3" s="2"/>
      <c r="B3" s="3"/>
      <c r="C3" s="1"/>
      <c r="G3" s="1"/>
    </row>
    <row r="4" spans="1:9" x14ac:dyDescent="0.2">
      <c r="A4" s="7" t="s">
        <v>0</v>
      </c>
      <c r="B4" s="8" t="s">
        <v>2</v>
      </c>
      <c r="C4" s="7" t="s">
        <v>3</v>
      </c>
      <c r="D4" s="7" t="s">
        <v>4</v>
      </c>
      <c r="E4" s="8" t="s">
        <v>9</v>
      </c>
      <c r="F4" s="8" t="s">
        <v>8</v>
      </c>
      <c r="G4" s="8" t="s">
        <v>5</v>
      </c>
      <c r="H4" s="8" t="s">
        <v>6</v>
      </c>
      <c r="I4" s="8" t="s">
        <v>7</v>
      </c>
    </row>
    <row r="5" spans="1:9" x14ac:dyDescent="0.2">
      <c r="A5" s="9" t="s">
        <v>44</v>
      </c>
      <c r="B5" s="4">
        <v>1</v>
      </c>
      <c r="C5" s="5">
        <v>40444</v>
      </c>
      <c r="D5" s="6" t="s">
        <v>211</v>
      </c>
      <c r="E5" s="42">
        <v>6.92</v>
      </c>
      <c r="F5" s="42">
        <v>-9.7899999999999991</v>
      </c>
      <c r="G5" s="43">
        <v>7.09</v>
      </c>
      <c r="H5" s="42">
        <v>-2.11</v>
      </c>
      <c r="I5" s="42">
        <v>-2.11</v>
      </c>
    </row>
    <row r="6" spans="1:9" x14ac:dyDescent="0.2">
      <c r="A6" s="9" t="s">
        <v>44</v>
      </c>
      <c r="B6" s="4">
        <v>2</v>
      </c>
      <c r="C6" s="5">
        <v>40408</v>
      </c>
      <c r="D6" s="6" t="s">
        <v>356</v>
      </c>
      <c r="E6" s="42">
        <v>-6.04</v>
      </c>
      <c r="F6" s="42">
        <v>3.24</v>
      </c>
      <c r="G6" s="43">
        <v>5.78</v>
      </c>
      <c r="H6" s="42">
        <v>0.46</v>
      </c>
      <c r="I6" s="42">
        <v>-3.45</v>
      </c>
    </row>
    <row r="7" spans="1:9" x14ac:dyDescent="0.2">
      <c r="A7" s="9" t="s">
        <v>44</v>
      </c>
      <c r="B7" s="4">
        <v>3</v>
      </c>
      <c r="C7" s="5">
        <v>40438</v>
      </c>
      <c r="D7" s="6" t="s">
        <v>451</v>
      </c>
      <c r="E7" s="42">
        <v>-12.21</v>
      </c>
      <c r="F7" s="42">
        <v>10.88</v>
      </c>
      <c r="G7" s="43">
        <v>5.01</v>
      </c>
      <c r="H7" s="42">
        <v>-6.12</v>
      </c>
      <c r="I7" s="42">
        <v>2.44</v>
      </c>
    </row>
    <row r="8" spans="1:9" x14ac:dyDescent="0.2">
      <c r="A8" s="9" t="s">
        <v>44</v>
      </c>
      <c r="B8" s="4">
        <v>4</v>
      </c>
      <c r="C8" s="5">
        <v>40434</v>
      </c>
      <c r="D8" s="6" t="s">
        <v>134</v>
      </c>
      <c r="E8" s="42">
        <v>-15.49</v>
      </c>
      <c r="F8" s="42">
        <v>7.41</v>
      </c>
      <c r="G8" s="43">
        <v>1.89</v>
      </c>
      <c r="H8" s="42">
        <v>-2.56</v>
      </c>
      <c r="I8" s="42">
        <v>8.75</v>
      </c>
    </row>
    <row r="9" spans="1:9" x14ac:dyDescent="0.2">
      <c r="A9" s="9" t="s">
        <v>44</v>
      </c>
      <c r="B9" s="4">
        <v>5</v>
      </c>
      <c r="C9" s="5">
        <v>40432</v>
      </c>
      <c r="D9" s="6" t="s">
        <v>440</v>
      </c>
      <c r="E9" s="42">
        <v>3.88</v>
      </c>
      <c r="F9" s="42">
        <v>-4.41</v>
      </c>
      <c r="G9" s="43">
        <v>1.83</v>
      </c>
      <c r="H9" s="42">
        <v>-1.2</v>
      </c>
      <c r="I9" s="42">
        <v>-0.1</v>
      </c>
    </row>
    <row r="10" spans="1:9" x14ac:dyDescent="0.2">
      <c r="A10" s="9" t="s">
        <v>44</v>
      </c>
      <c r="B10" s="4">
        <v>6</v>
      </c>
      <c r="C10" s="5">
        <v>40403</v>
      </c>
      <c r="D10" s="6" t="s">
        <v>262</v>
      </c>
      <c r="E10" s="42">
        <v>-7.74</v>
      </c>
      <c r="F10" s="42">
        <v>4.57</v>
      </c>
      <c r="G10" s="43">
        <v>1.55</v>
      </c>
      <c r="H10" s="42">
        <v>0.15</v>
      </c>
      <c r="I10" s="42">
        <v>1.47</v>
      </c>
    </row>
    <row r="11" spans="1:9" x14ac:dyDescent="0.2">
      <c r="A11" s="9" t="s">
        <v>44</v>
      </c>
      <c r="B11" s="4">
        <v>7</v>
      </c>
      <c r="C11" s="5">
        <v>40435</v>
      </c>
      <c r="D11" s="6" t="s">
        <v>113</v>
      </c>
      <c r="E11" s="42">
        <v>-0.08</v>
      </c>
      <c r="F11" s="42">
        <v>1.65</v>
      </c>
      <c r="G11" s="43">
        <v>0.78</v>
      </c>
      <c r="H11" s="42">
        <v>0</v>
      </c>
      <c r="I11" s="42">
        <v>-2.35</v>
      </c>
    </row>
    <row r="12" spans="1:9" x14ac:dyDescent="0.2">
      <c r="A12" s="9" t="s">
        <v>44</v>
      </c>
      <c r="B12" s="4">
        <v>8</v>
      </c>
      <c r="C12" s="5">
        <v>40433</v>
      </c>
      <c r="D12" s="6" t="s">
        <v>275</v>
      </c>
      <c r="E12" s="42">
        <v>-5.74</v>
      </c>
      <c r="F12" s="42">
        <v>7.42</v>
      </c>
      <c r="G12" s="43">
        <v>0.72</v>
      </c>
      <c r="H12" s="42">
        <v>-1.89</v>
      </c>
      <c r="I12" s="42">
        <v>-0.51</v>
      </c>
    </row>
    <row r="13" spans="1:9" x14ac:dyDescent="0.2">
      <c r="A13" s="9" t="s">
        <v>44</v>
      </c>
      <c r="B13" s="4">
        <v>9</v>
      </c>
      <c r="C13" s="5">
        <v>40417</v>
      </c>
      <c r="D13" s="6" t="s">
        <v>387</v>
      </c>
      <c r="E13" s="42">
        <v>7.87</v>
      </c>
      <c r="F13" s="42">
        <v>-7</v>
      </c>
      <c r="G13" s="43">
        <v>0.66</v>
      </c>
      <c r="H13" s="42">
        <v>-4.92</v>
      </c>
      <c r="I13" s="42">
        <v>3.39</v>
      </c>
    </row>
    <row r="14" spans="1:9" x14ac:dyDescent="0.2">
      <c r="A14" s="9" t="s">
        <v>44</v>
      </c>
      <c r="B14" s="4">
        <v>10</v>
      </c>
      <c r="C14" s="5">
        <v>40437</v>
      </c>
      <c r="D14" s="6" t="s">
        <v>314</v>
      </c>
      <c r="E14" s="42">
        <v>1.91</v>
      </c>
      <c r="F14" s="42">
        <v>-8.48</v>
      </c>
      <c r="G14" s="43">
        <v>0.55000000000000004</v>
      </c>
      <c r="H14" s="42">
        <v>1.85</v>
      </c>
      <c r="I14" s="42">
        <v>4.17</v>
      </c>
    </row>
    <row r="15" spans="1:9" x14ac:dyDescent="0.2">
      <c r="A15" s="9" t="s">
        <v>44</v>
      </c>
      <c r="B15" s="4">
        <v>11</v>
      </c>
      <c r="C15" s="5">
        <v>40418</v>
      </c>
      <c r="D15" s="6" t="s">
        <v>472</v>
      </c>
      <c r="E15" s="42">
        <v>-4.17</v>
      </c>
      <c r="F15" s="42">
        <v>3.62</v>
      </c>
      <c r="G15" s="43">
        <v>0.53</v>
      </c>
      <c r="H15" s="42">
        <v>-0.19</v>
      </c>
      <c r="I15" s="42">
        <v>0.21</v>
      </c>
    </row>
    <row r="16" spans="1:9" x14ac:dyDescent="0.2">
      <c r="A16" s="9" t="s">
        <v>44</v>
      </c>
      <c r="B16" s="4">
        <v>12</v>
      </c>
      <c r="C16" s="5">
        <v>40424</v>
      </c>
      <c r="D16" s="6" t="s">
        <v>259</v>
      </c>
      <c r="E16" s="42">
        <v>-1.1399999999999999</v>
      </c>
      <c r="F16" s="42">
        <v>1.36</v>
      </c>
      <c r="G16" s="43">
        <v>0.25</v>
      </c>
      <c r="H16" s="42">
        <v>-2.76</v>
      </c>
      <c r="I16" s="42">
        <v>2.29</v>
      </c>
    </row>
    <row r="17" spans="1:9" x14ac:dyDescent="0.2">
      <c r="A17" s="9" t="s">
        <v>44</v>
      </c>
      <c r="B17" s="4">
        <v>13</v>
      </c>
      <c r="C17" s="5">
        <v>40431</v>
      </c>
      <c r="D17" s="6" t="s">
        <v>281</v>
      </c>
      <c r="E17" s="42">
        <v>-5.38</v>
      </c>
      <c r="F17" s="42">
        <v>1.72</v>
      </c>
      <c r="G17" s="43">
        <v>0.21</v>
      </c>
      <c r="H17" s="42">
        <v>0</v>
      </c>
      <c r="I17" s="42">
        <v>3.45</v>
      </c>
    </row>
    <row r="18" spans="1:9" x14ac:dyDescent="0.2">
      <c r="A18" s="9" t="s">
        <v>44</v>
      </c>
      <c r="B18" s="4">
        <v>14</v>
      </c>
      <c r="C18" s="5">
        <v>40415</v>
      </c>
      <c r="D18" s="6" t="s">
        <v>296</v>
      </c>
      <c r="E18" s="42">
        <v>-10.75</v>
      </c>
      <c r="F18" s="42">
        <v>10.81</v>
      </c>
      <c r="G18" s="43">
        <v>0.17</v>
      </c>
      <c r="H18" s="42">
        <v>-1.55</v>
      </c>
      <c r="I18" s="42">
        <v>1.32</v>
      </c>
    </row>
    <row r="19" spans="1:9" x14ac:dyDescent="0.2">
      <c r="A19" s="9" t="s">
        <v>44</v>
      </c>
      <c r="B19" s="4">
        <v>15</v>
      </c>
      <c r="C19" s="5">
        <v>40420</v>
      </c>
      <c r="D19" s="6" t="s">
        <v>388</v>
      </c>
      <c r="E19" s="42">
        <v>-3.05</v>
      </c>
      <c r="F19" s="42">
        <v>0.38</v>
      </c>
      <c r="G19" s="43">
        <v>-0.09</v>
      </c>
      <c r="H19" s="42">
        <v>0.3</v>
      </c>
      <c r="I19" s="42">
        <v>2.4500000000000002</v>
      </c>
    </row>
    <row r="20" spans="1:9" x14ac:dyDescent="0.2">
      <c r="A20" s="9" t="s">
        <v>44</v>
      </c>
      <c r="B20" s="4">
        <v>16</v>
      </c>
      <c r="C20" s="5">
        <v>40428</v>
      </c>
      <c r="D20" s="6" t="s">
        <v>463</v>
      </c>
      <c r="E20" s="42">
        <v>1.89</v>
      </c>
      <c r="F20" s="42">
        <v>-1.72</v>
      </c>
      <c r="G20" s="43">
        <v>-0.44</v>
      </c>
      <c r="H20" s="42">
        <v>-0.93</v>
      </c>
      <c r="I20" s="42">
        <v>1.2</v>
      </c>
    </row>
    <row r="21" spans="1:9" x14ac:dyDescent="0.2">
      <c r="A21" s="9" t="s">
        <v>44</v>
      </c>
      <c r="B21" s="4">
        <v>17</v>
      </c>
      <c r="C21" s="5">
        <v>40413</v>
      </c>
      <c r="D21" s="6" t="s">
        <v>366</v>
      </c>
      <c r="E21" s="42">
        <v>-7.62</v>
      </c>
      <c r="F21" s="42">
        <v>7.53</v>
      </c>
      <c r="G21" s="43">
        <v>-0.95</v>
      </c>
      <c r="H21" s="42">
        <v>-2.81</v>
      </c>
      <c r="I21" s="42">
        <v>3.85</v>
      </c>
    </row>
    <row r="22" spans="1:9" x14ac:dyDescent="0.2">
      <c r="A22" s="9" t="s">
        <v>44</v>
      </c>
      <c r="B22" s="4">
        <v>18</v>
      </c>
      <c r="C22" s="5">
        <v>40436</v>
      </c>
      <c r="D22" s="6" t="s">
        <v>442</v>
      </c>
      <c r="E22" s="42">
        <v>1.9</v>
      </c>
      <c r="F22" s="42">
        <v>0.8</v>
      </c>
      <c r="G22" s="43">
        <v>-0.96</v>
      </c>
      <c r="H22" s="42">
        <v>-4.63</v>
      </c>
      <c r="I22" s="42">
        <v>2.89</v>
      </c>
    </row>
    <row r="23" spans="1:9" x14ac:dyDescent="0.2">
      <c r="A23" s="9" t="s">
        <v>44</v>
      </c>
      <c r="B23" s="4">
        <v>19</v>
      </c>
      <c r="C23" s="5">
        <v>40414</v>
      </c>
      <c r="D23" s="6" t="s">
        <v>476</v>
      </c>
      <c r="E23" s="42">
        <v>0.06</v>
      </c>
      <c r="F23" s="42">
        <v>1.2</v>
      </c>
      <c r="G23" s="43">
        <v>-1.46</v>
      </c>
      <c r="H23" s="42">
        <v>0.05</v>
      </c>
      <c r="I23" s="42">
        <v>0.14000000000000001</v>
      </c>
    </row>
    <row r="24" spans="1:9" x14ac:dyDescent="0.2">
      <c r="A24" s="9" t="s">
        <v>44</v>
      </c>
      <c r="B24" s="4">
        <v>20</v>
      </c>
      <c r="C24" s="5">
        <v>40426</v>
      </c>
      <c r="D24" s="6" t="s">
        <v>198</v>
      </c>
      <c r="E24" s="42">
        <v>2.23</v>
      </c>
      <c r="F24" s="42">
        <v>4.8499999999999996</v>
      </c>
      <c r="G24" s="43">
        <v>-2.5299999999999998</v>
      </c>
      <c r="H24" s="42">
        <v>0.62</v>
      </c>
      <c r="I24" s="42">
        <v>-5.17</v>
      </c>
    </row>
    <row r="25" spans="1:9" x14ac:dyDescent="0.2">
      <c r="A25" s="9" t="s">
        <v>44</v>
      </c>
      <c r="B25" s="4">
        <v>21</v>
      </c>
      <c r="C25" s="5">
        <v>40402</v>
      </c>
      <c r="D25" s="6" t="s">
        <v>269</v>
      </c>
      <c r="E25" s="42">
        <v>-4.34</v>
      </c>
      <c r="F25" s="42">
        <v>5.97</v>
      </c>
      <c r="G25" s="43">
        <v>-3.52</v>
      </c>
      <c r="H25" s="42">
        <v>2.41</v>
      </c>
      <c r="I25" s="42">
        <v>-0.53</v>
      </c>
    </row>
    <row r="26" spans="1:9" x14ac:dyDescent="0.2">
      <c r="A26" s="9" t="s">
        <v>44</v>
      </c>
      <c r="B26" s="4">
        <v>22</v>
      </c>
      <c r="C26" s="5">
        <v>40443</v>
      </c>
      <c r="D26" s="6" t="s">
        <v>425</v>
      </c>
      <c r="E26" s="42">
        <v>2.37</v>
      </c>
      <c r="F26" s="42">
        <v>2.14</v>
      </c>
      <c r="G26" s="43">
        <v>-3.53</v>
      </c>
      <c r="H26" s="42">
        <v>-0.9</v>
      </c>
      <c r="I26" s="42">
        <v>-0.09</v>
      </c>
    </row>
    <row r="27" spans="1:9" x14ac:dyDescent="0.2">
      <c r="A27" s="9" t="s">
        <v>44</v>
      </c>
      <c r="B27" s="4">
        <v>23</v>
      </c>
      <c r="C27" s="5">
        <v>40411</v>
      </c>
      <c r="D27" s="6" t="s">
        <v>395</v>
      </c>
      <c r="E27" s="42">
        <v>9.09</v>
      </c>
      <c r="F27" s="42">
        <v>0</v>
      </c>
      <c r="G27" s="43">
        <v>-3.64</v>
      </c>
      <c r="H27" s="42">
        <v>0</v>
      </c>
      <c r="I27" s="42">
        <v>-5.45</v>
      </c>
    </row>
    <row r="28" spans="1:9" x14ac:dyDescent="0.2">
      <c r="A28" s="9" t="s">
        <v>44</v>
      </c>
      <c r="B28" s="4">
        <v>24</v>
      </c>
      <c r="C28" s="5">
        <v>40405</v>
      </c>
      <c r="D28" s="6" t="s">
        <v>419</v>
      </c>
      <c r="E28" s="42">
        <v>4.12</v>
      </c>
      <c r="F28" s="42">
        <v>-0.95</v>
      </c>
      <c r="G28" s="43">
        <v>-3.66</v>
      </c>
      <c r="H28" s="42">
        <v>0.14000000000000001</v>
      </c>
      <c r="I28" s="42">
        <v>0.35</v>
      </c>
    </row>
    <row r="29" spans="1:9" x14ac:dyDescent="0.2">
      <c r="A29" s="9" t="s">
        <v>44</v>
      </c>
      <c r="B29" s="4">
        <v>25</v>
      </c>
      <c r="C29" s="5">
        <v>40446</v>
      </c>
      <c r="D29" s="6" t="s">
        <v>99</v>
      </c>
      <c r="E29" s="42">
        <v>3.44</v>
      </c>
      <c r="F29" s="42">
        <v>0.24</v>
      </c>
      <c r="G29" s="43">
        <v>-3.68</v>
      </c>
      <c r="H29" s="42">
        <v>-1</v>
      </c>
      <c r="I29" s="42">
        <v>1.01</v>
      </c>
    </row>
    <row r="30" spans="1:9" x14ac:dyDescent="0.2">
      <c r="A30" s="9" t="s">
        <v>44</v>
      </c>
      <c r="B30" s="4">
        <v>26</v>
      </c>
      <c r="C30" s="5">
        <v>40429</v>
      </c>
      <c r="D30" s="6" t="s">
        <v>369</v>
      </c>
      <c r="E30" s="42">
        <v>12.14</v>
      </c>
      <c r="F30" s="42">
        <v>-5.44</v>
      </c>
      <c r="G30" s="43">
        <v>-3.74</v>
      </c>
      <c r="H30" s="42">
        <v>-4.26</v>
      </c>
      <c r="I30" s="42">
        <v>1.3</v>
      </c>
    </row>
    <row r="31" spans="1:9" x14ac:dyDescent="0.2">
      <c r="A31" s="9" t="s">
        <v>44</v>
      </c>
      <c r="B31" s="4">
        <v>27</v>
      </c>
      <c r="C31" s="5">
        <v>40410</v>
      </c>
      <c r="D31" s="6" t="s">
        <v>272</v>
      </c>
      <c r="E31" s="42">
        <v>2.5099999999999998</v>
      </c>
      <c r="F31" s="42">
        <v>0.64</v>
      </c>
      <c r="G31" s="43">
        <v>-3.8</v>
      </c>
      <c r="H31" s="42">
        <v>-1.44</v>
      </c>
      <c r="I31" s="42">
        <v>2.09</v>
      </c>
    </row>
    <row r="32" spans="1:9" x14ac:dyDescent="0.2">
      <c r="A32" s="9" t="s">
        <v>44</v>
      </c>
      <c r="B32" s="4">
        <v>28</v>
      </c>
      <c r="C32" s="5">
        <v>40419</v>
      </c>
      <c r="D32" s="6" t="s">
        <v>370</v>
      </c>
      <c r="E32" s="42">
        <v>6.21</v>
      </c>
      <c r="F32" s="42">
        <v>-2.1800000000000002</v>
      </c>
      <c r="G32" s="43">
        <v>-4.3899999999999997</v>
      </c>
      <c r="H32" s="42">
        <v>-1.89</v>
      </c>
      <c r="I32" s="42">
        <v>2.25</v>
      </c>
    </row>
    <row r="33" spans="1:9" x14ac:dyDescent="0.2">
      <c r="A33" s="9" t="s">
        <v>44</v>
      </c>
      <c r="B33" s="4">
        <v>29</v>
      </c>
      <c r="C33" s="5">
        <v>40425</v>
      </c>
      <c r="D33" s="6" t="s">
        <v>307</v>
      </c>
      <c r="E33" s="42">
        <v>-4.33</v>
      </c>
      <c r="F33" s="42">
        <v>10.59</v>
      </c>
      <c r="G33" s="43">
        <v>-4.99</v>
      </c>
      <c r="H33" s="42">
        <v>-2.67</v>
      </c>
      <c r="I33" s="42">
        <v>1.4</v>
      </c>
    </row>
    <row r="34" spans="1:9" x14ac:dyDescent="0.2">
      <c r="A34" s="9" t="s">
        <v>44</v>
      </c>
      <c r="B34" s="4">
        <v>30</v>
      </c>
      <c r="C34" s="5">
        <v>40423</v>
      </c>
      <c r="D34" s="6" t="s">
        <v>331</v>
      </c>
      <c r="E34" s="42">
        <v>1.85</v>
      </c>
      <c r="F34" s="42">
        <v>1.02</v>
      </c>
      <c r="G34" s="43">
        <v>-5.58</v>
      </c>
      <c r="H34" s="42">
        <v>-0.72</v>
      </c>
      <c r="I34" s="42">
        <v>3.43</v>
      </c>
    </row>
    <row r="35" spans="1:9" x14ac:dyDescent="0.2">
      <c r="A35" s="9" t="s">
        <v>44</v>
      </c>
      <c r="B35" s="4">
        <v>31</v>
      </c>
      <c r="C35" s="5">
        <v>40409</v>
      </c>
      <c r="D35" s="6" t="s">
        <v>382</v>
      </c>
      <c r="E35" s="42">
        <v>-4.0999999999999996</v>
      </c>
      <c r="F35" s="42">
        <v>3.88</v>
      </c>
      <c r="G35" s="43">
        <v>-5.7</v>
      </c>
      <c r="H35" s="42">
        <v>3.16</v>
      </c>
      <c r="I35" s="42">
        <v>2.76</v>
      </c>
    </row>
    <row r="36" spans="1:9" x14ac:dyDescent="0.2">
      <c r="A36" s="9" t="s">
        <v>44</v>
      </c>
      <c r="B36" s="4">
        <v>32</v>
      </c>
      <c r="C36" s="5">
        <v>40441</v>
      </c>
      <c r="D36" s="6" t="s">
        <v>461</v>
      </c>
      <c r="E36" s="42">
        <v>6.3</v>
      </c>
      <c r="F36" s="42">
        <v>7.86</v>
      </c>
      <c r="G36" s="43">
        <v>-6</v>
      </c>
      <c r="H36" s="42">
        <v>-11.15</v>
      </c>
      <c r="I36" s="42">
        <v>3</v>
      </c>
    </row>
    <row r="37" spans="1:9" x14ac:dyDescent="0.2">
      <c r="A37" s="9" t="s">
        <v>44</v>
      </c>
      <c r="B37" s="4">
        <v>33</v>
      </c>
      <c r="C37" s="5">
        <v>40416</v>
      </c>
      <c r="D37" s="6" t="s">
        <v>112</v>
      </c>
      <c r="E37" s="42">
        <v>6.24</v>
      </c>
      <c r="F37" s="42">
        <v>8.82</v>
      </c>
      <c r="G37" s="43">
        <v>-6.73</v>
      </c>
      <c r="H37" s="42">
        <v>-12.01</v>
      </c>
      <c r="I37" s="42">
        <v>3.68</v>
      </c>
    </row>
    <row r="38" spans="1:9" x14ac:dyDescent="0.2">
      <c r="A38" s="9" t="s">
        <v>44</v>
      </c>
      <c r="B38" s="4">
        <v>34</v>
      </c>
      <c r="C38" s="5">
        <v>40412</v>
      </c>
      <c r="D38" s="6" t="s">
        <v>371</v>
      </c>
      <c r="E38" s="42">
        <v>1.27</v>
      </c>
      <c r="F38" s="42">
        <v>8.01</v>
      </c>
      <c r="G38" s="43">
        <v>-7.77</v>
      </c>
      <c r="H38" s="42">
        <v>-0.85</v>
      </c>
      <c r="I38" s="42">
        <v>-0.66</v>
      </c>
    </row>
    <row r="39" spans="1:9" x14ac:dyDescent="0.2">
      <c r="A39" s="9" t="s">
        <v>44</v>
      </c>
      <c r="B39" s="4">
        <v>35</v>
      </c>
      <c r="C39" s="5">
        <v>40439</v>
      </c>
      <c r="D39" s="6" t="s">
        <v>378</v>
      </c>
      <c r="E39" s="42">
        <v>11.46</v>
      </c>
      <c r="F39" s="42">
        <v>2.82</v>
      </c>
      <c r="G39" s="43">
        <v>-7.89</v>
      </c>
      <c r="H39" s="42">
        <v>-1.32</v>
      </c>
      <c r="I39" s="42">
        <v>-5.07</v>
      </c>
    </row>
    <row r="40" spans="1:9" x14ac:dyDescent="0.2">
      <c r="A40" s="9" t="s">
        <v>44</v>
      </c>
      <c r="B40" s="4">
        <v>36</v>
      </c>
      <c r="C40" s="5">
        <v>40421</v>
      </c>
      <c r="D40" s="6" t="s">
        <v>471</v>
      </c>
      <c r="E40" s="42">
        <v>3.64</v>
      </c>
      <c r="F40" s="42">
        <v>5.87</v>
      </c>
      <c r="G40" s="43">
        <v>-8.27</v>
      </c>
      <c r="H40" s="42">
        <v>-4.47</v>
      </c>
      <c r="I40" s="42">
        <v>3.23</v>
      </c>
    </row>
    <row r="41" spans="1:9" x14ac:dyDescent="0.2">
      <c r="A41" s="9" t="s">
        <v>44</v>
      </c>
      <c r="B41" s="4">
        <v>37</v>
      </c>
      <c r="C41" s="5">
        <v>40407</v>
      </c>
      <c r="D41" s="6" t="s">
        <v>423</v>
      </c>
      <c r="E41" s="42">
        <v>-0.96</v>
      </c>
      <c r="F41" s="42">
        <v>12.27</v>
      </c>
      <c r="G41" s="43">
        <v>-8.92</v>
      </c>
      <c r="H41" s="42">
        <v>-2.36</v>
      </c>
      <c r="I41" s="42">
        <v>-0.02</v>
      </c>
    </row>
    <row r="42" spans="1:9" x14ac:dyDescent="0.2">
      <c r="A42" s="9" t="s">
        <v>44</v>
      </c>
      <c r="B42" s="4">
        <v>38</v>
      </c>
      <c r="C42" s="5">
        <v>40430</v>
      </c>
      <c r="D42" s="6" t="s">
        <v>449</v>
      </c>
      <c r="E42" s="42">
        <v>4.72</v>
      </c>
      <c r="F42" s="42">
        <v>0.97</v>
      </c>
      <c r="G42" s="43">
        <v>-10.28</v>
      </c>
      <c r="H42" s="42">
        <v>2.2200000000000002</v>
      </c>
      <c r="I42" s="42">
        <v>2.36</v>
      </c>
    </row>
    <row r="43" spans="1:9" x14ac:dyDescent="0.2">
      <c r="A43" s="9" t="s">
        <v>44</v>
      </c>
      <c r="B43" s="4">
        <v>39</v>
      </c>
      <c r="C43" s="5">
        <v>40422</v>
      </c>
      <c r="D43" s="6" t="s">
        <v>435</v>
      </c>
      <c r="E43" s="42">
        <v>22.49</v>
      </c>
      <c r="F43" s="42">
        <v>-6.69</v>
      </c>
      <c r="G43" s="43">
        <v>-10.79</v>
      </c>
      <c r="H43" s="42">
        <v>-1.17</v>
      </c>
      <c r="I43" s="42">
        <v>-3.85</v>
      </c>
    </row>
    <row r="44" spans="1:9" x14ac:dyDescent="0.2">
      <c r="A44" s="9" t="s">
        <v>44</v>
      </c>
      <c r="B44" s="4">
        <v>40</v>
      </c>
      <c r="C44" s="5">
        <v>40442</v>
      </c>
      <c r="D44" s="6" t="s">
        <v>406</v>
      </c>
      <c r="E44" s="42">
        <v>5.38</v>
      </c>
      <c r="F44" s="42">
        <v>13.93</v>
      </c>
      <c r="G44" s="43">
        <v>-11.11</v>
      </c>
      <c r="H44" s="42">
        <v>-3.57</v>
      </c>
      <c r="I44" s="42">
        <v>-4.63</v>
      </c>
    </row>
    <row r="45" spans="1:9" x14ac:dyDescent="0.2">
      <c r="A45" s="9" t="s">
        <v>44</v>
      </c>
      <c r="B45" s="4">
        <v>41</v>
      </c>
      <c r="C45" s="5">
        <v>40440</v>
      </c>
      <c r="D45" s="6" t="s">
        <v>258</v>
      </c>
      <c r="E45" s="42">
        <v>6.86</v>
      </c>
      <c r="F45" s="42">
        <v>5.23</v>
      </c>
      <c r="G45" s="43">
        <v>-11.43</v>
      </c>
      <c r="H45" s="42">
        <v>-1.37</v>
      </c>
      <c r="I45" s="42">
        <v>0.71</v>
      </c>
    </row>
    <row r="46" spans="1:9" x14ac:dyDescent="0.2">
      <c r="A46" s="9" t="s">
        <v>44</v>
      </c>
      <c r="B46" s="4">
        <v>42</v>
      </c>
      <c r="C46" s="5">
        <v>40427</v>
      </c>
      <c r="D46" s="6" t="s">
        <v>265</v>
      </c>
      <c r="E46" s="42">
        <v>4.93</v>
      </c>
      <c r="F46" s="42">
        <v>7.2</v>
      </c>
      <c r="G46" s="43">
        <v>-11.48</v>
      </c>
      <c r="H46" s="42">
        <v>0.77</v>
      </c>
      <c r="I46" s="42">
        <v>-1.41</v>
      </c>
    </row>
    <row r="47" spans="1:9" x14ac:dyDescent="0.2">
      <c r="A47" s="9" t="s">
        <v>44</v>
      </c>
      <c r="B47" s="4">
        <v>43</v>
      </c>
      <c r="C47" s="5">
        <v>40406</v>
      </c>
      <c r="D47" s="6" t="s">
        <v>333</v>
      </c>
      <c r="E47" s="42">
        <v>14.49</v>
      </c>
      <c r="F47" s="42">
        <v>2</v>
      </c>
      <c r="G47" s="43">
        <v>-11.51</v>
      </c>
      <c r="H47" s="42">
        <v>-3.35</v>
      </c>
      <c r="I47" s="42">
        <v>-1.63</v>
      </c>
    </row>
    <row r="48" spans="1:9" x14ac:dyDescent="0.2">
      <c r="A48" s="9" t="s">
        <v>44</v>
      </c>
      <c r="B48" s="4">
        <v>44</v>
      </c>
      <c r="C48" s="5">
        <v>40404</v>
      </c>
      <c r="D48" s="6" t="s">
        <v>447</v>
      </c>
      <c r="E48" s="42">
        <v>0.71</v>
      </c>
      <c r="F48" s="42">
        <v>9.1300000000000008</v>
      </c>
      <c r="G48" s="43">
        <v>-15.19</v>
      </c>
      <c r="H48" s="42">
        <v>2.0099999999999998</v>
      </c>
      <c r="I48" s="42">
        <v>3.34</v>
      </c>
    </row>
    <row r="49" spans="1:9" x14ac:dyDescent="0.2">
      <c r="A49" s="9" t="s">
        <v>44</v>
      </c>
      <c r="B49" s="4">
        <v>45</v>
      </c>
      <c r="C49" s="5">
        <v>40401</v>
      </c>
      <c r="D49" s="6" t="s">
        <v>162</v>
      </c>
      <c r="E49" s="42">
        <v>11.69</v>
      </c>
      <c r="F49" s="42">
        <v>8.0299999999999994</v>
      </c>
      <c r="G49" s="43">
        <v>-16.14</v>
      </c>
      <c r="H49" s="42">
        <v>-0.83</v>
      </c>
      <c r="I49" s="42">
        <v>-2.75</v>
      </c>
    </row>
    <row r="50" spans="1:9" x14ac:dyDescent="0.2">
      <c r="A50" s="9" t="s">
        <v>45</v>
      </c>
      <c r="B50" s="4">
        <v>1</v>
      </c>
      <c r="C50" s="5">
        <v>40502</v>
      </c>
      <c r="D50" s="6" t="s">
        <v>62</v>
      </c>
      <c r="E50" s="42">
        <v>-8.33</v>
      </c>
      <c r="F50" s="42">
        <v>5.36</v>
      </c>
      <c r="G50" s="43">
        <v>0.6</v>
      </c>
      <c r="H50" s="42">
        <v>0</v>
      </c>
      <c r="I50" s="42">
        <v>2.38</v>
      </c>
    </row>
    <row r="51" spans="1:9" x14ac:dyDescent="0.2">
      <c r="A51" s="9" t="s">
        <v>45</v>
      </c>
      <c r="B51" s="4">
        <v>2</v>
      </c>
      <c r="C51" s="5">
        <v>40505</v>
      </c>
      <c r="D51" s="6" t="s">
        <v>385</v>
      </c>
      <c r="E51" s="42">
        <v>-2.62</v>
      </c>
      <c r="F51" s="42">
        <v>-0.61</v>
      </c>
      <c r="G51" s="43">
        <v>0.35</v>
      </c>
      <c r="H51" s="42">
        <v>-5.07</v>
      </c>
      <c r="I51" s="42">
        <v>7.95</v>
      </c>
    </row>
    <row r="52" spans="1:9" x14ac:dyDescent="0.2">
      <c r="A52" s="9" t="s">
        <v>45</v>
      </c>
      <c r="B52" s="4">
        <v>3</v>
      </c>
      <c r="C52" s="5">
        <v>40508</v>
      </c>
      <c r="D52" s="6" t="s">
        <v>176</v>
      </c>
      <c r="E52" s="42">
        <v>-7.76</v>
      </c>
      <c r="F52" s="42">
        <v>4.76</v>
      </c>
      <c r="G52" s="43">
        <v>-0.65</v>
      </c>
      <c r="H52" s="42">
        <v>0.46</v>
      </c>
      <c r="I52" s="42">
        <v>3.19</v>
      </c>
    </row>
    <row r="53" spans="1:9" x14ac:dyDescent="0.2">
      <c r="A53" s="9" t="s">
        <v>45</v>
      </c>
      <c r="B53" s="4">
        <v>4</v>
      </c>
      <c r="C53" s="5">
        <v>40506</v>
      </c>
      <c r="D53" s="6" t="s">
        <v>345</v>
      </c>
      <c r="E53" s="42">
        <v>-9.18</v>
      </c>
      <c r="F53" s="42">
        <v>12.22</v>
      </c>
      <c r="G53" s="43">
        <v>-2.94</v>
      </c>
      <c r="H53" s="42">
        <v>-0.49</v>
      </c>
      <c r="I53" s="42">
        <v>0.39</v>
      </c>
    </row>
    <row r="54" spans="1:9" x14ac:dyDescent="0.2">
      <c r="A54" s="9" t="s">
        <v>45</v>
      </c>
      <c r="B54" s="4">
        <v>5</v>
      </c>
      <c r="C54" s="5">
        <v>40509</v>
      </c>
      <c r="D54" s="6" t="s">
        <v>477</v>
      </c>
      <c r="E54" s="42">
        <v>1.06</v>
      </c>
      <c r="F54" s="42">
        <v>7.95</v>
      </c>
      <c r="G54" s="43">
        <v>-4.13</v>
      </c>
      <c r="H54" s="42">
        <v>-2.78</v>
      </c>
      <c r="I54" s="42">
        <v>-2.1</v>
      </c>
    </row>
    <row r="55" spans="1:9" x14ac:dyDescent="0.2">
      <c r="A55" s="9" t="s">
        <v>45</v>
      </c>
      <c r="B55" s="4">
        <v>6</v>
      </c>
      <c r="C55" s="5">
        <v>40507</v>
      </c>
      <c r="D55" s="6" t="s">
        <v>292</v>
      </c>
      <c r="E55" s="42">
        <v>3.89</v>
      </c>
      <c r="F55" s="42">
        <v>-2.1</v>
      </c>
      <c r="G55" s="43">
        <v>-4.18</v>
      </c>
      <c r="H55" s="42">
        <v>-1.46</v>
      </c>
      <c r="I55" s="42">
        <v>3.85</v>
      </c>
    </row>
    <row r="56" spans="1:9" x14ac:dyDescent="0.2">
      <c r="A56" s="9" t="s">
        <v>45</v>
      </c>
      <c r="B56" s="4">
        <v>7</v>
      </c>
      <c r="C56" s="5">
        <v>40511</v>
      </c>
      <c r="D56" s="6" t="s">
        <v>373</v>
      </c>
      <c r="E56" s="42">
        <v>-7.54</v>
      </c>
      <c r="F56" s="42">
        <v>14.11</v>
      </c>
      <c r="G56" s="43">
        <v>-4.41</v>
      </c>
      <c r="H56" s="42">
        <v>-1.57</v>
      </c>
      <c r="I56" s="42">
        <v>-0.6</v>
      </c>
    </row>
    <row r="57" spans="1:9" x14ac:dyDescent="0.2">
      <c r="A57" s="9" t="s">
        <v>45</v>
      </c>
      <c r="B57" s="4">
        <v>8</v>
      </c>
      <c r="C57" s="5">
        <v>40512</v>
      </c>
      <c r="D57" s="6" t="s">
        <v>190</v>
      </c>
      <c r="E57" s="42">
        <v>-0.23</v>
      </c>
      <c r="F57" s="42">
        <v>8.57</v>
      </c>
      <c r="G57" s="43">
        <v>-9.66</v>
      </c>
      <c r="H57" s="42">
        <v>0.01</v>
      </c>
      <c r="I57" s="42">
        <v>1.31</v>
      </c>
    </row>
    <row r="58" spans="1:9" x14ac:dyDescent="0.2">
      <c r="A58" s="9" t="s">
        <v>45</v>
      </c>
      <c r="B58" s="4">
        <v>9</v>
      </c>
      <c r="C58" s="5">
        <v>40510</v>
      </c>
      <c r="D58" s="6" t="s">
        <v>171</v>
      </c>
      <c r="E58" s="42">
        <v>5.36</v>
      </c>
      <c r="F58" s="42">
        <v>3.66</v>
      </c>
      <c r="G58" s="43">
        <v>-11.18</v>
      </c>
      <c r="H58" s="42">
        <v>-2.02</v>
      </c>
      <c r="I58" s="42">
        <v>4.17</v>
      </c>
    </row>
    <row r="59" spans="1:9" x14ac:dyDescent="0.2">
      <c r="A59" s="9" t="s">
        <v>45</v>
      </c>
      <c r="B59" s="4">
        <v>10</v>
      </c>
      <c r="C59" s="5">
        <v>40501</v>
      </c>
      <c r="D59" s="6" t="s">
        <v>234</v>
      </c>
      <c r="E59" s="42">
        <v>5.97</v>
      </c>
      <c r="F59" s="42">
        <v>8.0299999999999994</v>
      </c>
      <c r="G59" s="43">
        <v>-13.21</v>
      </c>
      <c r="H59" s="42">
        <v>-1.41</v>
      </c>
      <c r="I59" s="42">
        <v>0.62</v>
      </c>
    </row>
    <row r="60" spans="1:9" x14ac:dyDescent="0.2">
      <c r="A60" s="9" t="s">
        <v>45</v>
      </c>
      <c r="B60" s="4">
        <v>11</v>
      </c>
      <c r="C60" s="5">
        <v>40504</v>
      </c>
      <c r="D60" s="6" t="s">
        <v>186</v>
      </c>
      <c r="E60" s="42">
        <v>11.86</v>
      </c>
      <c r="F60" s="42">
        <v>6.49</v>
      </c>
      <c r="G60" s="43">
        <v>-13.49</v>
      </c>
      <c r="H60" s="42">
        <v>0.26</v>
      </c>
      <c r="I60" s="42">
        <v>-5.12</v>
      </c>
    </row>
    <row r="61" spans="1:9" x14ac:dyDescent="0.2">
      <c r="A61" s="9" t="s">
        <v>46</v>
      </c>
      <c r="B61" s="4">
        <v>1</v>
      </c>
      <c r="C61" s="5">
        <v>40618</v>
      </c>
      <c r="D61" s="6" t="s">
        <v>460</v>
      </c>
      <c r="E61" s="42">
        <v>-0.53</v>
      </c>
      <c r="F61" s="42">
        <v>-9.73</v>
      </c>
      <c r="G61" s="43">
        <v>10.92</v>
      </c>
      <c r="H61" s="42">
        <v>-0.38</v>
      </c>
      <c r="I61" s="42">
        <v>-0.27</v>
      </c>
    </row>
    <row r="62" spans="1:9" x14ac:dyDescent="0.2">
      <c r="A62" s="9" t="s">
        <v>46</v>
      </c>
      <c r="B62" s="4">
        <v>2</v>
      </c>
      <c r="C62" s="5">
        <v>40613</v>
      </c>
      <c r="D62" s="6" t="s">
        <v>330</v>
      </c>
      <c r="E62" s="42">
        <v>-4.5</v>
      </c>
      <c r="F62" s="42">
        <v>4.59</v>
      </c>
      <c r="G62" s="43">
        <v>2.34</v>
      </c>
      <c r="H62" s="42">
        <v>-8.39</v>
      </c>
      <c r="I62" s="42">
        <v>5.97</v>
      </c>
    </row>
    <row r="63" spans="1:9" x14ac:dyDescent="0.2">
      <c r="A63" s="9" t="s">
        <v>46</v>
      </c>
      <c r="B63" s="4">
        <v>3</v>
      </c>
      <c r="C63" s="5">
        <v>40625</v>
      </c>
      <c r="D63" s="6" t="s">
        <v>412</v>
      </c>
      <c r="E63" s="42">
        <v>-5.63</v>
      </c>
      <c r="F63" s="42">
        <v>-7.0000000000000007E-2</v>
      </c>
      <c r="G63" s="43">
        <v>1.36</v>
      </c>
      <c r="H63" s="42">
        <v>0.52</v>
      </c>
      <c r="I63" s="42">
        <v>3.82</v>
      </c>
    </row>
    <row r="64" spans="1:9" x14ac:dyDescent="0.2">
      <c r="A64" s="9" t="s">
        <v>46</v>
      </c>
      <c r="B64" s="4">
        <v>4</v>
      </c>
      <c r="C64" s="5">
        <v>40607</v>
      </c>
      <c r="D64" s="6" t="s">
        <v>127</v>
      </c>
      <c r="E64" s="42">
        <v>-7.25</v>
      </c>
      <c r="F64" s="42">
        <v>4.22</v>
      </c>
      <c r="G64" s="43">
        <v>0.7</v>
      </c>
      <c r="H64" s="42">
        <v>3.29</v>
      </c>
      <c r="I64" s="42">
        <v>-0.96</v>
      </c>
    </row>
    <row r="65" spans="1:9" x14ac:dyDescent="0.2">
      <c r="A65" s="9" t="s">
        <v>46</v>
      </c>
      <c r="B65" s="4">
        <v>5</v>
      </c>
      <c r="C65" s="5" t="s">
        <v>34</v>
      </c>
      <c r="D65" s="6" t="s">
        <v>357</v>
      </c>
      <c r="E65" s="42">
        <v>9.1</v>
      </c>
      <c r="F65" s="42">
        <v>-1.78</v>
      </c>
      <c r="G65" s="43">
        <v>0.41</v>
      </c>
      <c r="H65" s="42">
        <v>-5.17</v>
      </c>
      <c r="I65" s="42">
        <v>-2.56</v>
      </c>
    </row>
    <row r="66" spans="1:9" x14ac:dyDescent="0.2">
      <c r="A66" s="9" t="s">
        <v>46</v>
      </c>
      <c r="B66" s="4">
        <v>6</v>
      </c>
      <c r="C66" s="5">
        <v>40611</v>
      </c>
      <c r="D66" s="6" t="s">
        <v>185</v>
      </c>
      <c r="E66" s="42">
        <v>3.86</v>
      </c>
      <c r="F66" s="42">
        <v>0.7</v>
      </c>
      <c r="G66" s="43">
        <v>-0.16</v>
      </c>
      <c r="H66" s="42">
        <v>-5.84</v>
      </c>
      <c r="I66" s="42">
        <v>1.45</v>
      </c>
    </row>
    <row r="67" spans="1:9" x14ac:dyDescent="0.2">
      <c r="A67" s="9" t="s">
        <v>46</v>
      </c>
      <c r="B67" s="4">
        <v>7</v>
      </c>
      <c r="C67" s="5">
        <v>40617</v>
      </c>
      <c r="D67" s="6" t="s">
        <v>312</v>
      </c>
      <c r="E67" s="42">
        <v>4.8099999999999996</v>
      </c>
      <c r="F67" s="42">
        <v>4.8499999999999996</v>
      </c>
      <c r="G67" s="43">
        <v>-0.28000000000000003</v>
      </c>
      <c r="H67" s="42">
        <v>-11.87</v>
      </c>
      <c r="I67" s="42">
        <v>2.4900000000000002</v>
      </c>
    </row>
    <row r="68" spans="1:9" x14ac:dyDescent="0.2">
      <c r="A68" s="9" t="s">
        <v>46</v>
      </c>
      <c r="B68" s="4">
        <v>8</v>
      </c>
      <c r="C68" s="5">
        <v>40606</v>
      </c>
      <c r="D68" s="6" t="s">
        <v>72</v>
      </c>
      <c r="E68" s="42">
        <v>-1.02</v>
      </c>
      <c r="F68" s="42">
        <v>2.4500000000000002</v>
      </c>
      <c r="G68" s="43">
        <v>-0.65</v>
      </c>
      <c r="H68" s="42">
        <v>-1.61</v>
      </c>
      <c r="I68" s="42">
        <v>0.83</v>
      </c>
    </row>
    <row r="69" spans="1:9" x14ac:dyDescent="0.2">
      <c r="A69" s="9" t="s">
        <v>46</v>
      </c>
      <c r="B69" s="4">
        <v>9</v>
      </c>
      <c r="C69" s="5">
        <v>40621</v>
      </c>
      <c r="D69" s="6" t="s">
        <v>430</v>
      </c>
      <c r="E69" s="42">
        <v>4.5599999999999996</v>
      </c>
      <c r="F69" s="42">
        <v>-4.55</v>
      </c>
      <c r="G69" s="43">
        <v>-0.76</v>
      </c>
      <c r="H69" s="42">
        <v>-1.05</v>
      </c>
      <c r="I69" s="42">
        <v>1.8</v>
      </c>
    </row>
    <row r="70" spans="1:9" x14ac:dyDescent="0.2">
      <c r="A70" s="9" t="s">
        <v>46</v>
      </c>
      <c r="B70" s="4">
        <v>10</v>
      </c>
      <c r="C70" s="5">
        <v>40616</v>
      </c>
      <c r="D70" s="6" t="s">
        <v>208</v>
      </c>
      <c r="E70" s="42">
        <v>11.58</v>
      </c>
      <c r="F70" s="42">
        <v>7.41</v>
      </c>
      <c r="G70" s="43">
        <v>-0.96</v>
      </c>
      <c r="H70" s="42">
        <v>-19.68</v>
      </c>
      <c r="I70" s="42">
        <v>1.66</v>
      </c>
    </row>
    <row r="71" spans="1:9" x14ac:dyDescent="0.2">
      <c r="A71" s="9" t="s">
        <v>46</v>
      </c>
      <c r="B71" s="4">
        <v>11</v>
      </c>
      <c r="C71" s="5">
        <v>40623</v>
      </c>
      <c r="D71" s="6" t="s">
        <v>322</v>
      </c>
      <c r="E71" s="42">
        <v>1.99</v>
      </c>
      <c r="F71" s="42">
        <v>-6.1</v>
      </c>
      <c r="G71" s="43">
        <v>-1.06</v>
      </c>
      <c r="H71" s="42">
        <v>4.3899999999999997</v>
      </c>
      <c r="I71" s="42">
        <v>0.77</v>
      </c>
    </row>
    <row r="72" spans="1:9" x14ac:dyDescent="0.2">
      <c r="A72" s="9" t="s">
        <v>46</v>
      </c>
      <c r="B72" s="4">
        <v>12</v>
      </c>
      <c r="C72" s="5">
        <v>40605</v>
      </c>
      <c r="D72" s="6" t="s">
        <v>120</v>
      </c>
      <c r="E72" s="42">
        <v>-9.4700000000000006</v>
      </c>
      <c r="F72" s="42">
        <v>11.25</v>
      </c>
      <c r="G72" s="43">
        <v>-1.77</v>
      </c>
      <c r="H72" s="42">
        <v>0.85</v>
      </c>
      <c r="I72" s="42">
        <v>-0.86</v>
      </c>
    </row>
    <row r="73" spans="1:9" x14ac:dyDescent="0.2">
      <c r="A73" s="9" t="s">
        <v>46</v>
      </c>
      <c r="B73" s="4">
        <v>13</v>
      </c>
      <c r="C73" s="5">
        <v>40609</v>
      </c>
      <c r="D73" s="6" t="s">
        <v>288</v>
      </c>
      <c r="E73" s="42">
        <v>-6.97</v>
      </c>
      <c r="F73" s="42">
        <v>7.4</v>
      </c>
      <c r="G73" s="43">
        <v>-1.84</v>
      </c>
      <c r="H73" s="42">
        <v>-0.09</v>
      </c>
      <c r="I73" s="42">
        <v>1.5</v>
      </c>
    </row>
    <row r="74" spans="1:9" x14ac:dyDescent="0.2">
      <c r="A74" s="9" t="s">
        <v>46</v>
      </c>
      <c r="B74" s="4">
        <v>14</v>
      </c>
      <c r="C74" s="5">
        <v>40602</v>
      </c>
      <c r="D74" s="6" t="s">
        <v>342</v>
      </c>
      <c r="E74" s="42">
        <v>-2.4</v>
      </c>
      <c r="F74" s="42">
        <v>1.6</v>
      </c>
      <c r="G74" s="43">
        <v>-1.86</v>
      </c>
      <c r="H74" s="42">
        <v>-0.31</v>
      </c>
      <c r="I74" s="42">
        <v>2.96</v>
      </c>
    </row>
    <row r="75" spans="1:9" x14ac:dyDescent="0.2">
      <c r="A75" s="9" t="s">
        <v>46</v>
      </c>
      <c r="B75" s="4">
        <v>15</v>
      </c>
      <c r="C75" s="5">
        <v>40614</v>
      </c>
      <c r="D75" s="6" t="s">
        <v>220</v>
      </c>
      <c r="E75" s="42">
        <v>1.63</v>
      </c>
      <c r="F75" s="42">
        <v>-3.17</v>
      </c>
      <c r="G75" s="43">
        <v>-1.9</v>
      </c>
      <c r="H75" s="42">
        <v>5.6</v>
      </c>
      <c r="I75" s="42">
        <v>-2.15</v>
      </c>
    </row>
    <row r="76" spans="1:9" x14ac:dyDescent="0.2">
      <c r="A76" s="9" t="s">
        <v>46</v>
      </c>
      <c r="B76" s="4">
        <v>16</v>
      </c>
      <c r="C76" s="5">
        <v>40603</v>
      </c>
      <c r="D76" s="6" t="s">
        <v>276</v>
      </c>
      <c r="E76" s="42">
        <v>4.42</v>
      </c>
      <c r="F76" s="42">
        <v>-1.86</v>
      </c>
      <c r="G76" s="43">
        <v>-1.9</v>
      </c>
      <c r="H76" s="42">
        <v>-1.05</v>
      </c>
      <c r="I76" s="42">
        <v>0.39</v>
      </c>
    </row>
    <row r="77" spans="1:9" x14ac:dyDescent="0.2">
      <c r="A77" s="9" t="s">
        <v>46</v>
      </c>
      <c r="B77" s="4">
        <v>17</v>
      </c>
      <c r="C77" s="5">
        <v>40604</v>
      </c>
      <c r="D77" s="6" t="s">
        <v>299</v>
      </c>
      <c r="E77" s="42">
        <v>-1.79</v>
      </c>
      <c r="F77" s="42">
        <v>1.1299999999999999</v>
      </c>
      <c r="G77" s="43">
        <v>-2.38</v>
      </c>
      <c r="H77" s="42">
        <v>2.0099999999999998</v>
      </c>
      <c r="I77" s="42">
        <v>1.03</v>
      </c>
    </row>
    <row r="78" spans="1:9" x14ac:dyDescent="0.2">
      <c r="A78" s="9" t="s">
        <v>46</v>
      </c>
      <c r="B78" s="4">
        <v>18</v>
      </c>
      <c r="C78" s="5">
        <v>40620</v>
      </c>
      <c r="D78" s="6" t="s">
        <v>294</v>
      </c>
      <c r="E78" s="42">
        <v>3.19</v>
      </c>
      <c r="F78" s="42">
        <v>1.2</v>
      </c>
      <c r="G78" s="43">
        <v>-2.65</v>
      </c>
      <c r="H78" s="42">
        <v>-2</v>
      </c>
      <c r="I78" s="42">
        <v>0.26</v>
      </c>
    </row>
    <row r="79" spans="1:9" x14ac:dyDescent="0.2">
      <c r="A79" s="9" t="s">
        <v>46</v>
      </c>
      <c r="B79" s="4">
        <v>19</v>
      </c>
      <c r="C79" s="5">
        <v>40612</v>
      </c>
      <c r="D79" s="6" t="s">
        <v>427</v>
      </c>
      <c r="E79" s="42">
        <v>-0.06</v>
      </c>
      <c r="F79" s="42">
        <v>2.93</v>
      </c>
      <c r="G79" s="43">
        <v>-3.67</v>
      </c>
      <c r="H79" s="42">
        <v>-3.03</v>
      </c>
      <c r="I79" s="42">
        <v>3.84</v>
      </c>
    </row>
    <row r="80" spans="1:9" x14ac:dyDescent="0.2">
      <c r="A80" s="9" t="s">
        <v>46</v>
      </c>
      <c r="B80" s="4">
        <v>20</v>
      </c>
      <c r="C80" s="5">
        <v>40622</v>
      </c>
      <c r="D80" s="6" t="s">
        <v>86</v>
      </c>
      <c r="E80" s="42">
        <v>3.85</v>
      </c>
      <c r="F80" s="42">
        <v>-0.42</v>
      </c>
      <c r="G80" s="43">
        <v>-3.8</v>
      </c>
      <c r="H80" s="42">
        <v>-0.66</v>
      </c>
      <c r="I80" s="42">
        <v>1.03</v>
      </c>
    </row>
    <row r="81" spans="1:9" x14ac:dyDescent="0.2">
      <c r="A81" s="9" t="s">
        <v>46</v>
      </c>
      <c r="B81" s="4">
        <v>21</v>
      </c>
      <c r="C81" s="5">
        <v>40627</v>
      </c>
      <c r="D81" s="6" t="s">
        <v>218</v>
      </c>
      <c r="E81" s="42">
        <v>-2.14</v>
      </c>
      <c r="F81" s="42">
        <v>9.1300000000000008</v>
      </c>
      <c r="G81" s="43">
        <v>-4.01</v>
      </c>
      <c r="H81" s="42">
        <v>-3.24</v>
      </c>
      <c r="I81" s="42">
        <v>0.25</v>
      </c>
    </row>
    <row r="82" spans="1:9" x14ac:dyDescent="0.2">
      <c r="A82" s="9" t="s">
        <v>46</v>
      </c>
      <c r="B82" s="4">
        <v>22</v>
      </c>
      <c r="C82" s="5">
        <v>40619</v>
      </c>
      <c r="D82" s="6" t="s">
        <v>347</v>
      </c>
      <c r="E82" s="42">
        <v>-5.3</v>
      </c>
      <c r="F82" s="42">
        <v>9.09</v>
      </c>
      <c r="G82" s="43">
        <v>-4.74</v>
      </c>
      <c r="H82" s="42">
        <v>-0.89</v>
      </c>
      <c r="I82" s="42">
        <v>1.84</v>
      </c>
    </row>
    <row r="83" spans="1:9" x14ac:dyDescent="0.2">
      <c r="A83" s="9" t="s">
        <v>46</v>
      </c>
      <c r="B83" s="4">
        <v>23</v>
      </c>
      <c r="C83" s="5">
        <v>40610</v>
      </c>
      <c r="D83" s="6" t="s">
        <v>335</v>
      </c>
      <c r="E83" s="42">
        <v>2.41</v>
      </c>
      <c r="F83" s="42">
        <v>2.81</v>
      </c>
      <c r="G83" s="43">
        <v>-4.8499999999999996</v>
      </c>
      <c r="H83" s="42">
        <v>-0.78</v>
      </c>
      <c r="I83" s="42">
        <v>0.41</v>
      </c>
    </row>
    <row r="84" spans="1:9" x14ac:dyDescent="0.2">
      <c r="A84" s="9" t="s">
        <v>46</v>
      </c>
      <c r="B84" s="4">
        <v>24</v>
      </c>
      <c r="C84" s="5">
        <v>40601</v>
      </c>
      <c r="D84" s="6" t="s">
        <v>441</v>
      </c>
      <c r="E84" s="42">
        <v>0.56999999999999995</v>
      </c>
      <c r="F84" s="42">
        <v>-3.16</v>
      </c>
      <c r="G84" s="43">
        <v>-5.31</v>
      </c>
      <c r="H84" s="42">
        <v>-4.45</v>
      </c>
      <c r="I84" s="42">
        <v>12.35</v>
      </c>
    </row>
    <row r="85" spans="1:9" x14ac:dyDescent="0.2">
      <c r="A85" s="9" t="s">
        <v>46</v>
      </c>
      <c r="B85" s="4">
        <v>25</v>
      </c>
      <c r="C85" s="5">
        <v>40615</v>
      </c>
      <c r="D85" s="6" t="s">
        <v>239</v>
      </c>
      <c r="E85" s="42">
        <v>4</v>
      </c>
      <c r="F85" s="42">
        <v>4</v>
      </c>
      <c r="G85" s="43">
        <v>-7.4</v>
      </c>
      <c r="H85" s="42">
        <v>-1.05</v>
      </c>
      <c r="I85" s="42">
        <v>0.45</v>
      </c>
    </row>
    <row r="86" spans="1:9" x14ac:dyDescent="0.2">
      <c r="A86" s="9" t="s">
        <v>46</v>
      </c>
      <c r="B86" s="4">
        <v>26</v>
      </c>
      <c r="C86" s="5">
        <v>40624</v>
      </c>
      <c r="D86" s="6" t="s">
        <v>126</v>
      </c>
      <c r="E86" s="42">
        <v>4.7699999999999996</v>
      </c>
      <c r="F86" s="42">
        <v>2.63</v>
      </c>
      <c r="G86" s="43">
        <v>-7.73</v>
      </c>
      <c r="H86" s="42">
        <v>-0.53</v>
      </c>
      <c r="I86" s="42">
        <v>0.86</v>
      </c>
    </row>
    <row r="87" spans="1:9" x14ac:dyDescent="0.2">
      <c r="A87" s="9" t="s">
        <v>46</v>
      </c>
      <c r="B87" s="4">
        <v>27</v>
      </c>
      <c r="C87" s="5" t="s">
        <v>35</v>
      </c>
      <c r="D87" s="6" t="s">
        <v>317</v>
      </c>
      <c r="E87" s="42">
        <v>4.75</v>
      </c>
      <c r="F87" s="42">
        <v>5.55</v>
      </c>
      <c r="G87" s="43">
        <v>-7.82</v>
      </c>
      <c r="H87" s="42">
        <v>-4.2</v>
      </c>
      <c r="I87" s="42">
        <v>1.72</v>
      </c>
    </row>
    <row r="88" spans="1:9" x14ac:dyDescent="0.2">
      <c r="A88" s="9" t="s">
        <v>46</v>
      </c>
      <c r="B88" s="4">
        <v>28</v>
      </c>
      <c r="C88" s="5">
        <v>40626</v>
      </c>
      <c r="D88" s="6" t="s">
        <v>284</v>
      </c>
      <c r="E88" s="42">
        <v>7.53</v>
      </c>
      <c r="F88" s="42">
        <v>0.69</v>
      </c>
      <c r="G88" s="43">
        <v>-11.07</v>
      </c>
      <c r="H88" s="42">
        <v>-0.16</v>
      </c>
      <c r="I88" s="42">
        <v>3.02</v>
      </c>
    </row>
    <row r="89" spans="1:9" x14ac:dyDescent="0.2">
      <c r="A89" s="9" t="s">
        <v>47</v>
      </c>
      <c r="B89" s="4">
        <v>1</v>
      </c>
      <c r="C89" s="5">
        <v>40714</v>
      </c>
      <c r="D89" s="6" t="s">
        <v>457</v>
      </c>
      <c r="E89" s="42">
        <v>-6.8</v>
      </c>
      <c r="F89" s="42">
        <v>6.23</v>
      </c>
      <c r="G89" s="43">
        <v>3.74</v>
      </c>
      <c r="H89" s="42">
        <v>-11.6</v>
      </c>
      <c r="I89" s="42">
        <v>8.43</v>
      </c>
    </row>
    <row r="90" spans="1:9" x14ac:dyDescent="0.2">
      <c r="A90" s="9" t="s">
        <v>47</v>
      </c>
      <c r="B90" s="4">
        <v>2</v>
      </c>
      <c r="C90" s="5">
        <v>40718</v>
      </c>
      <c r="D90" s="6" t="s">
        <v>421</v>
      </c>
      <c r="E90" s="42">
        <v>4.21</v>
      </c>
      <c r="F90" s="42">
        <v>-3.93</v>
      </c>
      <c r="G90" s="43">
        <v>1.52</v>
      </c>
      <c r="H90" s="42">
        <v>-0.9</v>
      </c>
      <c r="I90" s="42">
        <v>-0.9</v>
      </c>
    </row>
    <row r="91" spans="1:9" x14ac:dyDescent="0.2">
      <c r="A91" s="9" t="s">
        <v>47</v>
      </c>
      <c r="B91" s="4">
        <v>3</v>
      </c>
      <c r="C91" s="5">
        <v>40704</v>
      </c>
      <c r="D91" s="6" t="s">
        <v>311</v>
      </c>
      <c r="E91" s="42">
        <v>-8.76</v>
      </c>
      <c r="F91" s="42">
        <v>4.2</v>
      </c>
      <c r="G91" s="43">
        <v>1.32</v>
      </c>
      <c r="H91" s="42">
        <v>-1.82</v>
      </c>
      <c r="I91" s="42">
        <v>5.0599999999999996</v>
      </c>
    </row>
    <row r="92" spans="1:9" x14ac:dyDescent="0.2">
      <c r="A92" s="9" t="s">
        <v>47</v>
      </c>
      <c r="B92" s="4">
        <v>4</v>
      </c>
      <c r="C92" s="5">
        <v>40712</v>
      </c>
      <c r="D92" s="6" t="s">
        <v>137</v>
      </c>
      <c r="E92" s="42">
        <v>17.239999999999998</v>
      </c>
      <c r="F92" s="42">
        <v>3.45</v>
      </c>
      <c r="G92" s="43">
        <v>0</v>
      </c>
      <c r="H92" s="42">
        <v>-17.239999999999998</v>
      </c>
      <c r="I92" s="42">
        <v>-3.45</v>
      </c>
    </row>
    <row r="93" spans="1:9" x14ac:dyDescent="0.2">
      <c r="A93" s="9" t="s">
        <v>47</v>
      </c>
      <c r="B93" s="4">
        <v>5</v>
      </c>
      <c r="C93" s="5">
        <v>40717</v>
      </c>
      <c r="D93" s="6" t="s">
        <v>131</v>
      </c>
      <c r="E93" s="42">
        <v>9.51</v>
      </c>
      <c r="F93" s="42">
        <v>1.47</v>
      </c>
      <c r="G93" s="43">
        <v>0</v>
      </c>
      <c r="H93" s="42">
        <v>-12.46</v>
      </c>
      <c r="I93" s="42">
        <v>1.48</v>
      </c>
    </row>
    <row r="94" spans="1:9" x14ac:dyDescent="0.2">
      <c r="A94" s="9" t="s">
        <v>47</v>
      </c>
      <c r="B94" s="4">
        <v>6</v>
      </c>
      <c r="C94" s="5">
        <v>40716</v>
      </c>
      <c r="D94" s="6" t="s">
        <v>266</v>
      </c>
      <c r="E94" s="42">
        <v>-6.72</v>
      </c>
      <c r="F94" s="42">
        <v>7.29</v>
      </c>
      <c r="G94" s="43">
        <v>-1.88</v>
      </c>
      <c r="H94" s="42">
        <v>-4.2699999999999996</v>
      </c>
      <c r="I94" s="42">
        <v>5.57</v>
      </c>
    </row>
    <row r="95" spans="1:9" x14ac:dyDescent="0.2">
      <c r="A95" s="9" t="s">
        <v>47</v>
      </c>
      <c r="B95" s="4">
        <v>7</v>
      </c>
      <c r="C95" s="5">
        <v>40702</v>
      </c>
      <c r="D95" s="6" t="s">
        <v>192</v>
      </c>
      <c r="E95" s="42">
        <v>2.2999999999999998</v>
      </c>
      <c r="F95" s="42">
        <v>5.05</v>
      </c>
      <c r="G95" s="43">
        <v>-1.91</v>
      </c>
      <c r="H95" s="42">
        <v>-5.7</v>
      </c>
      <c r="I95" s="42">
        <v>0.27</v>
      </c>
    </row>
    <row r="96" spans="1:9" x14ac:dyDescent="0.2">
      <c r="A96" s="9" t="s">
        <v>47</v>
      </c>
      <c r="B96" s="4">
        <v>8</v>
      </c>
      <c r="C96" s="5">
        <v>40710</v>
      </c>
      <c r="D96" s="6" t="s">
        <v>283</v>
      </c>
      <c r="E96" s="42">
        <v>-1.97</v>
      </c>
      <c r="F96" s="42">
        <v>5.28</v>
      </c>
      <c r="G96" s="43">
        <v>-2.17</v>
      </c>
      <c r="H96" s="42">
        <v>-0.55000000000000004</v>
      </c>
      <c r="I96" s="42">
        <v>-0.59</v>
      </c>
    </row>
    <row r="97" spans="1:9" x14ac:dyDescent="0.2">
      <c r="A97" s="9" t="s">
        <v>47</v>
      </c>
      <c r="B97" s="4">
        <v>9</v>
      </c>
      <c r="C97" s="5">
        <v>40705</v>
      </c>
      <c r="D97" s="6" t="s">
        <v>462</v>
      </c>
      <c r="E97" s="42">
        <v>2.94</v>
      </c>
      <c r="F97" s="42">
        <v>-0.73</v>
      </c>
      <c r="G97" s="43">
        <v>-2.46</v>
      </c>
      <c r="H97" s="42">
        <v>0.86</v>
      </c>
      <c r="I97" s="42">
        <v>-0.61</v>
      </c>
    </row>
    <row r="98" spans="1:9" x14ac:dyDescent="0.2">
      <c r="A98" s="9" t="s">
        <v>47</v>
      </c>
      <c r="B98" s="4">
        <v>10</v>
      </c>
      <c r="C98" s="5">
        <v>40708</v>
      </c>
      <c r="D98" s="6" t="s">
        <v>374</v>
      </c>
      <c r="E98" s="42">
        <v>-2.65</v>
      </c>
      <c r="F98" s="42">
        <v>3.66</v>
      </c>
      <c r="G98" s="43">
        <v>-2.4900000000000002</v>
      </c>
      <c r="H98" s="42">
        <v>-0.73</v>
      </c>
      <c r="I98" s="42">
        <v>2.21</v>
      </c>
    </row>
    <row r="99" spans="1:9" x14ac:dyDescent="0.2">
      <c r="A99" s="9" t="s">
        <v>47</v>
      </c>
      <c r="B99" s="4">
        <v>11</v>
      </c>
      <c r="C99" s="5">
        <v>40715</v>
      </c>
      <c r="D99" s="6" t="s">
        <v>256</v>
      </c>
      <c r="E99" s="42">
        <v>3.03</v>
      </c>
      <c r="F99" s="42">
        <v>-0.72</v>
      </c>
      <c r="G99" s="43">
        <v>-3.31</v>
      </c>
      <c r="H99" s="42">
        <v>-0.64</v>
      </c>
      <c r="I99" s="42">
        <v>1.65</v>
      </c>
    </row>
    <row r="100" spans="1:9" x14ac:dyDescent="0.2">
      <c r="A100" s="9" t="s">
        <v>47</v>
      </c>
      <c r="B100" s="4">
        <v>12</v>
      </c>
      <c r="C100" s="5">
        <v>40720</v>
      </c>
      <c r="D100" s="6" t="s">
        <v>298</v>
      </c>
      <c r="E100" s="42">
        <v>2.61</v>
      </c>
      <c r="F100" s="42">
        <v>0.69</v>
      </c>
      <c r="G100" s="43">
        <v>-3.6</v>
      </c>
      <c r="H100" s="42">
        <v>-1.44</v>
      </c>
      <c r="I100" s="42">
        <v>1.73</v>
      </c>
    </row>
    <row r="101" spans="1:9" x14ac:dyDescent="0.2">
      <c r="A101" s="9" t="s">
        <v>47</v>
      </c>
      <c r="B101" s="4">
        <v>13</v>
      </c>
      <c r="C101" s="5">
        <v>40711</v>
      </c>
      <c r="D101" s="6" t="s">
        <v>349</v>
      </c>
      <c r="E101" s="42">
        <v>0.7</v>
      </c>
      <c r="F101" s="42">
        <v>9.19</v>
      </c>
      <c r="G101" s="43">
        <v>-3.75</v>
      </c>
      <c r="H101" s="42">
        <v>-5.53</v>
      </c>
      <c r="I101" s="42">
        <v>-0.61</v>
      </c>
    </row>
    <row r="102" spans="1:9" x14ac:dyDescent="0.2">
      <c r="A102" s="9" t="s">
        <v>47</v>
      </c>
      <c r="B102" s="4">
        <v>14</v>
      </c>
      <c r="C102" s="5">
        <v>40701</v>
      </c>
      <c r="D102" s="6" t="s">
        <v>478</v>
      </c>
      <c r="E102" s="42">
        <v>0.81</v>
      </c>
      <c r="F102" s="42">
        <v>3</v>
      </c>
      <c r="G102" s="43">
        <v>-4.16</v>
      </c>
      <c r="H102" s="42">
        <v>0.81</v>
      </c>
      <c r="I102" s="42">
        <v>-0.44</v>
      </c>
    </row>
    <row r="103" spans="1:9" x14ac:dyDescent="0.2">
      <c r="A103" s="9" t="s">
        <v>47</v>
      </c>
      <c r="B103" s="4">
        <v>15</v>
      </c>
      <c r="C103" s="5">
        <v>40707</v>
      </c>
      <c r="D103" s="6" t="s">
        <v>429</v>
      </c>
      <c r="E103" s="42">
        <v>5.37</v>
      </c>
      <c r="F103" s="42">
        <v>2.2599999999999998</v>
      </c>
      <c r="G103" s="43">
        <v>-5.04</v>
      </c>
      <c r="H103" s="42">
        <v>-8.89</v>
      </c>
      <c r="I103" s="42">
        <v>6.3</v>
      </c>
    </row>
    <row r="104" spans="1:9" x14ac:dyDescent="0.2">
      <c r="A104" s="9" t="s">
        <v>47</v>
      </c>
      <c r="B104" s="4">
        <v>16</v>
      </c>
      <c r="C104" s="5">
        <v>40719</v>
      </c>
      <c r="D104" s="6" t="s">
        <v>436</v>
      </c>
      <c r="E104" s="42">
        <v>-1.58</v>
      </c>
      <c r="F104" s="42">
        <v>7.23</v>
      </c>
      <c r="G104" s="43">
        <v>-5.08</v>
      </c>
      <c r="H104" s="42">
        <v>1.1599999999999999</v>
      </c>
      <c r="I104" s="42">
        <v>-1.73</v>
      </c>
    </row>
    <row r="105" spans="1:9" x14ac:dyDescent="0.2">
      <c r="A105" s="9" t="s">
        <v>47</v>
      </c>
      <c r="B105" s="4">
        <v>17</v>
      </c>
      <c r="C105" s="5">
        <v>40703</v>
      </c>
      <c r="D105" s="6" t="s">
        <v>469</v>
      </c>
      <c r="E105" s="42">
        <v>12.99</v>
      </c>
      <c r="F105" s="42">
        <v>-4.59</v>
      </c>
      <c r="G105" s="43">
        <v>-5.27</v>
      </c>
      <c r="H105" s="42">
        <v>-1.73</v>
      </c>
      <c r="I105" s="42">
        <v>-1.41</v>
      </c>
    </row>
    <row r="106" spans="1:9" x14ac:dyDescent="0.2">
      <c r="A106" s="9" t="s">
        <v>47</v>
      </c>
      <c r="B106" s="4">
        <v>18</v>
      </c>
      <c r="C106" s="5">
        <v>40713</v>
      </c>
      <c r="D106" s="6" t="s">
        <v>210</v>
      </c>
      <c r="E106" s="42">
        <v>-11.68</v>
      </c>
      <c r="F106" s="42">
        <v>13.53</v>
      </c>
      <c r="G106" s="43">
        <v>-5.28</v>
      </c>
      <c r="H106" s="42">
        <v>4.1900000000000004</v>
      </c>
      <c r="I106" s="42">
        <v>-0.76</v>
      </c>
    </row>
    <row r="107" spans="1:9" x14ac:dyDescent="0.2">
      <c r="A107" s="9" t="s">
        <v>47</v>
      </c>
      <c r="B107" s="4">
        <v>19</v>
      </c>
      <c r="C107" s="5">
        <v>40706</v>
      </c>
      <c r="D107" s="6" t="s">
        <v>118</v>
      </c>
      <c r="E107" s="42">
        <v>8.9</v>
      </c>
      <c r="F107" s="42">
        <v>4.63</v>
      </c>
      <c r="G107" s="43">
        <v>-5.92</v>
      </c>
      <c r="H107" s="42">
        <v>-10.25</v>
      </c>
      <c r="I107" s="42">
        <v>2.64</v>
      </c>
    </row>
    <row r="108" spans="1:9" x14ac:dyDescent="0.2">
      <c r="A108" s="9" t="s">
        <v>48</v>
      </c>
      <c r="B108" s="4">
        <v>1</v>
      </c>
      <c r="C108" s="5">
        <v>40805</v>
      </c>
      <c r="D108" s="6" t="s">
        <v>339</v>
      </c>
      <c r="E108" s="42">
        <v>-3.51</v>
      </c>
      <c r="F108" s="42">
        <v>1.67</v>
      </c>
      <c r="G108" s="43">
        <v>3.19</v>
      </c>
      <c r="H108" s="42">
        <v>-2.31</v>
      </c>
      <c r="I108" s="42">
        <v>0.96</v>
      </c>
    </row>
    <row r="109" spans="1:9" x14ac:dyDescent="0.2">
      <c r="A109" s="9" t="s">
        <v>48</v>
      </c>
      <c r="B109" s="4">
        <v>2</v>
      </c>
      <c r="C109" s="5">
        <v>40802</v>
      </c>
      <c r="D109" s="6" t="s">
        <v>309</v>
      </c>
      <c r="E109" s="42">
        <v>-3.15</v>
      </c>
      <c r="F109" s="42">
        <v>-0.38</v>
      </c>
      <c r="G109" s="43">
        <v>2.15</v>
      </c>
      <c r="H109" s="42">
        <v>5.23</v>
      </c>
      <c r="I109" s="42">
        <v>-3.85</v>
      </c>
    </row>
    <row r="110" spans="1:9" x14ac:dyDescent="0.2">
      <c r="A110" s="9" t="s">
        <v>48</v>
      </c>
      <c r="B110" s="4">
        <v>3</v>
      </c>
      <c r="C110" s="5">
        <v>40801</v>
      </c>
      <c r="D110" s="6" t="s">
        <v>163</v>
      </c>
      <c r="E110" s="42">
        <v>-7.38</v>
      </c>
      <c r="F110" s="42">
        <v>6.61</v>
      </c>
      <c r="G110" s="43">
        <v>-0.46</v>
      </c>
      <c r="H110" s="42">
        <v>-3.19</v>
      </c>
      <c r="I110" s="42">
        <v>4.42</v>
      </c>
    </row>
    <row r="111" spans="1:9" x14ac:dyDescent="0.2">
      <c r="A111" s="9" t="s">
        <v>48</v>
      </c>
      <c r="B111" s="4">
        <v>4</v>
      </c>
      <c r="C111" s="5">
        <v>40820</v>
      </c>
      <c r="D111" s="6" t="s">
        <v>80</v>
      </c>
      <c r="E111" s="42">
        <v>-13.13</v>
      </c>
      <c r="F111" s="42">
        <v>14.14</v>
      </c>
      <c r="G111" s="43">
        <v>-0.96</v>
      </c>
      <c r="H111" s="42">
        <v>0</v>
      </c>
      <c r="I111" s="42">
        <v>-0.05</v>
      </c>
    </row>
    <row r="112" spans="1:9" x14ac:dyDescent="0.2">
      <c r="A112" s="9" t="s">
        <v>48</v>
      </c>
      <c r="B112" s="4">
        <v>5</v>
      </c>
      <c r="C112" s="5">
        <v>40815</v>
      </c>
      <c r="D112" s="6" t="s">
        <v>301</v>
      </c>
      <c r="E112" s="42">
        <v>-4.4000000000000004</v>
      </c>
      <c r="F112" s="42">
        <v>11.08</v>
      </c>
      <c r="G112" s="43">
        <v>-1.65</v>
      </c>
      <c r="H112" s="42">
        <v>-5.66</v>
      </c>
      <c r="I112" s="42">
        <v>0.62</v>
      </c>
    </row>
    <row r="113" spans="1:9" x14ac:dyDescent="0.2">
      <c r="A113" s="9" t="s">
        <v>48</v>
      </c>
      <c r="B113" s="4">
        <v>6</v>
      </c>
      <c r="C113" s="5">
        <v>40830</v>
      </c>
      <c r="D113" s="6" t="s">
        <v>303</v>
      </c>
      <c r="E113" s="42">
        <v>-1.75</v>
      </c>
      <c r="F113" s="42">
        <v>8.75</v>
      </c>
      <c r="G113" s="43">
        <v>-2.33</v>
      </c>
      <c r="H113" s="42">
        <v>-3.67</v>
      </c>
      <c r="I113" s="42">
        <v>-1</v>
      </c>
    </row>
    <row r="114" spans="1:9" x14ac:dyDescent="0.2">
      <c r="A114" s="9" t="s">
        <v>48</v>
      </c>
      <c r="B114" s="4">
        <v>7</v>
      </c>
      <c r="C114" s="5">
        <v>40807</v>
      </c>
      <c r="D114" s="6" t="s">
        <v>289</v>
      </c>
      <c r="E114" s="42">
        <v>-23.11</v>
      </c>
      <c r="F114" s="42">
        <v>27.92</v>
      </c>
      <c r="G114" s="43">
        <v>-2.4500000000000002</v>
      </c>
      <c r="H114" s="42">
        <v>-1.1599999999999999</v>
      </c>
      <c r="I114" s="42">
        <v>-1.2</v>
      </c>
    </row>
    <row r="115" spans="1:9" x14ac:dyDescent="0.2">
      <c r="A115" s="9" t="s">
        <v>48</v>
      </c>
      <c r="B115" s="4">
        <v>8</v>
      </c>
      <c r="C115" s="5">
        <v>40811</v>
      </c>
      <c r="D115" s="6" t="s">
        <v>243</v>
      </c>
      <c r="E115" s="42">
        <v>-7.57</v>
      </c>
      <c r="F115" s="42">
        <v>11.3</v>
      </c>
      <c r="G115" s="43">
        <v>-2.85</v>
      </c>
      <c r="H115" s="42">
        <v>-4.13</v>
      </c>
      <c r="I115" s="42">
        <v>3.25</v>
      </c>
    </row>
    <row r="116" spans="1:9" x14ac:dyDescent="0.2">
      <c r="A116" s="9" t="s">
        <v>48</v>
      </c>
      <c r="B116" s="4">
        <v>9</v>
      </c>
      <c r="C116" s="5">
        <v>40809</v>
      </c>
      <c r="D116" s="6" t="s">
        <v>141</v>
      </c>
      <c r="E116" s="42">
        <v>-5.3</v>
      </c>
      <c r="F116" s="42">
        <v>5.56</v>
      </c>
      <c r="G116" s="43">
        <v>-3.77</v>
      </c>
      <c r="H116" s="42">
        <v>-0.77</v>
      </c>
      <c r="I116" s="42">
        <v>4.28</v>
      </c>
    </row>
    <row r="117" spans="1:9" x14ac:dyDescent="0.2">
      <c r="A117" s="9" t="s">
        <v>48</v>
      </c>
      <c r="B117" s="4">
        <v>10</v>
      </c>
      <c r="C117" s="5">
        <v>40808</v>
      </c>
      <c r="D117" s="6" t="s">
        <v>168</v>
      </c>
      <c r="E117" s="42">
        <v>-1.62</v>
      </c>
      <c r="F117" s="42">
        <v>4.34</v>
      </c>
      <c r="G117" s="43">
        <v>-5.07</v>
      </c>
      <c r="H117" s="42">
        <v>0.72</v>
      </c>
      <c r="I117" s="42">
        <v>1.62</v>
      </c>
    </row>
    <row r="118" spans="1:9" x14ac:dyDescent="0.2">
      <c r="A118" s="9" t="s">
        <v>48</v>
      </c>
      <c r="B118" s="4">
        <v>11</v>
      </c>
      <c r="C118" s="5">
        <v>40823</v>
      </c>
      <c r="D118" s="6" t="s">
        <v>78</v>
      </c>
      <c r="E118" s="42">
        <v>-0.78</v>
      </c>
      <c r="F118" s="42">
        <v>6.56</v>
      </c>
      <c r="G118" s="43">
        <v>-5.12</v>
      </c>
      <c r="H118" s="42">
        <v>1.84</v>
      </c>
      <c r="I118" s="42">
        <v>-2.5</v>
      </c>
    </row>
    <row r="119" spans="1:9" x14ac:dyDescent="0.2">
      <c r="A119" s="9" t="s">
        <v>48</v>
      </c>
      <c r="B119" s="4">
        <v>12</v>
      </c>
      <c r="C119" s="5">
        <v>40817</v>
      </c>
      <c r="D119" s="6" t="s">
        <v>379</v>
      </c>
      <c r="E119" s="42">
        <v>-2.27</v>
      </c>
      <c r="F119" s="42">
        <v>12.52</v>
      </c>
      <c r="G119" s="43">
        <v>-5.16</v>
      </c>
      <c r="H119" s="42">
        <v>-5.19</v>
      </c>
      <c r="I119" s="42">
        <v>0.1</v>
      </c>
    </row>
    <row r="120" spans="1:9" x14ac:dyDescent="0.2">
      <c r="A120" s="9" t="s">
        <v>48</v>
      </c>
      <c r="B120" s="4">
        <v>13</v>
      </c>
      <c r="C120" s="5">
        <v>40814</v>
      </c>
      <c r="D120" s="6" t="s">
        <v>121</v>
      </c>
      <c r="E120" s="42">
        <v>15.5</v>
      </c>
      <c r="F120" s="42">
        <v>2.41</v>
      </c>
      <c r="G120" s="43">
        <v>-5.17</v>
      </c>
      <c r="H120" s="42">
        <v>-2.14</v>
      </c>
      <c r="I120" s="42">
        <v>-10.6</v>
      </c>
    </row>
    <row r="121" spans="1:9" x14ac:dyDescent="0.2">
      <c r="A121" s="9" t="s">
        <v>48</v>
      </c>
      <c r="B121" s="4">
        <v>14</v>
      </c>
      <c r="C121" s="5">
        <v>40831</v>
      </c>
      <c r="D121" s="6" t="s">
        <v>479</v>
      </c>
      <c r="E121" s="42">
        <v>-17.079999999999998</v>
      </c>
      <c r="F121" s="42">
        <v>24.17</v>
      </c>
      <c r="G121" s="43">
        <v>-5.17</v>
      </c>
      <c r="H121" s="42">
        <v>-0.61</v>
      </c>
      <c r="I121" s="42">
        <v>-1.31</v>
      </c>
    </row>
    <row r="122" spans="1:9" x14ac:dyDescent="0.2">
      <c r="A122" s="9" t="s">
        <v>48</v>
      </c>
      <c r="B122" s="4">
        <v>15</v>
      </c>
      <c r="C122" s="5">
        <v>40824</v>
      </c>
      <c r="D122" s="6" t="s">
        <v>414</v>
      </c>
      <c r="E122" s="42">
        <v>3.1</v>
      </c>
      <c r="F122" s="42">
        <v>4.8099999999999996</v>
      </c>
      <c r="G122" s="43">
        <v>-5.53</v>
      </c>
      <c r="H122" s="42">
        <v>-2.39</v>
      </c>
      <c r="I122" s="42">
        <v>0.01</v>
      </c>
    </row>
    <row r="123" spans="1:9" x14ac:dyDescent="0.2">
      <c r="A123" s="9" t="s">
        <v>48</v>
      </c>
      <c r="B123" s="4">
        <v>16</v>
      </c>
      <c r="C123" s="5">
        <v>40834</v>
      </c>
      <c r="D123" s="6" t="s">
        <v>108</v>
      </c>
      <c r="E123" s="42">
        <v>2.84</v>
      </c>
      <c r="F123" s="42">
        <v>0.72</v>
      </c>
      <c r="G123" s="43">
        <v>-5.65</v>
      </c>
      <c r="H123" s="42">
        <v>-0.44</v>
      </c>
      <c r="I123" s="42">
        <v>2.5299999999999998</v>
      </c>
    </row>
    <row r="124" spans="1:9" x14ac:dyDescent="0.2">
      <c r="A124" s="9" t="s">
        <v>48</v>
      </c>
      <c r="B124" s="4">
        <v>17</v>
      </c>
      <c r="C124" s="5">
        <v>40832</v>
      </c>
      <c r="D124" s="6" t="s">
        <v>354</v>
      </c>
      <c r="E124" s="42">
        <v>6.26</v>
      </c>
      <c r="F124" s="42">
        <v>2.02</v>
      </c>
      <c r="G124" s="43">
        <v>-5.68</v>
      </c>
      <c r="H124" s="42">
        <v>-4.72</v>
      </c>
      <c r="I124" s="42">
        <v>2.13</v>
      </c>
    </row>
    <row r="125" spans="1:9" x14ac:dyDescent="0.2">
      <c r="A125" s="9" t="s">
        <v>48</v>
      </c>
      <c r="B125" s="4">
        <v>18</v>
      </c>
      <c r="C125" s="5">
        <v>40827</v>
      </c>
      <c r="D125" s="6" t="s">
        <v>136</v>
      </c>
      <c r="E125" s="42">
        <v>1.63</v>
      </c>
      <c r="F125" s="42">
        <v>2.76</v>
      </c>
      <c r="G125" s="43">
        <v>-5.78</v>
      </c>
      <c r="H125" s="42">
        <v>-2.15</v>
      </c>
      <c r="I125" s="42">
        <v>3.54</v>
      </c>
    </row>
    <row r="126" spans="1:9" x14ac:dyDescent="0.2">
      <c r="A126" s="9" t="s">
        <v>48</v>
      </c>
      <c r="B126" s="4">
        <v>19</v>
      </c>
      <c r="C126" s="5">
        <v>40816</v>
      </c>
      <c r="D126" s="6" t="s">
        <v>437</v>
      </c>
      <c r="E126" s="42">
        <v>-7.66</v>
      </c>
      <c r="F126" s="42">
        <v>19.02</v>
      </c>
      <c r="G126" s="43">
        <v>-6.47</v>
      </c>
      <c r="H126" s="42">
        <v>-5.28</v>
      </c>
      <c r="I126" s="42">
        <v>0.39</v>
      </c>
    </row>
    <row r="127" spans="1:9" x14ac:dyDescent="0.2">
      <c r="A127" s="9" t="s">
        <v>48</v>
      </c>
      <c r="B127" s="4">
        <v>20</v>
      </c>
      <c r="C127" s="5">
        <v>40821</v>
      </c>
      <c r="D127" s="6" t="s">
        <v>181</v>
      </c>
      <c r="E127" s="42">
        <v>-1.64</v>
      </c>
      <c r="F127" s="42">
        <v>14.06</v>
      </c>
      <c r="G127" s="43">
        <v>-6.79</v>
      </c>
      <c r="H127" s="42">
        <v>-3.54</v>
      </c>
      <c r="I127" s="42">
        <v>-2.08</v>
      </c>
    </row>
    <row r="128" spans="1:9" x14ac:dyDescent="0.2">
      <c r="A128" s="9" t="s">
        <v>48</v>
      </c>
      <c r="B128" s="4">
        <v>21</v>
      </c>
      <c r="C128" s="5">
        <v>40804</v>
      </c>
      <c r="D128" s="6" t="s">
        <v>392</v>
      </c>
      <c r="E128" s="42">
        <v>3.28</v>
      </c>
      <c r="F128" s="42">
        <v>16.010000000000002</v>
      </c>
      <c r="G128" s="43">
        <v>-7.07</v>
      </c>
      <c r="H128" s="42">
        <v>-11.57</v>
      </c>
      <c r="I128" s="42">
        <v>-0.66</v>
      </c>
    </row>
    <row r="129" spans="1:9" x14ac:dyDescent="0.2">
      <c r="A129" s="9" t="s">
        <v>48</v>
      </c>
      <c r="B129" s="4">
        <v>22</v>
      </c>
      <c r="C129" s="5">
        <v>40833</v>
      </c>
      <c r="D129" s="6" t="s">
        <v>438</v>
      </c>
      <c r="E129" s="42">
        <v>-19.25</v>
      </c>
      <c r="F129" s="42">
        <v>22.08</v>
      </c>
      <c r="G129" s="43">
        <v>-7.39</v>
      </c>
      <c r="H129" s="42">
        <v>-0.17</v>
      </c>
      <c r="I129" s="42">
        <v>4.7300000000000004</v>
      </c>
    </row>
    <row r="130" spans="1:9" x14ac:dyDescent="0.2">
      <c r="A130" s="9" t="s">
        <v>48</v>
      </c>
      <c r="B130" s="4">
        <v>23</v>
      </c>
      <c r="C130" s="5">
        <v>40835</v>
      </c>
      <c r="D130" s="6" t="s">
        <v>432</v>
      </c>
      <c r="E130" s="42">
        <v>-23.24</v>
      </c>
      <c r="F130" s="42">
        <v>32.64</v>
      </c>
      <c r="G130" s="43">
        <v>-7.72</v>
      </c>
      <c r="H130" s="42">
        <v>-2.42</v>
      </c>
      <c r="I130" s="42">
        <v>0.73</v>
      </c>
    </row>
    <row r="131" spans="1:9" x14ac:dyDescent="0.2">
      <c r="A131" s="9" t="s">
        <v>48</v>
      </c>
      <c r="B131" s="4">
        <v>24</v>
      </c>
      <c r="C131" s="5">
        <v>40812</v>
      </c>
      <c r="D131" s="6" t="s">
        <v>249</v>
      </c>
      <c r="E131" s="42">
        <v>7.81</v>
      </c>
      <c r="F131" s="42">
        <v>-0.38</v>
      </c>
      <c r="G131" s="43">
        <v>-8.59</v>
      </c>
      <c r="H131" s="42">
        <v>-0.19</v>
      </c>
      <c r="I131" s="42">
        <v>1.36</v>
      </c>
    </row>
    <row r="132" spans="1:9" x14ac:dyDescent="0.2">
      <c r="A132" s="9" t="s">
        <v>48</v>
      </c>
      <c r="B132" s="4">
        <v>25</v>
      </c>
      <c r="C132" s="5">
        <v>40825</v>
      </c>
      <c r="D132" s="6" t="s">
        <v>75</v>
      </c>
      <c r="E132" s="42">
        <v>-6.18</v>
      </c>
      <c r="F132" s="42">
        <v>12.91</v>
      </c>
      <c r="G132" s="43">
        <v>-9.52</v>
      </c>
      <c r="H132" s="42">
        <v>3.21</v>
      </c>
      <c r="I132" s="42">
        <v>-0.42</v>
      </c>
    </row>
    <row r="133" spans="1:9" x14ac:dyDescent="0.2">
      <c r="A133" s="9" t="s">
        <v>48</v>
      </c>
      <c r="B133" s="4">
        <v>26</v>
      </c>
      <c r="C133" s="5">
        <v>40810</v>
      </c>
      <c r="D133" s="6" t="s">
        <v>206</v>
      </c>
      <c r="E133" s="42">
        <v>-10.62</v>
      </c>
      <c r="F133" s="42">
        <v>22.06</v>
      </c>
      <c r="G133" s="43">
        <v>-11.12</v>
      </c>
      <c r="H133" s="42">
        <v>-2.04</v>
      </c>
      <c r="I133" s="42">
        <v>1.73</v>
      </c>
    </row>
    <row r="134" spans="1:9" x14ac:dyDescent="0.2">
      <c r="A134" s="9" t="s">
        <v>48</v>
      </c>
      <c r="B134" s="4">
        <v>27</v>
      </c>
      <c r="C134" s="5">
        <v>40829</v>
      </c>
      <c r="D134" s="6" t="s">
        <v>250</v>
      </c>
      <c r="E134" s="42">
        <v>2.37</v>
      </c>
      <c r="F134" s="42">
        <v>6.57</v>
      </c>
      <c r="G134" s="43">
        <v>-11.92</v>
      </c>
      <c r="H134" s="42">
        <v>-0.92</v>
      </c>
      <c r="I134" s="42">
        <v>3.89</v>
      </c>
    </row>
    <row r="135" spans="1:9" x14ac:dyDescent="0.2">
      <c r="A135" s="9" t="s">
        <v>48</v>
      </c>
      <c r="B135" s="4">
        <v>28</v>
      </c>
      <c r="C135" s="5">
        <v>40822</v>
      </c>
      <c r="D135" s="6" t="s">
        <v>95</v>
      </c>
      <c r="E135" s="42">
        <v>1.32</v>
      </c>
      <c r="F135" s="42">
        <v>13.97</v>
      </c>
      <c r="G135" s="43">
        <v>-11.99</v>
      </c>
      <c r="H135" s="42">
        <v>-1.93</v>
      </c>
      <c r="I135" s="42">
        <v>-1.37</v>
      </c>
    </row>
    <row r="136" spans="1:9" x14ac:dyDescent="0.2">
      <c r="A136" s="9" t="s">
        <v>48</v>
      </c>
      <c r="B136" s="4">
        <v>29</v>
      </c>
      <c r="C136" s="5">
        <v>40813</v>
      </c>
      <c r="D136" s="6" t="s">
        <v>204</v>
      </c>
      <c r="E136" s="42">
        <v>-7.0000000000000007E-2</v>
      </c>
      <c r="F136" s="42">
        <v>13.67</v>
      </c>
      <c r="G136" s="43">
        <v>-16.7</v>
      </c>
      <c r="H136" s="42">
        <v>1.07</v>
      </c>
      <c r="I136" s="42">
        <v>2.0299999999999998</v>
      </c>
    </row>
    <row r="137" spans="1:9" x14ac:dyDescent="0.2">
      <c r="A137" s="9" t="s">
        <v>48</v>
      </c>
      <c r="B137" s="4">
        <v>30</v>
      </c>
      <c r="C137" s="5" t="s">
        <v>32</v>
      </c>
      <c r="D137" s="6" t="s">
        <v>155</v>
      </c>
      <c r="E137" s="42">
        <v>3.43</v>
      </c>
      <c r="F137" s="42">
        <v>12.87</v>
      </c>
      <c r="G137" s="43">
        <v>-18.010000000000002</v>
      </c>
      <c r="H137" s="42">
        <v>-0.61</v>
      </c>
      <c r="I137" s="42">
        <v>2.33</v>
      </c>
    </row>
    <row r="138" spans="1:9" x14ac:dyDescent="0.2">
      <c r="A138" s="9" t="s">
        <v>48</v>
      </c>
      <c r="B138" s="4">
        <v>31</v>
      </c>
      <c r="C138" s="5" t="s">
        <v>36</v>
      </c>
      <c r="D138" s="6" t="s">
        <v>145</v>
      </c>
      <c r="E138" s="42">
        <v>18.940000000000001</v>
      </c>
      <c r="F138" s="42">
        <v>7.13</v>
      </c>
      <c r="G138" s="43">
        <v>-26.86</v>
      </c>
      <c r="H138" s="42">
        <v>-0.47</v>
      </c>
      <c r="I138" s="42">
        <v>1.25</v>
      </c>
    </row>
    <row r="139" spans="1:9" x14ac:dyDescent="0.2">
      <c r="A139" s="9" t="s">
        <v>49</v>
      </c>
      <c r="B139" s="4">
        <v>1</v>
      </c>
      <c r="C139" s="5">
        <v>40903</v>
      </c>
      <c r="D139" s="6" t="s">
        <v>453</v>
      </c>
      <c r="E139" s="42">
        <v>-8.41</v>
      </c>
      <c r="F139" s="42">
        <v>0.3</v>
      </c>
      <c r="G139" s="43">
        <v>8.51</v>
      </c>
      <c r="H139" s="42">
        <v>-0.13</v>
      </c>
      <c r="I139" s="42">
        <v>-0.26</v>
      </c>
    </row>
    <row r="140" spans="1:9" x14ac:dyDescent="0.2">
      <c r="A140" s="9" t="s">
        <v>49</v>
      </c>
      <c r="B140" s="4">
        <v>2</v>
      </c>
      <c r="C140" s="5">
        <v>40908</v>
      </c>
      <c r="D140" s="6" t="s">
        <v>428</v>
      </c>
      <c r="E140" s="42">
        <v>-4.1399999999999997</v>
      </c>
      <c r="F140" s="42">
        <v>1.08</v>
      </c>
      <c r="G140" s="43">
        <v>4.34</v>
      </c>
      <c r="H140" s="42">
        <v>-5.0599999999999996</v>
      </c>
      <c r="I140" s="42">
        <v>3.78</v>
      </c>
    </row>
    <row r="141" spans="1:9" x14ac:dyDescent="0.2">
      <c r="A141" s="9" t="s">
        <v>49</v>
      </c>
      <c r="B141" s="4">
        <v>3</v>
      </c>
      <c r="C141" s="5">
        <v>40911</v>
      </c>
      <c r="D141" s="6" t="s">
        <v>70</v>
      </c>
      <c r="E141" s="42">
        <v>17.29</v>
      </c>
      <c r="F141" s="42">
        <v>-2.89</v>
      </c>
      <c r="G141" s="43">
        <v>1.1599999999999999</v>
      </c>
      <c r="H141" s="42">
        <v>-15.66</v>
      </c>
      <c r="I141" s="42">
        <v>0.1</v>
      </c>
    </row>
    <row r="142" spans="1:9" x14ac:dyDescent="0.2">
      <c r="A142" s="9" t="s">
        <v>49</v>
      </c>
      <c r="B142" s="4">
        <v>4</v>
      </c>
      <c r="C142" s="5">
        <v>40912</v>
      </c>
      <c r="D142" s="6" t="s">
        <v>400</v>
      </c>
      <c r="E142" s="42">
        <v>-3.52</v>
      </c>
      <c r="F142" s="42">
        <v>2</v>
      </c>
      <c r="G142" s="43">
        <v>0.83</v>
      </c>
      <c r="H142" s="42">
        <v>-0.99</v>
      </c>
      <c r="I142" s="42">
        <v>1.68</v>
      </c>
    </row>
    <row r="143" spans="1:9" x14ac:dyDescent="0.2">
      <c r="A143" s="9" t="s">
        <v>49</v>
      </c>
      <c r="B143" s="4">
        <v>5</v>
      </c>
      <c r="C143" s="5">
        <v>40916</v>
      </c>
      <c r="D143" s="6" t="s">
        <v>73</v>
      </c>
      <c r="E143" s="42">
        <v>-7.19</v>
      </c>
      <c r="F143" s="42">
        <v>5.84</v>
      </c>
      <c r="G143" s="43">
        <v>-0.19</v>
      </c>
      <c r="H143" s="42">
        <v>0</v>
      </c>
      <c r="I143" s="42">
        <v>1.54</v>
      </c>
    </row>
    <row r="144" spans="1:9" x14ac:dyDescent="0.2">
      <c r="A144" s="9" t="s">
        <v>49</v>
      </c>
      <c r="B144" s="4">
        <v>6</v>
      </c>
      <c r="C144" s="5">
        <v>40901</v>
      </c>
      <c r="D144" s="6" t="s">
        <v>130</v>
      </c>
      <c r="E144" s="42">
        <v>-3.99</v>
      </c>
      <c r="F144" s="42">
        <v>-0.4</v>
      </c>
      <c r="G144" s="43">
        <v>-0.55000000000000004</v>
      </c>
      <c r="H144" s="42">
        <v>0.9</v>
      </c>
      <c r="I144" s="42">
        <v>4.05</v>
      </c>
    </row>
    <row r="145" spans="1:9" x14ac:dyDescent="0.2">
      <c r="A145" s="9" t="s">
        <v>49</v>
      </c>
      <c r="B145" s="4">
        <v>7</v>
      </c>
      <c r="C145" s="5">
        <v>40910</v>
      </c>
      <c r="D145" s="6" t="s">
        <v>216</v>
      </c>
      <c r="E145" s="42">
        <v>2.2200000000000002</v>
      </c>
      <c r="F145" s="42">
        <v>-1.55</v>
      </c>
      <c r="G145" s="43">
        <v>-1.6</v>
      </c>
      <c r="H145" s="42">
        <v>-0.78</v>
      </c>
      <c r="I145" s="42">
        <v>1.72</v>
      </c>
    </row>
    <row r="146" spans="1:9" x14ac:dyDescent="0.2">
      <c r="A146" s="9" t="s">
        <v>49</v>
      </c>
      <c r="B146" s="4">
        <v>8</v>
      </c>
      <c r="C146" s="5">
        <v>40914</v>
      </c>
      <c r="D146" s="6" t="s">
        <v>310</v>
      </c>
      <c r="E146" s="42">
        <v>-4.58</v>
      </c>
      <c r="F146" s="42">
        <v>10.83</v>
      </c>
      <c r="G146" s="43">
        <v>-2.08</v>
      </c>
      <c r="H146" s="42">
        <v>-12.08</v>
      </c>
      <c r="I146" s="42">
        <v>7.92</v>
      </c>
    </row>
    <row r="147" spans="1:9" x14ac:dyDescent="0.2">
      <c r="A147" s="9" t="s">
        <v>49</v>
      </c>
      <c r="B147" s="4">
        <v>9</v>
      </c>
      <c r="C147" s="5" t="s">
        <v>33</v>
      </c>
      <c r="D147" s="6" t="s">
        <v>253</v>
      </c>
      <c r="E147" s="42">
        <v>1.4</v>
      </c>
      <c r="F147" s="42">
        <v>2.78</v>
      </c>
      <c r="G147" s="43">
        <v>-2.15</v>
      </c>
      <c r="H147" s="42">
        <v>-2.27</v>
      </c>
      <c r="I147" s="42">
        <v>0.23</v>
      </c>
    </row>
    <row r="148" spans="1:9" x14ac:dyDescent="0.2">
      <c r="A148" s="9" t="s">
        <v>49</v>
      </c>
      <c r="B148" s="4">
        <v>10</v>
      </c>
      <c r="C148" s="5">
        <v>40921</v>
      </c>
      <c r="D148" s="6" t="s">
        <v>263</v>
      </c>
      <c r="E148" s="42">
        <v>1.47</v>
      </c>
      <c r="F148" s="42">
        <v>-0.88</v>
      </c>
      <c r="G148" s="43">
        <v>-2.5099999999999998</v>
      </c>
      <c r="H148" s="42">
        <v>-7.63</v>
      </c>
      <c r="I148" s="42">
        <v>9.5500000000000007</v>
      </c>
    </row>
    <row r="149" spans="1:9" x14ac:dyDescent="0.2">
      <c r="A149" s="9" t="s">
        <v>49</v>
      </c>
      <c r="B149" s="4">
        <v>11</v>
      </c>
      <c r="C149" s="5">
        <v>40923</v>
      </c>
      <c r="D149" s="6" t="s">
        <v>381</v>
      </c>
      <c r="E149" s="42">
        <v>4.7300000000000004</v>
      </c>
      <c r="F149" s="42">
        <v>4.4400000000000004</v>
      </c>
      <c r="G149" s="43">
        <v>-2.7</v>
      </c>
      <c r="H149" s="42">
        <v>-18.920000000000002</v>
      </c>
      <c r="I149" s="42">
        <v>12.45</v>
      </c>
    </row>
    <row r="150" spans="1:9" x14ac:dyDescent="0.2">
      <c r="A150" s="9" t="s">
        <v>49</v>
      </c>
      <c r="B150" s="4">
        <v>12</v>
      </c>
      <c r="C150" s="5">
        <v>40918</v>
      </c>
      <c r="D150" s="6" t="s">
        <v>364</v>
      </c>
      <c r="E150" s="42">
        <v>9.89</v>
      </c>
      <c r="F150" s="42">
        <v>-2.75</v>
      </c>
      <c r="G150" s="43">
        <v>-3.3</v>
      </c>
      <c r="H150" s="42">
        <v>-5.49</v>
      </c>
      <c r="I150" s="42">
        <v>1.65</v>
      </c>
    </row>
    <row r="151" spans="1:9" x14ac:dyDescent="0.2">
      <c r="A151" s="9" t="s">
        <v>49</v>
      </c>
      <c r="B151" s="4">
        <v>13</v>
      </c>
      <c r="C151" s="5">
        <v>40906</v>
      </c>
      <c r="D151" s="6" t="s">
        <v>434</v>
      </c>
      <c r="E151" s="42">
        <v>-15.61</v>
      </c>
      <c r="F151" s="42">
        <v>7.14</v>
      </c>
      <c r="G151" s="43">
        <v>-4.1100000000000003</v>
      </c>
      <c r="H151" s="42">
        <v>14.75</v>
      </c>
      <c r="I151" s="42">
        <v>-2.17</v>
      </c>
    </row>
    <row r="152" spans="1:9" x14ac:dyDescent="0.2">
      <c r="A152" s="9" t="s">
        <v>49</v>
      </c>
      <c r="B152" s="4">
        <v>14</v>
      </c>
      <c r="C152" s="5" t="s">
        <v>31</v>
      </c>
      <c r="D152" s="6" t="s">
        <v>318</v>
      </c>
      <c r="E152" s="42">
        <v>7.45</v>
      </c>
      <c r="F152" s="42">
        <v>6.13</v>
      </c>
      <c r="G152" s="43">
        <v>-4.67</v>
      </c>
      <c r="H152" s="42">
        <v>-10.77</v>
      </c>
      <c r="I152" s="42">
        <v>1.86</v>
      </c>
    </row>
    <row r="153" spans="1:9" x14ac:dyDescent="0.2">
      <c r="A153" s="9" t="s">
        <v>49</v>
      </c>
      <c r="B153" s="4">
        <v>15</v>
      </c>
      <c r="C153" s="5">
        <v>40920</v>
      </c>
      <c r="D153" s="6" t="s">
        <v>148</v>
      </c>
      <c r="E153" s="42">
        <v>8.5</v>
      </c>
      <c r="F153" s="42">
        <v>1.57</v>
      </c>
      <c r="G153" s="43">
        <v>-4.7300000000000004</v>
      </c>
      <c r="H153" s="42">
        <v>-2.09</v>
      </c>
      <c r="I153" s="42">
        <v>-3.25</v>
      </c>
    </row>
    <row r="154" spans="1:9" x14ac:dyDescent="0.2">
      <c r="A154" s="9" t="s">
        <v>49</v>
      </c>
      <c r="B154" s="4">
        <v>16</v>
      </c>
      <c r="C154" s="5">
        <v>40915</v>
      </c>
      <c r="D154" s="6" t="s">
        <v>273</v>
      </c>
      <c r="E154" s="42">
        <v>-2.4700000000000002</v>
      </c>
      <c r="F154" s="42">
        <v>6.17</v>
      </c>
      <c r="G154" s="43">
        <v>-5.56</v>
      </c>
      <c r="H154" s="42">
        <v>-3.09</v>
      </c>
      <c r="I154" s="42">
        <v>4.9400000000000004</v>
      </c>
    </row>
    <row r="155" spans="1:9" x14ac:dyDescent="0.2">
      <c r="A155" s="9" t="s">
        <v>49</v>
      </c>
      <c r="B155" s="4">
        <v>17</v>
      </c>
      <c r="C155" s="5">
        <v>40922</v>
      </c>
      <c r="D155" s="6" t="s">
        <v>271</v>
      </c>
      <c r="E155" s="42">
        <v>7.78</v>
      </c>
      <c r="F155" s="42">
        <v>-0.97</v>
      </c>
      <c r="G155" s="43">
        <v>-6.16</v>
      </c>
      <c r="H155" s="42">
        <v>-1.44</v>
      </c>
      <c r="I155" s="42">
        <v>0.78</v>
      </c>
    </row>
    <row r="156" spans="1:9" x14ac:dyDescent="0.2">
      <c r="A156" s="9" t="s">
        <v>49</v>
      </c>
      <c r="B156" s="4">
        <v>18</v>
      </c>
      <c r="C156" s="5">
        <v>40904</v>
      </c>
      <c r="D156" s="6" t="s">
        <v>304</v>
      </c>
      <c r="E156" s="42">
        <v>8.6999999999999993</v>
      </c>
      <c r="F156" s="42">
        <v>4.5599999999999996</v>
      </c>
      <c r="G156" s="43">
        <v>-6.53</v>
      </c>
      <c r="H156" s="42">
        <v>-8.5399999999999991</v>
      </c>
      <c r="I156" s="42">
        <v>1.82</v>
      </c>
    </row>
    <row r="157" spans="1:9" x14ac:dyDescent="0.2">
      <c r="A157" s="9" t="s">
        <v>49</v>
      </c>
      <c r="B157" s="4">
        <v>19</v>
      </c>
      <c r="C157" s="5">
        <v>40909</v>
      </c>
      <c r="D157" s="6" t="s">
        <v>445</v>
      </c>
      <c r="E157" s="42">
        <v>4.78</v>
      </c>
      <c r="F157" s="42">
        <v>2.66</v>
      </c>
      <c r="G157" s="43">
        <v>-8.02</v>
      </c>
      <c r="H157" s="42">
        <v>-1.35</v>
      </c>
      <c r="I157" s="42">
        <v>1.93</v>
      </c>
    </row>
    <row r="158" spans="1:9" x14ac:dyDescent="0.2">
      <c r="A158" s="9" t="s">
        <v>49</v>
      </c>
      <c r="B158" s="4">
        <v>20</v>
      </c>
      <c r="C158" s="5">
        <v>40917</v>
      </c>
      <c r="D158" s="6" t="s">
        <v>365</v>
      </c>
      <c r="E158" s="42">
        <v>14.99</v>
      </c>
      <c r="F158" s="42">
        <v>-1.83</v>
      </c>
      <c r="G158" s="43">
        <v>-8.19</v>
      </c>
      <c r="H158" s="42">
        <v>-3.51</v>
      </c>
      <c r="I158" s="42">
        <v>-1.46</v>
      </c>
    </row>
    <row r="159" spans="1:9" x14ac:dyDescent="0.2">
      <c r="A159" s="9" t="s">
        <v>49</v>
      </c>
      <c r="B159" s="4">
        <v>21</v>
      </c>
      <c r="C159" s="5">
        <v>40907</v>
      </c>
      <c r="D159" s="6" t="s">
        <v>167</v>
      </c>
      <c r="E159" s="42">
        <v>8.11</v>
      </c>
      <c r="F159" s="42">
        <v>3.73</v>
      </c>
      <c r="G159" s="43">
        <v>-8.2799999999999994</v>
      </c>
      <c r="H159" s="42">
        <v>-0.33</v>
      </c>
      <c r="I159" s="42">
        <v>-3.24</v>
      </c>
    </row>
    <row r="160" spans="1:9" x14ac:dyDescent="0.2">
      <c r="A160" s="9" t="s">
        <v>49</v>
      </c>
      <c r="B160" s="4">
        <v>22</v>
      </c>
      <c r="C160" s="5">
        <v>40913</v>
      </c>
      <c r="D160" s="6" t="s">
        <v>223</v>
      </c>
      <c r="E160" s="42">
        <v>6.45</v>
      </c>
      <c r="F160" s="42">
        <v>4.6900000000000004</v>
      </c>
      <c r="G160" s="43">
        <v>-10.5</v>
      </c>
      <c r="H160" s="42">
        <v>-0.71</v>
      </c>
      <c r="I160" s="42">
        <v>7.0000000000000007E-2</v>
      </c>
    </row>
    <row r="161" spans="1:9" x14ac:dyDescent="0.2">
      <c r="A161" s="9" t="s">
        <v>49</v>
      </c>
      <c r="B161" s="4">
        <v>23</v>
      </c>
      <c r="C161" s="5">
        <v>40919</v>
      </c>
      <c r="D161" s="6" t="s">
        <v>383</v>
      </c>
      <c r="E161" s="42">
        <v>-10.23</v>
      </c>
      <c r="F161" s="42">
        <v>-2.0099999999999998</v>
      </c>
      <c r="G161" s="43">
        <v>-12.52</v>
      </c>
      <c r="H161" s="42">
        <v>23.33</v>
      </c>
      <c r="I161" s="42">
        <v>1.42</v>
      </c>
    </row>
    <row r="162" spans="1:9" x14ac:dyDescent="0.2">
      <c r="A162" s="9" t="s">
        <v>50</v>
      </c>
      <c r="B162" s="4">
        <v>1</v>
      </c>
      <c r="C162" s="5" t="s">
        <v>39</v>
      </c>
      <c r="D162" s="6" t="s">
        <v>431</v>
      </c>
      <c r="E162" s="42">
        <v>2.31</v>
      </c>
      <c r="F162" s="42">
        <v>-3.09</v>
      </c>
      <c r="G162" s="43">
        <v>2.74</v>
      </c>
      <c r="H162" s="42">
        <v>-5.71</v>
      </c>
      <c r="I162" s="42">
        <v>3.76</v>
      </c>
    </row>
    <row r="163" spans="1:9" x14ac:dyDescent="0.2">
      <c r="A163" s="9" t="s">
        <v>50</v>
      </c>
      <c r="B163" s="4">
        <v>2</v>
      </c>
      <c r="C163" s="5">
        <v>41010</v>
      </c>
      <c r="D163" s="6" t="s">
        <v>232</v>
      </c>
      <c r="E163" s="42">
        <v>-6.91</v>
      </c>
      <c r="F163" s="42">
        <v>-3.15</v>
      </c>
      <c r="G163" s="43">
        <v>2.25</v>
      </c>
      <c r="H163" s="42">
        <v>2.15</v>
      </c>
      <c r="I163" s="42">
        <v>5.66</v>
      </c>
    </row>
    <row r="164" spans="1:9" x14ac:dyDescent="0.2">
      <c r="A164" s="9" t="s">
        <v>50</v>
      </c>
      <c r="B164" s="4">
        <v>3</v>
      </c>
      <c r="C164" s="5">
        <v>41007</v>
      </c>
      <c r="D164" s="6" t="s">
        <v>164</v>
      </c>
      <c r="E164" s="42">
        <v>-8.0500000000000007</v>
      </c>
      <c r="F164" s="42">
        <v>11.14</v>
      </c>
      <c r="G164" s="43">
        <v>1.41</v>
      </c>
      <c r="H164" s="42">
        <v>-2.48</v>
      </c>
      <c r="I164" s="42">
        <v>-2.02</v>
      </c>
    </row>
    <row r="165" spans="1:9" x14ac:dyDescent="0.2">
      <c r="A165" s="9" t="s">
        <v>50</v>
      </c>
      <c r="B165" s="4">
        <v>4</v>
      </c>
      <c r="C165" s="5">
        <v>41015</v>
      </c>
      <c r="D165" s="6" t="s">
        <v>64</v>
      </c>
      <c r="E165" s="42">
        <v>-5.36</v>
      </c>
      <c r="F165" s="42">
        <v>2.88</v>
      </c>
      <c r="G165" s="43">
        <v>1.38</v>
      </c>
      <c r="H165" s="42">
        <v>0.65</v>
      </c>
      <c r="I165" s="42">
        <v>0.45</v>
      </c>
    </row>
    <row r="166" spans="1:9" x14ac:dyDescent="0.2">
      <c r="A166" s="9" t="s">
        <v>50</v>
      </c>
      <c r="B166" s="4">
        <v>5</v>
      </c>
      <c r="C166" s="5">
        <v>41006</v>
      </c>
      <c r="D166" s="6" t="s">
        <v>116</v>
      </c>
      <c r="E166" s="42">
        <v>-4.45</v>
      </c>
      <c r="F166" s="42">
        <v>2.88</v>
      </c>
      <c r="G166" s="43">
        <v>0.2</v>
      </c>
      <c r="H166" s="42">
        <v>0.05</v>
      </c>
      <c r="I166" s="42">
        <v>1.32</v>
      </c>
    </row>
    <row r="167" spans="1:9" x14ac:dyDescent="0.2">
      <c r="A167" s="9" t="s">
        <v>50</v>
      </c>
      <c r="B167" s="4">
        <v>6</v>
      </c>
      <c r="C167" s="5">
        <v>41003</v>
      </c>
      <c r="D167" s="6" t="s">
        <v>212</v>
      </c>
      <c r="E167" s="42">
        <v>4.66</v>
      </c>
      <c r="F167" s="42">
        <v>0.52</v>
      </c>
      <c r="G167" s="43">
        <v>0</v>
      </c>
      <c r="H167" s="42">
        <v>-4.97</v>
      </c>
      <c r="I167" s="42">
        <v>-0.21</v>
      </c>
    </row>
    <row r="168" spans="1:9" x14ac:dyDescent="0.2">
      <c r="A168" s="9" t="s">
        <v>50</v>
      </c>
      <c r="B168" s="4">
        <v>7</v>
      </c>
      <c r="C168" s="5">
        <v>41004</v>
      </c>
      <c r="D168" s="6" t="s">
        <v>237</v>
      </c>
      <c r="E168" s="42">
        <v>2.57</v>
      </c>
      <c r="F168" s="42">
        <v>7.3</v>
      </c>
      <c r="G168" s="43">
        <v>-0.35</v>
      </c>
      <c r="H168" s="42">
        <v>0</v>
      </c>
      <c r="I168" s="42">
        <v>-9.52</v>
      </c>
    </row>
    <row r="169" spans="1:9" x14ac:dyDescent="0.2">
      <c r="A169" s="9" t="s">
        <v>50</v>
      </c>
      <c r="B169" s="4">
        <v>8</v>
      </c>
      <c r="C169" s="5">
        <v>41021</v>
      </c>
      <c r="D169" s="6" t="s">
        <v>459</v>
      </c>
      <c r="E169" s="42">
        <v>-14.85</v>
      </c>
      <c r="F169" s="42">
        <v>6.77</v>
      </c>
      <c r="G169" s="43">
        <v>-0.37</v>
      </c>
      <c r="H169" s="42">
        <v>1.85</v>
      </c>
      <c r="I169" s="42">
        <v>6.6</v>
      </c>
    </row>
    <row r="170" spans="1:9" x14ac:dyDescent="0.2">
      <c r="A170" s="9" t="s">
        <v>50</v>
      </c>
      <c r="B170" s="4">
        <v>9</v>
      </c>
      <c r="C170" s="5">
        <v>41016</v>
      </c>
      <c r="D170" s="6" t="s">
        <v>183</v>
      </c>
      <c r="E170" s="42">
        <v>-10.38</v>
      </c>
      <c r="F170" s="42">
        <v>4.01</v>
      </c>
      <c r="G170" s="43">
        <v>-0.62</v>
      </c>
      <c r="H170" s="42">
        <v>0.87</v>
      </c>
      <c r="I170" s="42">
        <v>6.13</v>
      </c>
    </row>
    <row r="171" spans="1:9" x14ac:dyDescent="0.2">
      <c r="A171" s="9" t="s">
        <v>50</v>
      </c>
      <c r="B171" s="4">
        <v>10</v>
      </c>
      <c r="C171" s="5">
        <v>41018</v>
      </c>
      <c r="D171" s="6" t="s">
        <v>205</v>
      </c>
      <c r="E171" s="42">
        <v>-10.64</v>
      </c>
      <c r="F171" s="42">
        <v>6.85</v>
      </c>
      <c r="G171" s="43">
        <v>-1.27</v>
      </c>
      <c r="H171" s="42">
        <v>0.72</v>
      </c>
      <c r="I171" s="42">
        <v>4.33</v>
      </c>
    </row>
    <row r="172" spans="1:9" x14ac:dyDescent="0.2">
      <c r="A172" s="9" t="s">
        <v>50</v>
      </c>
      <c r="B172" s="4">
        <v>11</v>
      </c>
      <c r="C172" s="5">
        <v>41013</v>
      </c>
      <c r="D172" s="6" t="s">
        <v>84</v>
      </c>
      <c r="E172" s="42">
        <v>0.95</v>
      </c>
      <c r="F172" s="42">
        <v>1.17</v>
      </c>
      <c r="G172" s="43">
        <v>-1.44</v>
      </c>
      <c r="H172" s="42">
        <v>-2.2000000000000002</v>
      </c>
      <c r="I172" s="42">
        <v>1.52</v>
      </c>
    </row>
    <row r="173" spans="1:9" x14ac:dyDescent="0.2">
      <c r="A173" s="9" t="s">
        <v>50</v>
      </c>
      <c r="B173" s="4">
        <v>12</v>
      </c>
      <c r="C173" s="5">
        <v>41017</v>
      </c>
      <c r="D173" s="6" t="s">
        <v>348</v>
      </c>
      <c r="E173" s="42">
        <v>5.0999999999999996</v>
      </c>
      <c r="F173" s="42">
        <v>1.7</v>
      </c>
      <c r="G173" s="43">
        <v>-1.75</v>
      </c>
      <c r="H173" s="42">
        <v>-2.34</v>
      </c>
      <c r="I173" s="42">
        <v>-2.71</v>
      </c>
    </row>
    <row r="174" spans="1:9" x14ac:dyDescent="0.2">
      <c r="A174" s="9" t="s">
        <v>50</v>
      </c>
      <c r="B174" s="4">
        <v>13</v>
      </c>
      <c r="C174" s="5">
        <v>41008</v>
      </c>
      <c r="D174" s="6" t="s">
        <v>202</v>
      </c>
      <c r="E174" s="42">
        <v>-2.76</v>
      </c>
      <c r="F174" s="42">
        <v>7.21</v>
      </c>
      <c r="G174" s="43">
        <v>-2.78</v>
      </c>
      <c r="H174" s="42">
        <v>-1.48</v>
      </c>
      <c r="I174" s="42">
        <v>-0.18</v>
      </c>
    </row>
    <row r="175" spans="1:9" x14ac:dyDescent="0.2">
      <c r="A175" s="9" t="s">
        <v>50</v>
      </c>
      <c r="B175" s="4">
        <v>14</v>
      </c>
      <c r="C175" s="5">
        <v>41014</v>
      </c>
      <c r="D175" s="6" t="s">
        <v>143</v>
      </c>
      <c r="E175" s="42">
        <v>-5.72</v>
      </c>
      <c r="F175" s="42">
        <v>6.99</v>
      </c>
      <c r="G175" s="43">
        <v>-3.37</v>
      </c>
      <c r="H175" s="42">
        <v>1.08</v>
      </c>
      <c r="I175" s="42">
        <v>1.03</v>
      </c>
    </row>
    <row r="176" spans="1:9" x14ac:dyDescent="0.2">
      <c r="A176" s="9" t="s">
        <v>50</v>
      </c>
      <c r="B176" s="4">
        <v>15</v>
      </c>
      <c r="C176" s="5">
        <v>41020</v>
      </c>
      <c r="D176" s="6" t="s">
        <v>88</v>
      </c>
      <c r="E176" s="42">
        <v>-2.12</v>
      </c>
      <c r="F176" s="42">
        <v>4.47</v>
      </c>
      <c r="G176" s="43">
        <v>-3.61</v>
      </c>
      <c r="H176" s="42">
        <v>-0.8</v>
      </c>
      <c r="I176" s="42">
        <v>2.06</v>
      </c>
    </row>
    <row r="177" spans="1:9" x14ac:dyDescent="0.2">
      <c r="A177" s="9" t="s">
        <v>50</v>
      </c>
      <c r="B177" s="4">
        <v>16</v>
      </c>
      <c r="C177" s="5">
        <v>41002</v>
      </c>
      <c r="D177" s="6" t="s">
        <v>293</v>
      </c>
      <c r="E177" s="42">
        <v>-1.0900000000000001</v>
      </c>
      <c r="F177" s="42">
        <v>1.94</v>
      </c>
      <c r="G177" s="43">
        <v>-3.74</v>
      </c>
      <c r="H177" s="42">
        <v>3.54</v>
      </c>
      <c r="I177" s="42">
        <v>-0.64</v>
      </c>
    </row>
    <row r="178" spans="1:9" x14ac:dyDescent="0.2">
      <c r="A178" s="9" t="s">
        <v>50</v>
      </c>
      <c r="B178" s="4">
        <v>17</v>
      </c>
      <c r="C178" s="5">
        <v>41012</v>
      </c>
      <c r="D178" s="6" t="s">
        <v>415</v>
      </c>
      <c r="E178" s="42">
        <v>-7.12</v>
      </c>
      <c r="F178" s="42">
        <v>3.51</v>
      </c>
      <c r="G178" s="43">
        <v>-3.76</v>
      </c>
      <c r="H178" s="42">
        <v>0.26</v>
      </c>
      <c r="I178" s="42">
        <v>7.12</v>
      </c>
    </row>
    <row r="179" spans="1:9" x14ac:dyDescent="0.2">
      <c r="A179" s="9" t="s">
        <v>50</v>
      </c>
      <c r="B179" s="4">
        <v>18</v>
      </c>
      <c r="C179" s="5">
        <v>41022</v>
      </c>
      <c r="D179" s="6" t="s">
        <v>133</v>
      </c>
      <c r="E179" s="42">
        <v>-6.57</v>
      </c>
      <c r="F179" s="42">
        <v>7.16</v>
      </c>
      <c r="G179" s="43">
        <v>-4.1100000000000003</v>
      </c>
      <c r="H179" s="42">
        <v>-1.1299999999999999</v>
      </c>
      <c r="I179" s="42">
        <v>4.6399999999999997</v>
      </c>
    </row>
    <row r="180" spans="1:9" x14ac:dyDescent="0.2">
      <c r="A180" s="9" t="s">
        <v>50</v>
      </c>
      <c r="B180" s="4">
        <v>19</v>
      </c>
      <c r="C180" s="5">
        <v>41011</v>
      </c>
      <c r="D180" s="6" t="s">
        <v>92</v>
      </c>
      <c r="E180" s="42">
        <v>3.15</v>
      </c>
      <c r="F180" s="42">
        <v>1.38</v>
      </c>
      <c r="G180" s="43">
        <v>-4.76</v>
      </c>
      <c r="H180" s="42">
        <v>1.35</v>
      </c>
      <c r="I180" s="42">
        <v>-1.1200000000000001</v>
      </c>
    </row>
    <row r="181" spans="1:9" x14ac:dyDescent="0.2">
      <c r="A181" s="9" t="s">
        <v>50</v>
      </c>
      <c r="B181" s="4">
        <v>20</v>
      </c>
      <c r="C181" s="5">
        <v>41005</v>
      </c>
      <c r="D181" s="6" t="s">
        <v>360</v>
      </c>
      <c r="E181" s="42">
        <v>1.52</v>
      </c>
      <c r="F181" s="42">
        <v>1.79</v>
      </c>
      <c r="G181" s="43">
        <v>-5.76</v>
      </c>
      <c r="H181" s="42">
        <v>0.82</v>
      </c>
      <c r="I181" s="42">
        <v>1.63</v>
      </c>
    </row>
    <row r="182" spans="1:9" x14ac:dyDescent="0.2">
      <c r="A182" s="9" t="s">
        <v>50</v>
      </c>
      <c r="B182" s="4">
        <v>21</v>
      </c>
      <c r="C182" s="5">
        <v>41019</v>
      </c>
      <c r="D182" s="6" t="s">
        <v>274</v>
      </c>
      <c r="E182" s="42">
        <v>-7.0000000000000007E-2</v>
      </c>
      <c r="F182" s="42">
        <v>3.33</v>
      </c>
      <c r="G182" s="43">
        <v>-5.82</v>
      </c>
      <c r="H182" s="42">
        <v>-6.92</v>
      </c>
      <c r="I182" s="42">
        <v>9.49</v>
      </c>
    </row>
    <row r="183" spans="1:9" x14ac:dyDescent="0.2">
      <c r="A183" s="9" t="s">
        <v>50</v>
      </c>
      <c r="B183" s="4">
        <v>22</v>
      </c>
      <c r="C183" s="5">
        <v>41001</v>
      </c>
      <c r="D183" s="6" t="s">
        <v>96</v>
      </c>
      <c r="E183" s="42">
        <v>-5.21</v>
      </c>
      <c r="F183" s="42">
        <v>4.88</v>
      </c>
      <c r="G183" s="43">
        <v>-6.89</v>
      </c>
      <c r="H183" s="42">
        <v>1.08</v>
      </c>
      <c r="I183" s="42">
        <v>6.14</v>
      </c>
    </row>
    <row r="184" spans="1:9" x14ac:dyDescent="0.2">
      <c r="A184" s="9" t="s">
        <v>50</v>
      </c>
      <c r="B184" s="4">
        <v>23</v>
      </c>
      <c r="C184" s="5" t="s">
        <v>43</v>
      </c>
      <c r="D184" s="6" t="s">
        <v>475</v>
      </c>
      <c r="E184" s="42">
        <v>-6.86</v>
      </c>
      <c r="F184" s="42">
        <v>-0.31</v>
      </c>
      <c r="G184" s="43">
        <v>-7.09</v>
      </c>
      <c r="H184" s="42">
        <v>-2.78</v>
      </c>
      <c r="I184" s="42">
        <v>17.04</v>
      </c>
    </row>
    <row r="185" spans="1:9" x14ac:dyDescent="0.2">
      <c r="A185" s="9" t="s">
        <v>50</v>
      </c>
      <c r="B185" s="4">
        <v>24</v>
      </c>
      <c r="C185" s="5">
        <v>41009</v>
      </c>
      <c r="D185" s="6" t="s">
        <v>158</v>
      </c>
      <c r="E185" s="42">
        <v>5.98</v>
      </c>
      <c r="F185" s="42">
        <v>-1.28</v>
      </c>
      <c r="G185" s="43">
        <v>-7.16</v>
      </c>
      <c r="H185" s="42">
        <v>-0.53</v>
      </c>
      <c r="I185" s="42">
        <v>2.99</v>
      </c>
    </row>
    <row r="186" spans="1:9" x14ac:dyDescent="0.2">
      <c r="A186" s="9" t="s">
        <v>51</v>
      </c>
      <c r="B186" s="4">
        <v>1</v>
      </c>
      <c r="C186" s="5">
        <v>41113</v>
      </c>
      <c r="D186" s="6" t="s">
        <v>151</v>
      </c>
      <c r="E186" s="42">
        <v>-10.1</v>
      </c>
      <c r="F186" s="42">
        <v>8.75</v>
      </c>
      <c r="G186" s="43">
        <v>3.88</v>
      </c>
      <c r="H186" s="42">
        <v>-0.74</v>
      </c>
      <c r="I186" s="42">
        <v>-1.79</v>
      </c>
    </row>
    <row r="187" spans="1:9" x14ac:dyDescent="0.2">
      <c r="A187" s="9" t="s">
        <v>51</v>
      </c>
      <c r="B187" s="4">
        <v>2</v>
      </c>
      <c r="C187" s="5">
        <v>41120</v>
      </c>
      <c r="D187" s="6" t="s">
        <v>100</v>
      </c>
      <c r="E187" s="42">
        <v>-4.8099999999999996</v>
      </c>
      <c r="F187" s="42">
        <v>7.69</v>
      </c>
      <c r="G187" s="43">
        <v>2.88</v>
      </c>
      <c r="H187" s="42">
        <v>-4.8099999999999996</v>
      </c>
      <c r="I187" s="42">
        <v>-0.96</v>
      </c>
    </row>
    <row r="188" spans="1:9" x14ac:dyDescent="0.2">
      <c r="A188" s="9" t="s">
        <v>51</v>
      </c>
      <c r="B188" s="4">
        <v>3</v>
      </c>
      <c r="C188" s="5">
        <v>41110</v>
      </c>
      <c r="D188" s="6" t="s">
        <v>135</v>
      </c>
      <c r="E188" s="42">
        <v>4.93</v>
      </c>
      <c r="F188" s="42">
        <v>-5.97</v>
      </c>
      <c r="G188" s="43">
        <v>2.48</v>
      </c>
      <c r="H188" s="42">
        <v>-7.01</v>
      </c>
      <c r="I188" s="42">
        <v>5.57</v>
      </c>
    </row>
    <row r="189" spans="1:9" x14ac:dyDescent="0.2">
      <c r="A189" s="9" t="s">
        <v>51</v>
      </c>
      <c r="B189" s="4">
        <v>4</v>
      </c>
      <c r="C189" s="5">
        <v>41117</v>
      </c>
      <c r="D189" s="6" t="s">
        <v>83</v>
      </c>
      <c r="E189" s="42">
        <v>-6.52</v>
      </c>
      <c r="F189" s="42">
        <v>6.42</v>
      </c>
      <c r="G189" s="43">
        <v>1.5</v>
      </c>
      <c r="H189" s="42">
        <v>-3.79</v>
      </c>
      <c r="I189" s="42">
        <v>2.39</v>
      </c>
    </row>
    <row r="190" spans="1:9" x14ac:dyDescent="0.2">
      <c r="A190" s="9" t="s">
        <v>51</v>
      </c>
      <c r="B190" s="4">
        <v>5</v>
      </c>
      <c r="C190" s="5">
        <v>41121</v>
      </c>
      <c r="D190" s="6" t="s">
        <v>59</v>
      </c>
      <c r="E190" s="42">
        <v>-0.18</v>
      </c>
      <c r="F190" s="42">
        <v>-0.4</v>
      </c>
      <c r="G190" s="43">
        <v>1.45</v>
      </c>
      <c r="H190" s="42">
        <v>-1.6</v>
      </c>
      <c r="I190" s="42">
        <v>0.73</v>
      </c>
    </row>
    <row r="191" spans="1:9" x14ac:dyDescent="0.2">
      <c r="A191" s="9" t="s">
        <v>51</v>
      </c>
      <c r="B191" s="4">
        <v>6</v>
      </c>
      <c r="C191" s="5">
        <v>41104</v>
      </c>
      <c r="D191" s="6" t="s">
        <v>107</v>
      </c>
      <c r="E191" s="42">
        <v>-0.27</v>
      </c>
      <c r="F191" s="42">
        <v>5.42</v>
      </c>
      <c r="G191" s="43">
        <v>1.45</v>
      </c>
      <c r="H191" s="42">
        <v>-3.93</v>
      </c>
      <c r="I191" s="42">
        <v>-2.67</v>
      </c>
    </row>
    <row r="192" spans="1:9" x14ac:dyDescent="0.2">
      <c r="A192" s="9" t="s">
        <v>51</v>
      </c>
      <c r="B192" s="4">
        <v>7</v>
      </c>
      <c r="C192" s="5">
        <v>41107</v>
      </c>
      <c r="D192" s="6" t="s">
        <v>82</v>
      </c>
      <c r="E192" s="42">
        <v>-8.74</v>
      </c>
      <c r="F192" s="42">
        <v>10.7</v>
      </c>
      <c r="G192" s="43">
        <v>0.86</v>
      </c>
      <c r="H192" s="42">
        <v>-3.19</v>
      </c>
      <c r="I192" s="42">
        <v>0.37</v>
      </c>
    </row>
    <row r="193" spans="1:9" x14ac:dyDescent="0.2">
      <c r="A193" s="9" t="s">
        <v>51</v>
      </c>
      <c r="B193" s="4">
        <v>8</v>
      </c>
      <c r="C193" s="5">
        <v>41112</v>
      </c>
      <c r="D193" s="6" t="s">
        <v>264</v>
      </c>
      <c r="E193" s="42">
        <v>-12.2</v>
      </c>
      <c r="F193" s="42">
        <v>9.7899999999999991</v>
      </c>
      <c r="G193" s="43">
        <v>0.16</v>
      </c>
      <c r="H193" s="42">
        <v>1.89</v>
      </c>
      <c r="I193" s="42">
        <v>0.36</v>
      </c>
    </row>
    <row r="194" spans="1:9" x14ac:dyDescent="0.2">
      <c r="A194" s="9" t="s">
        <v>51</v>
      </c>
      <c r="B194" s="4">
        <v>9</v>
      </c>
      <c r="C194" s="5">
        <v>41122</v>
      </c>
      <c r="D194" s="6" t="s">
        <v>217</v>
      </c>
      <c r="E194" s="42">
        <v>2.6</v>
      </c>
      <c r="F194" s="42">
        <v>0.18</v>
      </c>
      <c r="G194" s="43">
        <v>-0.18</v>
      </c>
      <c r="H194" s="42">
        <v>-0.37</v>
      </c>
      <c r="I194" s="42">
        <v>-2.2200000000000002</v>
      </c>
    </row>
    <row r="195" spans="1:9" x14ac:dyDescent="0.2">
      <c r="A195" s="9" t="s">
        <v>51</v>
      </c>
      <c r="B195" s="4">
        <v>10</v>
      </c>
      <c r="C195" s="5">
        <v>41108</v>
      </c>
      <c r="D195" s="6" t="s">
        <v>324</v>
      </c>
      <c r="E195" s="42">
        <v>-9.3000000000000007</v>
      </c>
      <c r="F195" s="42">
        <v>4.59</v>
      </c>
      <c r="G195" s="43">
        <v>-0.72</v>
      </c>
      <c r="H195" s="42">
        <v>1.93</v>
      </c>
      <c r="I195" s="42">
        <v>3.49</v>
      </c>
    </row>
    <row r="196" spans="1:9" x14ac:dyDescent="0.2">
      <c r="A196" s="9" t="s">
        <v>51</v>
      </c>
      <c r="B196" s="4">
        <v>11</v>
      </c>
      <c r="C196" s="5">
        <v>41114</v>
      </c>
      <c r="D196" s="6" t="s">
        <v>214</v>
      </c>
      <c r="E196" s="42">
        <v>-2.41</v>
      </c>
      <c r="F196" s="42">
        <v>2.78</v>
      </c>
      <c r="G196" s="43">
        <v>-0.97</v>
      </c>
      <c r="H196" s="42">
        <v>-2.99</v>
      </c>
      <c r="I196" s="42">
        <v>3.6</v>
      </c>
    </row>
    <row r="197" spans="1:9" x14ac:dyDescent="0.2">
      <c r="A197" s="9" t="s">
        <v>51</v>
      </c>
      <c r="B197" s="4">
        <v>12</v>
      </c>
      <c r="C197" s="5">
        <v>41109</v>
      </c>
      <c r="D197" s="6" t="s">
        <v>196</v>
      </c>
      <c r="E197" s="42">
        <v>-2.27</v>
      </c>
      <c r="F197" s="42">
        <v>2.92</v>
      </c>
      <c r="G197" s="43">
        <v>-1.03</v>
      </c>
      <c r="H197" s="42">
        <v>1.32</v>
      </c>
      <c r="I197" s="42">
        <v>-0.93</v>
      </c>
    </row>
    <row r="198" spans="1:9" x14ac:dyDescent="0.2">
      <c r="A198" s="9" t="s">
        <v>51</v>
      </c>
      <c r="B198" s="4">
        <v>13</v>
      </c>
      <c r="C198" s="5">
        <v>41102</v>
      </c>
      <c r="D198" s="6" t="s">
        <v>156</v>
      </c>
      <c r="E198" s="42">
        <v>-3.83</v>
      </c>
      <c r="F198" s="42">
        <v>3.18</v>
      </c>
      <c r="G198" s="43">
        <v>-1.43</v>
      </c>
      <c r="H198" s="42">
        <v>-1.55</v>
      </c>
      <c r="I198" s="42">
        <v>3.62</v>
      </c>
    </row>
    <row r="199" spans="1:9" x14ac:dyDescent="0.2">
      <c r="A199" s="9" t="s">
        <v>51</v>
      </c>
      <c r="B199" s="4">
        <v>14</v>
      </c>
      <c r="C199" s="5">
        <v>41111</v>
      </c>
      <c r="D199" s="6" t="s">
        <v>246</v>
      </c>
      <c r="E199" s="42">
        <v>-12.76</v>
      </c>
      <c r="F199" s="42">
        <v>1.3</v>
      </c>
      <c r="G199" s="43">
        <v>-1.48</v>
      </c>
      <c r="H199" s="42">
        <v>3.88</v>
      </c>
      <c r="I199" s="42">
        <v>9.06</v>
      </c>
    </row>
    <row r="200" spans="1:9" x14ac:dyDescent="0.2">
      <c r="A200" s="9" t="s">
        <v>51</v>
      </c>
      <c r="B200" s="4">
        <v>15</v>
      </c>
      <c r="C200" s="5">
        <v>41116</v>
      </c>
      <c r="D200" s="6" t="s">
        <v>179</v>
      </c>
      <c r="E200" s="42">
        <v>-8.4</v>
      </c>
      <c r="F200" s="42">
        <v>6.79</v>
      </c>
      <c r="G200" s="43">
        <v>-1.66</v>
      </c>
      <c r="H200" s="42">
        <v>-0.72</v>
      </c>
      <c r="I200" s="42">
        <v>3.98</v>
      </c>
    </row>
    <row r="201" spans="1:9" x14ac:dyDescent="0.2">
      <c r="A201" s="9" t="s">
        <v>51</v>
      </c>
      <c r="B201" s="4">
        <v>16</v>
      </c>
      <c r="C201" s="5">
        <v>41105</v>
      </c>
      <c r="D201" s="6" t="s">
        <v>350</v>
      </c>
      <c r="E201" s="42">
        <v>6.11</v>
      </c>
      <c r="F201" s="42">
        <v>2.92</v>
      </c>
      <c r="G201" s="43">
        <v>-1.66</v>
      </c>
      <c r="H201" s="42">
        <v>-7.27</v>
      </c>
      <c r="I201" s="42">
        <v>-0.1</v>
      </c>
    </row>
    <row r="202" spans="1:9" x14ac:dyDescent="0.2">
      <c r="A202" s="9" t="s">
        <v>51</v>
      </c>
      <c r="B202" s="4">
        <v>17</v>
      </c>
      <c r="C202" s="5">
        <v>41126</v>
      </c>
      <c r="D202" s="6" t="s">
        <v>153</v>
      </c>
      <c r="E202" s="42">
        <v>3.8</v>
      </c>
      <c r="F202" s="42">
        <v>2.31</v>
      </c>
      <c r="G202" s="43">
        <v>-2.5499999999999998</v>
      </c>
      <c r="H202" s="42">
        <v>1.22</v>
      </c>
      <c r="I202" s="42">
        <v>-4.78</v>
      </c>
    </row>
    <row r="203" spans="1:9" x14ac:dyDescent="0.2">
      <c r="A203" s="9" t="s">
        <v>51</v>
      </c>
      <c r="B203" s="4">
        <v>18</v>
      </c>
      <c r="C203" s="5">
        <v>41118</v>
      </c>
      <c r="D203" s="6" t="s">
        <v>124</v>
      </c>
      <c r="E203" s="42">
        <v>2.56</v>
      </c>
      <c r="F203" s="42">
        <v>2.92</v>
      </c>
      <c r="G203" s="43">
        <v>-2.73</v>
      </c>
      <c r="H203" s="42">
        <v>-7.85</v>
      </c>
      <c r="I203" s="42">
        <v>5.0999999999999996</v>
      </c>
    </row>
    <row r="204" spans="1:9" x14ac:dyDescent="0.2">
      <c r="A204" s="9" t="s">
        <v>51</v>
      </c>
      <c r="B204" s="4">
        <v>19</v>
      </c>
      <c r="C204" s="5">
        <v>41125</v>
      </c>
      <c r="D204" s="6" t="s">
        <v>139</v>
      </c>
      <c r="E204" s="42">
        <v>-7.23</v>
      </c>
      <c r="F204" s="42">
        <v>11.46</v>
      </c>
      <c r="G204" s="43">
        <v>-3.2</v>
      </c>
      <c r="H204" s="42">
        <v>0.11</v>
      </c>
      <c r="I204" s="42">
        <v>-1.1399999999999999</v>
      </c>
    </row>
    <row r="205" spans="1:9" x14ac:dyDescent="0.2">
      <c r="A205" s="9" t="s">
        <v>51</v>
      </c>
      <c r="B205" s="4">
        <v>20</v>
      </c>
      <c r="C205" s="5">
        <v>41124</v>
      </c>
      <c r="D205" s="6" t="s">
        <v>159</v>
      </c>
      <c r="E205" s="42">
        <v>0.95</v>
      </c>
      <c r="F205" s="42">
        <v>2.69</v>
      </c>
      <c r="G205" s="43">
        <v>-3.56</v>
      </c>
      <c r="H205" s="42">
        <v>-6.43</v>
      </c>
      <c r="I205" s="42">
        <v>6.35</v>
      </c>
    </row>
    <row r="206" spans="1:9" x14ac:dyDescent="0.2">
      <c r="A206" s="9" t="s">
        <v>51</v>
      </c>
      <c r="B206" s="4">
        <v>21</v>
      </c>
      <c r="C206" s="5">
        <v>41106</v>
      </c>
      <c r="D206" s="6" t="s">
        <v>150</v>
      </c>
      <c r="E206" s="42">
        <v>2.5299999999999998</v>
      </c>
      <c r="F206" s="42">
        <v>3.81</v>
      </c>
      <c r="G206" s="43">
        <v>-3.62</v>
      </c>
      <c r="H206" s="42">
        <v>-1.4</v>
      </c>
      <c r="I206" s="42">
        <v>-1.32</v>
      </c>
    </row>
    <row r="207" spans="1:9" x14ac:dyDescent="0.2">
      <c r="A207" s="9" t="s">
        <v>51</v>
      </c>
      <c r="B207" s="4">
        <v>22</v>
      </c>
      <c r="C207" s="5">
        <v>41115</v>
      </c>
      <c r="D207" s="6" t="s">
        <v>215</v>
      </c>
      <c r="E207" s="42">
        <v>1.55</v>
      </c>
      <c r="F207" s="42">
        <v>0.08</v>
      </c>
      <c r="G207" s="43">
        <v>-3.88</v>
      </c>
      <c r="H207" s="42">
        <v>2.2799999999999998</v>
      </c>
      <c r="I207" s="42">
        <v>-0.02</v>
      </c>
    </row>
    <row r="208" spans="1:9" x14ac:dyDescent="0.2">
      <c r="A208" s="9" t="s">
        <v>51</v>
      </c>
      <c r="B208" s="4">
        <v>23</v>
      </c>
      <c r="C208" s="5">
        <v>41119</v>
      </c>
      <c r="D208" s="6" t="s">
        <v>319</v>
      </c>
      <c r="E208" s="42">
        <v>-6.54</v>
      </c>
      <c r="F208" s="42">
        <v>14.59</v>
      </c>
      <c r="G208" s="43">
        <v>-3.96</v>
      </c>
      <c r="H208" s="42">
        <v>-5.7</v>
      </c>
      <c r="I208" s="42">
        <v>1.6</v>
      </c>
    </row>
    <row r="209" spans="1:9" x14ac:dyDescent="0.2">
      <c r="A209" s="9" t="s">
        <v>51</v>
      </c>
      <c r="B209" s="4">
        <v>24</v>
      </c>
      <c r="C209" s="5">
        <v>41101</v>
      </c>
      <c r="D209" s="6" t="s">
        <v>230</v>
      </c>
      <c r="E209" s="42">
        <v>4.95</v>
      </c>
      <c r="F209" s="42">
        <v>0.59</v>
      </c>
      <c r="G209" s="43">
        <v>-5.17</v>
      </c>
      <c r="H209" s="42">
        <v>-4.88</v>
      </c>
      <c r="I209" s="42">
        <v>4.51</v>
      </c>
    </row>
    <row r="210" spans="1:9" x14ac:dyDescent="0.2">
      <c r="A210" s="9" t="s">
        <v>51</v>
      </c>
      <c r="B210" s="4">
        <v>25</v>
      </c>
      <c r="C210" s="5">
        <v>41103</v>
      </c>
      <c r="D210" s="6" t="s">
        <v>138</v>
      </c>
      <c r="E210" s="42">
        <v>13.22</v>
      </c>
      <c r="F210" s="42">
        <v>-4.62</v>
      </c>
      <c r="G210" s="43">
        <v>-5.32</v>
      </c>
      <c r="H210" s="42">
        <v>-1.3</v>
      </c>
      <c r="I210" s="42">
        <v>-1.98</v>
      </c>
    </row>
    <row r="211" spans="1:9" x14ac:dyDescent="0.2">
      <c r="A211" s="9" t="s">
        <v>51</v>
      </c>
      <c r="B211" s="4">
        <v>26</v>
      </c>
      <c r="C211" s="5">
        <v>41123</v>
      </c>
      <c r="D211" s="6" t="s">
        <v>152</v>
      </c>
      <c r="E211" s="42">
        <v>5.51</v>
      </c>
      <c r="F211" s="42">
        <v>3.29</v>
      </c>
      <c r="G211" s="43">
        <v>-8.01</v>
      </c>
      <c r="H211" s="42">
        <v>1.72</v>
      </c>
      <c r="I211" s="42">
        <v>-2.52</v>
      </c>
    </row>
    <row r="212" spans="1:9" x14ac:dyDescent="0.2">
      <c r="A212" s="9" t="s">
        <v>52</v>
      </c>
      <c r="B212" s="4">
        <v>1</v>
      </c>
      <c r="C212" s="5">
        <v>41217</v>
      </c>
      <c r="D212" s="6" t="s">
        <v>128</v>
      </c>
      <c r="E212" s="42">
        <v>-2.37</v>
      </c>
      <c r="F212" s="42">
        <v>-9.34</v>
      </c>
      <c r="G212" s="43">
        <v>12.41</v>
      </c>
      <c r="H212" s="42">
        <v>-0.19</v>
      </c>
      <c r="I212" s="42">
        <v>-0.51</v>
      </c>
    </row>
    <row r="213" spans="1:9" x14ac:dyDescent="0.2">
      <c r="A213" s="9" t="s">
        <v>52</v>
      </c>
      <c r="B213" s="4">
        <v>2</v>
      </c>
      <c r="C213" s="5">
        <v>41236</v>
      </c>
      <c r="D213" s="6" t="s">
        <v>213</v>
      </c>
      <c r="E213" s="42">
        <v>5.95</v>
      </c>
      <c r="F213" s="42">
        <v>-2.86</v>
      </c>
      <c r="G213" s="43">
        <v>1.19</v>
      </c>
      <c r="H213" s="42">
        <v>-3.1</v>
      </c>
      <c r="I213" s="42">
        <v>-1.19</v>
      </c>
    </row>
    <row r="214" spans="1:9" x14ac:dyDescent="0.2">
      <c r="A214" s="9" t="s">
        <v>52</v>
      </c>
      <c r="B214" s="4">
        <v>3</v>
      </c>
      <c r="C214" s="5">
        <v>41221</v>
      </c>
      <c r="D214" s="6" t="s">
        <v>377</v>
      </c>
      <c r="E214" s="42">
        <v>4.25</v>
      </c>
      <c r="F214" s="42">
        <v>-0.57999999999999996</v>
      </c>
      <c r="G214" s="43">
        <v>-0.25</v>
      </c>
      <c r="H214" s="42">
        <v>-1.08</v>
      </c>
      <c r="I214" s="42">
        <v>-2.33</v>
      </c>
    </row>
    <row r="215" spans="1:9" x14ac:dyDescent="0.2">
      <c r="A215" s="9" t="s">
        <v>52</v>
      </c>
      <c r="B215" s="4">
        <v>4</v>
      </c>
      <c r="C215" s="5">
        <v>41202</v>
      </c>
      <c r="D215" s="6" t="s">
        <v>140</v>
      </c>
      <c r="E215" s="42">
        <v>-10.95</v>
      </c>
      <c r="F215" s="42">
        <v>11.81</v>
      </c>
      <c r="G215" s="43">
        <v>-1.24</v>
      </c>
      <c r="H215" s="42">
        <v>-1.1399999999999999</v>
      </c>
      <c r="I215" s="42">
        <v>1.52</v>
      </c>
    </row>
    <row r="216" spans="1:9" x14ac:dyDescent="0.2">
      <c r="A216" s="9" t="s">
        <v>52</v>
      </c>
      <c r="B216" s="4">
        <v>5</v>
      </c>
      <c r="C216" s="5">
        <v>41222</v>
      </c>
      <c r="D216" s="6" t="s">
        <v>170</v>
      </c>
      <c r="E216" s="42">
        <v>-15.22</v>
      </c>
      <c r="F216" s="42">
        <v>11.96</v>
      </c>
      <c r="G216" s="43">
        <v>-2.17</v>
      </c>
      <c r="H216" s="42">
        <v>1.0900000000000001</v>
      </c>
      <c r="I216" s="42">
        <v>4.3499999999999996</v>
      </c>
    </row>
    <row r="217" spans="1:9" x14ac:dyDescent="0.2">
      <c r="A217" s="9" t="s">
        <v>52</v>
      </c>
      <c r="B217" s="4">
        <v>6</v>
      </c>
      <c r="C217" s="5">
        <v>41204</v>
      </c>
      <c r="D217" s="6" t="s">
        <v>389</v>
      </c>
      <c r="E217" s="42">
        <v>-0.15</v>
      </c>
      <c r="F217" s="42">
        <v>4.08</v>
      </c>
      <c r="G217" s="43">
        <v>-2.3199999999999998</v>
      </c>
      <c r="H217" s="42">
        <v>-3.97</v>
      </c>
      <c r="I217" s="42">
        <v>2.35</v>
      </c>
    </row>
    <row r="218" spans="1:9" x14ac:dyDescent="0.2">
      <c r="A218" s="9" t="s">
        <v>52</v>
      </c>
      <c r="B218" s="4">
        <v>7</v>
      </c>
      <c r="C218" s="5">
        <v>41233</v>
      </c>
      <c r="D218" s="6" t="s">
        <v>106</v>
      </c>
      <c r="E218" s="42">
        <v>1.35</v>
      </c>
      <c r="F218" s="42">
        <v>1.53</v>
      </c>
      <c r="G218" s="43">
        <v>-2.5299999999999998</v>
      </c>
      <c r="H218" s="42">
        <v>-0.44</v>
      </c>
      <c r="I218" s="42">
        <v>0.08</v>
      </c>
    </row>
    <row r="219" spans="1:9" x14ac:dyDescent="0.2">
      <c r="A219" s="9" t="s">
        <v>52</v>
      </c>
      <c r="B219" s="4">
        <v>8</v>
      </c>
      <c r="C219" s="5">
        <v>41215</v>
      </c>
      <c r="D219" s="6" t="s">
        <v>403</v>
      </c>
      <c r="E219" s="42">
        <v>-8.6999999999999993</v>
      </c>
      <c r="F219" s="42">
        <v>9.41</v>
      </c>
      <c r="G219" s="43">
        <v>-2.5499999999999998</v>
      </c>
      <c r="H219" s="42">
        <v>-2.74</v>
      </c>
      <c r="I219" s="42">
        <v>4.58</v>
      </c>
    </row>
    <row r="220" spans="1:9" x14ac:dyDescent="0.2">
      <c r="A220" s="9" t="s">
        <v>52</v>
      </c>
      <c r="B220" s="4">
        <v>9</v>
      </c>
      <c r="C220" s="5">
        <v>41207</v>
      </c>
      <c r="D220" s="6" t="s">
        <v>154</v>
      </c>
      <c r="E220" s="42">
        <v>-4.68</v>
      </c>
      <c r="F220" s="42">
        <v>3.46</v>
      </c>
      <c r="G220" s="43">
        <v>-2.63</v>
      </c>
      <c r="H220" s="42">
        <v>0.99</v>
      </c>
      <c r="I220" s="42">
        <v>2.85</v>
      </c>
    </row>
    <row r="221" spans="1:9" x14ac:dyDescent="0.2">
      <c r="A221" s="9" t="s">
        <v>52</v>
      </c>
      <c r="B221" s="4">
        <v>10</v>
      </c>
      <c r="C221" s="5">
        <v>41235</v>
      </c>
      <c r="D221" s="6" t="s">
        <v>68</v>
      </c>
      <c r="E221" s="42">
        <v>3.66</v>
      </c>
      <c r="F221" s="42">
        <v>-3.39</v>
      </c>
      <c r="G221" s="43">
        <v>-2.72</v>
      </c>
      <c r="H221" s="42">
        <v>-2.34</v>
      </c>
      <c r="I221" s="42">
        <v>4.78</v>
      </c>
    </row>
    <row r="222" spans="1:9" x14ac:dyDescent="0.2">
      <c r="A222" s="9" t="s">
        <v>52</v>
      </c>
      <c r="B222" s="4">
        <v>11</v>
      </c>
      <c r="C222" s="5">
        <v>41210</v>
      </c>
      <c r="D222" s="6" t="s">
        <v>109</v>
      </c>
      <c r="E222" s="42">
        <v>-9.84</v>
      </c>
      <c r="F222" s="42">
        <v>9.57</v>
      </c>
      <c r="G222" s="43">
        <v>-2.93</v>
      </c>
      <c r="H222" s="42">
        <v>2.0699999999999998</v>
      </c>
      <c r="I222" s="42">
        <v>1.1399999999999999</v>
      </c>
    </row>
    <row r="223" spans="1:9" x14ac:dyDescent="0.2">
      <c r="A223" s="9" t="s">
        <v>52</v>
      </c>
      <c r="B223" s="4">
        <v>12</v>
      </c>
      <c r="C223" s="5">
        <v>41206</v>
      </c>
      <c r="D223" s="6" t="s">
        <v>187</v>
      </c>
      <c r="E223" s="42">
        <v>-8.2200000000000006</v>
      </c>
      <c r="F223" s="42">
        <v>5.14</v>
      </c>
      <c r="G223" s="43">
        <v>-2.98</v>
      </c>
      <c r="H223" s="42">
        <v>-0.74</v>
      </c>
      <c r="I223" s="42">
        <v>6.8</v>
      </c>
    </row>
    <row r="224" spans="1:9" x14ac:dyDescent="0.2">
      <c r="A224" s="9" t="s">
        <v>52</v>
      </c>
      <c r="B224" s="4">
        <v>13</v>
      </c>
      <c r="C224" s="5">
        <v>41223</v>
      </c>
      <c r="D224" s="6" t="s">
        <v>200</v>
      </c>
      <c r="E224" s="42">
        <v>6.55</v>
      </c>
      <c r="F224" s="42">
        <v>-4.9000000000000004</v>
      </c>
      <c r="G224" s="43">
        <v>-2.99</v>
      </c>
      <c r="H224" s="42">
        <v>-3.77</v>
      </c>
      <c r="I224" s="42">
        <v>5.1100000000000003</v>
      </c>
    </row>
    <row r="225" spans="1:9" x14ac:dyDescent="0.2">
      <c r="A225" s="9" t="s">
        <v>52</v>
      </c>
      <c r="B225" s="4">
        <v>14</v>
      </c>
      <c r="C225" s="5">
        <v>41209</v>
      </c>
      <c r="D225" s="6" t="s">
        <v>368</v>
      </c>
      <c r="E225" s="42">
        <v>-1.81</v>
      </c>
      <c r="F225" s="42">
        <v>2.6</v>
      </c>
      <c r="G225" s="43">
        <v>-3</v>
      </c>
      <c r="H225" s="42">
        <v>-1.52</v>
      </c>
      <c r="I225" s="42">
        <v>3.73</v>
      </c>
    </row>
    <row r="226" spans="1:9" x14ac:dyDescent="0.2">
      <c r="A226" s="9" t="s">
        <v>52</v>
      </c>
      <c r="B226" s="4">
        <v>15</v>
      </c>
      <c r="C226" s="5">
        <v>41220</v>
      </c>
      <c r="D226" s="6" t="s">
        <v>194</v>
      </c>
      <c r="E226" s="42">
        <v>-6.09</v>
      </c>
      <c r="F226" s="42">
        <v>5.22</v>
      </c>
      <c r="G226" s="43">
        <v>-3.56</v>
      </c>
      <c r="H226" s="42">
        <v>-2.8</v>
      </c>
      <c r="I226" s="42">
        <v>7.23</v>
      </c>
    </row>
    <row r="227" spans="1:9" x14ac:dyDescent="0.2">
      <c r="A227" s="9" t="s">
        <v>52</v>
      </c>
      <c r="B227" s="4">
        <v>16</v>
      </c>
      <c r="C227" s="5">
        <v>41232</v>
      </c>
      <c r="D227" s="6" t="s">
        <v>184</v>
      </c>
      <c r="E227" s="42">
        <v>-4.34</v>
      </c>
      <c r="F227" s="42">
        <v>2.66</v>
      </c>
      <c r="G227" s="43">
        <v>-3.74</v>
      </c>
      <c r="H227" s="42">
        <v>-1.1599999999999999</v>
      </c>
      <c r="I227" s="42">
        <v>6.59</v>
      </c>
    </row>
    <row r="228" spans="1:9" x14ac:dyDescent="0.2">
      <c r="A228" s="9" t="s">
        <v>52</v>
      </c>
      <c r="B228" s="4">
        <v>17</v>
      </c>
      <c r="C228" s="5">
        <v>41231</v>
      </c>
      <c r="D228" s="6" t="s">
        <v>376</v>
      </c>
      <c r="E228" s="42">
        <v>-8.35</v>
      </c>
      <c r="F228" s="42">
        <v>11.81</v>
      </c>
      <c r="G228" s="43">
        <v>-3.77</v>
      </c>
      <c r="H228" s="42">
        <v>-1.41</v>
      </c>
      <c r="I228" s="42">
        <v>1.72</v>
      </c>
    </row>
    <row r="229" spans="1:9" x14ac:dyDescent="0.2">
      <c r="A229" s="9" t="s">
        <v>52</v>
      </c>
      <c r="B229" s="4">
        <v>18</v>
      </c>
      <c r="C229" s="5">
        <v>41218</v>
      </c>
      <c r="D229" s="6" t="s">
        <v>313</v>
      </c>
      <c r="E229" s="42">
        <v>0.31</v>
      </c>
      <c r="F229" s="42">
        <v>-1.46</v>
      </c>
      <c r="G229" s="43">
        <v>-4.2699999999999996</v>
      </c>
      <c r="H229" s="42">
        <v>-3.44</v>
      </c>
      <c r="I229" s="42">
        <v>8.85</v>
      </c>
    </row>
    <row r="230" spans="1:9" x14ac:dyDescent="0.2">
      <c r="A230" s="9" t="s">
        <v>52</v>
      </c>
      <c r="B230" s="4">
        <v>19</v>
      </c>
      <c r="C230" s="5">
        <v>41213</v>
      </c>
      <c r="D230" s="6" t="s">
        <v>386</v>
      </c>
      <c r="E230" s="42">
        <v>4.22</v>
      </c>
      <c r="F230" s="42">
        <v>-1.72</v>
      </c>
      <c r="G230" s="43">
        <v>-4.3600000000000003</v>
      </c>
      <c r="H230" s="42">
        <v>-0.6</v>
      </c>
      <c r="I230" s="42">
        <v>2.46</v>
      </c>
    </row>
    <row r="231" spans="1:9" x14ac:dyDescent="0.2">
      <c r="A231" s="9" t="s">
        <v>52</v>
      </c>
      <c r="B231" s="4">
        <v>20</v>
      </c>
      <c r="C231" s="5">
        <v>41203</v>
      </c>
      <c r="D231" s="6" t="s">
        <v>320</v>
      </c>
      <c r="E231" s="42">
        <v>0.55000000000000004</v>
      </c>
      <c r="F231" s="42">
        <v>5.68</v>
      </c>
      <c r="G231" s="43">
        <v>-4.76</v>
      </c>
      <c r="H231" s="42">
        <v>-2.0099999999999998</v>
      </c>
      <c r="I231" s="42">
        <v>0.55000000000000004</v>
      </c>
    </row>
    <row r="232" spans="1:9" x14ac:dyDescent="0.2">
      <c r="A232" s="9" t="s">
        <v>52</v>
      </c>
      <c r="B232" s="4">
        <v>21</v>
      </c>
      <c r="C232" s="5">
        <v>41205</v>
      </c>
      <c r="D232" s="6" t="s">
        <v>69</v>
      </c>
      <c r="E232" s="42">
        <v>-12.82</v>
      </c>
      <c r="F232" s="42">
        <v>6.31</v>
      </c>
      <c r="G232" s="43">
        <v>-5.18</v>
      </c>
      <c r="H232" s="42">
        <v>-0.83</v>
      </c>
      <c r="I232" s="42">
        <v>12.53</v>
      </c>
    </row>
    <row r="233" spans="1:9" x14ac:dyDescent="0.2">
      <c r="A233" s="9" t="s">
        <v>52</v>
      </c>
      <c r="B233" s="4">
        <v>22</v>
      </c>
      <c r="C233" s="5">
        <v>41211</v>
      </c>
      <c r="D233" s="6" t="s">
        <v>142</v>
      </c>
      <c r="E233" s="42">
        <v>1.1399999999999999</v>
      </c>
      <c r="F233" s="42">
        <v>7.97</v>
      </c>
      <c r="G233" s="43">
        <v>-5.24</v>
      </c>
      <c r="H233" s="42">
        <v>-2.68</v>
      </c>
      <c r="I233" s="42">
        <v>-1.2</v>
      </c>
    </row>
    <row r="234" spans="1:9" x14ac:dyDescent="0.2">
      <c r="A234" s="9" t="s">
        <v>52</v>
      </c>
      <c r="B234" s="4">
        <v>23</v>
      </c>
      <c r="C234" s="5">
        <v>41201</v>
      </c>
      <c r="D234" s="6" t="s">
        <v>207</v>
      </c>
      <c r="E234" s="42">
        <v>0.32</v>
      </c>
      <c r="F234" s="42">
        <v>4.1900000000000004</v>
      </c>
      <c r="G234" s="43">
        <v>-5.58</v>
      </c>
      <c r="H234" s="42">
        <v>0</v>
      </c>
      <c r="I234" s="42">
        <v>1.07</v>
      </c>
    </row>
    <row r="235" spans="1:9" x14ac:dyDescent="0.2">
      <c r="A235" s="9" t="s">
        <v>52</v>
      </c>
      <c r="B235" s="4">
        <v>24</v>
      </c>
      <c r="C235" s="5">
        <v>41234</v>
      </c>
      <c r="D235" s="6" t="s">
        <v>405</v>
      </c>
      <c r="E235" s="42">
        <v>2.9</v>
      </c>
      <c r="F235" s="42">
        <v>3.91</v>
      </c>
      <c r="G235" s="43">
        <v>-5.59</v>
      </c>
      <c r="H235" s="42">
        <v>-3.44</v>
      </c>
      <c r="I235" s="42">
        <v>2.2200000000000002</v>
      </c>
    </row>
    <row r="236" spans="1:9" x14ac:dyDescent="0.2">
      <c r="A236" s="9" t="s">
        <v>52</v>
      </c>
      <c r="B236" s="4">
        <v>25</v>
      </c>
      <c r="C236" s="5">
        <v>41229</v>
      </c>
      <c r="D236" s="6" t="s">
        <v>177</v>
      </c>
      <c r="E236" s="42">
        <v>0.67</v>
      </c>
      <c r="F236" s="42">
        <v>1.43</v>
      </c>
      <c r="G236" s="43">
        <v>-5.66</v>
      </c>
      <c r="H236" s="42">
        <v>-0.56999999999999995</v>
      </c>
      <c r="I236" s="42">
        <v>4.13</v>
      </c>
    </row>
    <row r="237" spans="1:9" x14ac:dyDescent="0.2">
      <c r="A237" s="9" t="s">
        <v>52</v>
      </c>
      <c r="B237" s="4">
        <v>26</v>
      </c>
      <c r="C237" s="5">
        <v>41208</v>
      </c>
      <c r="D237" s="6" t="s">
        <v>191</v>
      </c>
      <c r="E237" s="42">
        <v>-7.94</v>
      </c>
      <c r="F237" s="42">
        <v>10.61</v>
      </c>
      <c r="G237" s="43">
        <v>-5.73</v>
      </c>
      <c r="H237" s="42">
        <v>-0.85</v>
      </c>
      <c r="I237" s="42">
        <v>3.92</v>
      </c>
    </row>
    <row r="238" spans="1:9" x14ac:dyDescent="0.2">
      <c r="A238" s="9" t="s">
        <v>52</v>
      </c>
      <c r="B238" s="4">
        <v>27</v>
      </c>
      <c r="C238" s="5">
        <v>41214</v>
      </c>
      <c r="D238" s="6" t="s">
        <v>480</v>
      </c>
      <c r="E238" s="42">
        <v>2.41</v>
      </c>
      <c r="F238" s="42">
        <v>2.72</v>
      </c>
      <c r="G238" s="43">
        <v>-5.77</v>
      </c>
      <c r="H238" s="42">
        <v>0.88</v>
      </c>
      <c r="I238" s="42">
        <v>-0.24</v>
      </c>
    </row>
    <row r="239" spans="1:9" x14ac:dyDescent="0.2">
      <c r="A239" s="9" t="s">
        <v>52</v>
      </c>
      <c r="B239" s="4">
        <v>28</v>
      </c>
      <c r="C239" s="5">
        <v>41227</v>
      </c>
      <c r="D239" s="6" t="s">
        <v>110</v>
      </c>
      <c r="E239" s="42">
        <v>16.78</v>
      </c>
      <c r="F239" s="42">
        <v>-9.8699999999999992</v>
      </c>
      <c r="G239" s="43">
        <v>-5.96</v>
      </c>
      <c r="H239" s="42">
        <v>0</v>
      </c>
      <c r="I239" s="42">
        <v>-0.95</v>
      </c>
    </row>
    <row r="240" spans="1:9" x14ac:dyDescent="0.2">
      <c r="A240" s="9" t="s">
        <v>52</v>
      </c>
      <c r="B240" s="4">
        <v>29</v>
      </c>
      <c r="C240" s="5">
        <v>41226</v>
      </c>
      <c r="D240" s="6" t="s">
        <v>94</v>
      </c>
      <c r="E240" s="42">
        <v>16.16</v>
      </c>
      <c r="F240" s="42">
        <v>-2.2999999999999998</v>
      </c>
      <c r="G240" s="43">
        <v>-6.59</v>
      </c>
      <c r="H240" s="42">
        <v>-0.51</v>
      </c>
      <c r="I240" s="42">
        <v>-6.76</v>
      </c>
    </row>
    <row r="241" spans="1:9" x14ac:dyDescent="0.2">
      <c r="A241" s="9" t="s">
        <v>52</v>
      </c>
      <c r="B241" s="4">
        <v>30</v>
      </c>
      <c r="C241" s="5">
        <v>41228</v>
      </c>
      <c r="D241" s="6" t="s">
        <v>279</v>
      </c>
      <c r="E241" s="42">
        <v>3.13</v>
      </c>
      <c r="F241" s="42">
        <v>0</v>
      </c>
      <c r="G241" s="43">
        <v>-10.94</v>
      </c>
      <c r="H241" s="42">
        <v>-4.6900000000000004</v>
      </c>
      <c r="I241" s="42">
        <v>12.5</v>
      </c>
    </row>
    <row r="242" spans="1:9" x14ac:dyDescent="0.2">
      <c r="A242" s="9" t="s">
        <v>52</v>
      </c>
      <c r="B242" s="4">
        <v>31</v>
      </c>
      <c r="C242" s="5">
        <v>41212</v>
      </c>
      <c r="D242" s="6" t="s">
        <v>165</v>
      </c>
      <c r="E242" s="42">
        <v>2.79</v>
      </c>
      <c r="F242" s="42">
        <v>6.39</v>
      </c>
      <c r="G242" s="43">
        <v>-14.02</v>
      </c>
      <c r="H242" s="42">
        <v>-1.68</v>
      </c>
      <c r="I242" s="42">
        <v>6.52</v>
      </c>
    </row>
    <row r="243" spans="1:9" x14ac:dyDescent="0.2">
      <c r="A243" s="9" t="s">
        <v>52</v>
      </c>
      <c r="B243" s="4">
        <v>32</v>
      </c>
      <c r="C243" s="5">
        <v>41230</v>
      </c>
      <c r="D243" s="6" t="s">
        <v>149</v>
      </c>
      <c r="E243" s="42">
        <v>14.16</v>
      </c>
      <c r="F243" s="42">
        <v>3.39</v>
      </c>
      <c r="G243" s="43">
        <v>-15.24</v>
      </c>
      <c r="H243" s="42">
        <v>-1.82</v>
      </c>
      <c r="I243" s="42">
        <v>-0.49</v>
      </c>
    </row>
    <row r="244" spans="1:9" x14ac:dyDescent="0.2">
      <c r="A244" s="9" t="s">
        <v>52</v>
      </c>
      <c r="B244" s="4">
        <v>33</v>
      </c>
      <c r="C244" s="5">
        <v>41224</v>
      </c>
      <c r="D244" s="6" t="s">
        <v>89</v>
      </c>
      <c r="E244" s="42">
        <v>2.48</v>
      </c>
      <c r="F244" s="42">
        <v>26.43</v>
      </c>
      <c r="G244" s="43">
        <v>-28</v>
      </c>
      <c r="H244" s="42">
        <v>-1.22</v>
      </c>
      <c r="I244" s="42">
        <v>0.31</v>
      </c>
    </row>
    <row r="245" spans="1:9" x14ac:dyDescent="0.2">
      <c r="A245" s="9" t="s">
        <v>53</v>
      </c>
      <c r="B245" s="4">
        <v>1</v>
      </c>
      <c r="C245" s="5">
        <v>41328</v>
      </c>
      <c r="D245" s="6" t="s">
        <v>397</v>
      </c>
      <c r="E245" s="42">
        <v>-0.39</v>
      </c>
      <c r="F245" s="42">
        <v>-5.59</v>
      </c>
      <c r="G245" s="43">
        <v>4.87</v>
      </c>
      <c r="H245" s="42">
        <v>-0.83</v>
      </c>
      <c r="I245" s="42">
        <v>1.95</v>
      </c>
    </row>
    <row r="246" spans="1:9" x14ac:dyDescent="0.2">
      <c r="A246" s="9" t="s">
        <v>53</v>
      </c>
      <c r="B246" s="4">
        <v>2</v>
      </c>
      <c r="C246" s="5">
        <v>41317</v>
      </c>
      <c r="D246" s="6" t="s">
        <v>433</v>
      </c>
      <c r="E246" s="42">
        <v>-7.62</v>
      </c>
      <c r="F246" s="42">
        <v>3.81</v>
      </c>
      <c r="G246" s="43">
        <v>4.09</v>
      </c>
      <c r="H246" s="42">
        <v>-1.1200000000000001</v>
      </c>
      <c r="I246" s="42">
        <v>0.83</v>
      </c>
    </row>
    <row r="247" spans="1:9" x14ac:dyDescent="0.2">
      <c r="A247" s="9" t="s">
        <v>53</v>
      </c>
      <c r="B247" s="4">
        <v>3</v>
      </c>
      <c r="C247" s="5">
        <v>41345</v>
      </c>
      <c r="D247" s="6" t="s">
        <v>97</v>
      </c>
      <c r="E247" s="42">
        <v>-11.22</v>
      </c>
      <c r="F247" s="42">
        <v>8.5</v>
      </c>
      <c r="G247" s="43">
        <v>3.1</v>
      </c>
      <c r="H247" s="42">
        <v>-2.04</v>
      </c>
      <c r="I247" s="42">
        <v>1.66</v>
      </c>
    </row>
    <row r="248" spans="1:9" x14ac:dyDescent="0.2">
      <c r="A248" s="9" t="s">
        <v>53</v>
      </c>
      <c r="B248" s="4">
        <v>4</v>
      </c>
      <c r="C248" s="5">
        <v>41346</v>
      </c>
      <c r="D248" s="6" t="s">
        <v>325</v>
      </c>
      <c r="E248" s="42">
        <v>-15.74</v>
      </c>
      <c r="F248" s="42">
        <v>12.73</v>
      </c>
      <c r="G248" s="43">
        <v>2.58</v>
      </c>
      <c r="H248" s="42">
        <v>-1.82</v>
      </c>
      <c r="I248" s="42">
        <v>2.25</v>
      </c>
    </row>
    <row r="249" spans="1:9" x14ac:dyDescent="0.2">
      <c r="A249" s="9" t="s">
        <v>53</v>
      </c>
      <c r="B249" s="4">
        <v>5</v>
      </c>
      <c r="C249" s="5">
        <v>41343</v>
      </c>
      <c r="D249" s="6" t="s">
        <v>353</v>
      </c>
      <c r="E249" s="42">
        <v>-5.0599999999999996</v>
      </c>
      <c r="F249" s="42">
        <v>3.96</v>
      </c>
      <c r="G249" s="43">
        <v>2.0099999999999998</v>
      </c>
      <c r="H249" s="42">
        <v>-5.84</v>
      </c>
      <c r="I249" s="42">
        <v>4.93</v>
      </c>
    </row>
    <row r="250" spans="1:9" x14ac:dyDescent="0.2">
      <c r="A250" s="9" t="s">
        <v>53</v>
      </c>
      <c r="B250" s="4">
        <v>6</v>
      </c>
      <c r="C250" s="5">
        <v>41322</v>
      </c>
      <c r="D250" s="6" t="s">
        <v>146</v>
      </c>
      <c r="E250" s="42">
        <v>-24.14</v>
      </c>
      <c r="F250" s="42">
        <v>7.45</v>
      </c>
      <c r="G250" s="43">
        <v>1.94</v>
      </c>
      <c r="H250" s="42">
        <v>9.32</v>
      </c>
      <c r="I250" s="42">
        <v>5.43</v>
      </c>
    </row>
    <row r="251" spans="1:9" x14ac:dyDescent="0.2">
      <c r="A251" s="9" t="s">
        <v>53</v>
      </c>
      <c r="B251" s="4">
        <v>7</v>
      </c>
      <c r="C251" s="5">
        <v>41319</v>
      </c>
      <c r="D251" s="6" t="s">
        <v>481</v>
      </c>
      <c r="E251" s="42">
        <v>-7.88</v>
      </c>
      <c r="F251" s="42">
        <v>5.96</v>
      </c>
      <c r="G251" s="43">
        <v>1.33</v>
      </c>
      <c r="H251" s="42">
        <v>2.12</v>
      </c>
      <c r="I251" s="42">
        <v>-1.54</v>
      </c>
    </row>
    <row r="252" spans="1:9" x14ac:dyDescent="0.2">
      <c r="A252" s="9" t="s">
        <v>53</v>
      </c>
      <c r="B252" s="4">
        <v>8</v>
      </c>
      <c r="C252" s="5">
        <v>41312</v>
      </c>
      <c r="D252" s="6" t="s">
        <v>267</v>
      </c>
      <c r="E252" s="42">
        <v>9.0500000000000007</v>
      </c>
      <c r="F252" s="42">
        <v>-12.7</v>
      </c>
      <c r="G252" s="43">
        <v>1.0900000000000001</v>
      </c>
      <c r="H252" s="42">
        <v>0.64</v>
      </c>
      <c r="I252" s="42">
        <v>1.92</v>
      </c>
    </row>
    <row r="253" spans="1:9" x14ac:dyDescent="0.2">
      <c r="A253" s="9" t="s">
        <v>53</v>
      </c>
      <c r="B253" s="4">
        <v>9</v>
      </c>
      <c r="C253" s="5">
        <v>41325</v>
      </c>
      <c r="D253" s="6" t="s">
        <v>277</v>
      </c>
      <c r="E253" s="42">
        <v>-1.83</v>
      </c>
      <c r="F253" s="42">
        <v>2.06</v>
      </c>
      <c r="G253" s="43">
        <v>0.88</v>
      </c>
      <c r="H253" s="42">
        <v>-2.79</v>
      </c>
      <c r="I253" s="42">
        <v>1.68</v>
      </c>
    </row>
    <row r="254" spans="1:9" x14ac:dyDescent="0.2">
      <c r="A254" s="9" t="s">
        <v>53</v>
      </c>
      <c r="B254" s="4">
        <v>10</v>
      </c>
      <c r="C254" s="5">
        <v>41305</v>
      </c>
      <c r="D254" s="6" t="s">
        <v>286</v>
      </c>
      <c r="E254" s="42">
        <v>-2.78</v>
      </c>
      <c r="F254" s="42">
        <v>1.49</v>
      </c>
      <c r="G254" s="43">
        <v>0.69</v>
      </c>
      <c r="H254" s="42">
        <v>-1.39</v>
      </c>
      <c r="I254" s="42">
        <v>1.98</v>
      </c>
    </row>
    <row r="255" spans="1:9" x14ac:dyDescent="0.2">
      <c r="A255" s="9" t="s">
        <v>53</v>
      </c>
      <c r="B255" s="4">
        <v>11</v>
      </c>
      <c r="C255" s="5">
        <v>41315</v>
      </c>
      <c r="D255" s="6" t="s">
        <v>470</v>
      </c>
      <c r="E255" s="42">
        <v>0.35</v>
      </c>
      <c r="F255" s="42">
        <v>2.81</v>
      </c>
      <c r="G255" s="43">
        <v>0.37</v>
      </c>
      <c r="H255" s="42">
        <v>1.5</v>
      </c>
      <c r="I255" s="42">
        <v>-5.03</v>
      </c>
    </row>
    <row r="256" spans="1:9" x14ac:dyDescent="0.2">
      <c r="A256" s="9" t="s">
        <v>53</v>
      </c>
      <c r="B256" s="4">
        <v>12</v>
      </c>
      <c r="C256" s="5">
        <v>41331</v>
      </c>
      <c r="D256" s="6" t="s">
        <v>105</v>
      </c>
      <c r="E256" s="42">
        <v>2.95</v>
      </c>
      <c r="F256" s="42">
        <v>-2.2200000000000002</v>
      </c>
      <c r="G256" s="43">
        <v>-0.05</v>
      </c>
      <c r="H256" s="42">
        <v>0.54</v>
      </c>
      <c r="I256" s="42">
        <v>-1.23</v>
      </c>
    </row>
    <row r="257" spans="1:9" x14ac:dyDescent="0.2">
      <c r="A257" s="9" t="s">
        <v>53</v>
      </c>
      <c r="B257" s="4">
        <v>13</v>
      </c>
      <c r="C257" s="5">
        <v>41311</v>
      </c>
      <c r="D257" s="6" t="s">
        <v>67</v>
      </c>
      <c r="E257" s="42">
        <v>-5.76</v>
      </c>
      <c r="F257" s="42">
        <v>-0.62</v>
      </c>
      <c r="G257" s="43">
        <v>-7.0000000000000007E-2</v>
      </c>
      <c r="H257" s="42">
        <v>0.25</v>
      </c>
      <c r="I257" s="42">
        <v>6.2</v>
      </c>
    </row>
    <row r="258" spans="1:9" x14ac:dyDescent="0.2">
      <c r="A258" s="9" t="s">
        <v>53</v>
      </c>
      <c r="B258" s="4">
        <v>14</v>
      </c>
      <c r="C258" s="5">
        <v>41334</v>
      </c>
      <c r="D258" s="6" t="s">
        <v>235</v>
      </c>
      <c r="E258" s="42">
        <v>-4.3</v>
      </c>
      <c r="F258" s="42">
        <v>2.67</v>
      </c>
      <c r="G258" s="43">
        <v>-0.24</v>
      </c>
      <c r="H258" s="42">
        <v>1.95</v>
      </c>
      <c r="I258" s="42">
        <v>-0.09</v>
      </c>
    </row>
    <row r="259" spans="1:9" x14ac:dyDescent="0.2">
      <c r="A259" s="9" t="s">
        <v>53</v>
      </c>
      <c r="B259" s="4">
        <v>15</v>
      </c>
      <c r="C259" s="5">
        <v>41338</v>
      </c>
      <c r="D259" s="6" t="s">
        <v>224</v>
      </c>
      <c r="E259" s="42">
        <v>-0.23</v>
      </c>
      <c r="F259" s="42">
        <v>1.27</v>
      </c>
      <c r="G259" s="43">
        <v>-0.6</v>
      </c>
      <c r="H259" s="42">
        <v>-4.13</v>
      </c>
      <c r="I259" s="42">
        <v>3.7</v>
      </c>
    </row>
    <row r="260" spans="1:9" x14ac:dyDescent="0.2">
      <c r="A260" s="9" t="s">
        <v>53</v>
      </c>
      <c r="B260" s="4">
        <v>16</v>
      </c>
      <c r="C260" s="5">
        <v>41337</v>
      </c>
      <c r="D260" s="6" t="s">
        <v>315</v>
      </c>
      <c r="E260" s="42">
        <v>9.19</v>
      </c>
      <c r="F260" s="42">
        <v>-10.91</v>
      </c>
      <c r="G260" s="43">
        <v>-0.94</v>
      </c>
      <c r="H260" s="42">
        <v>-0.76</v>
      </c>
      <c r="I260" s="42">
        <v>3.42</v>
      </c>
    </row>
    <row r="261" spans="1:9" x14ac:dyDescent="0.2">
      <c r="A261" s="9" t="s">
        <v>53</v>
      </c>
      <c r="B261" s="4">
        <v>17</v>
      </c>
      <c r="C261" s="5">
        <v>41342</v>
      </c>
      <c r="D261" s="6" t="s">
        <v>465</v>
      </c>
      <c r="E261" s="42">
        <v>-6.29</v>
      </c>
      <c r="F261" s="42">
        <v>-1.21</v>
      </c>
      <c r="G261" s="43">
        <v>-0.96</v>
      </c>
      <c r="H261" s="42">
        <v>6.61</v>
      </c>
      <c r="I261" s="42">
        <v>1.85</v>
      </c>
    </row>
    <row r="262" spans="1:9" x14ac:dyDescent="0.2">
      <c r="A262" s="9" t="s">
        <v>53</v>
      </c>
      <c r="B262" s="4">
        <v>18</v>
      </c>
      <c r="C262" s="5">
        <v>41344</v>
      </c>
      <c r="D262" s="6" t="s">
        <v>424</v>
      </c>
      <c r="E262" s="42">
        <v>-6.12</v>
      </c>
      <c r="F262" s="42">
        <v>7.07</v>
      </c>
      <c r="G262" s="43">
        <v>-1</v>
      </c>
      <c r="H262" s="42">
        <v>-0.81</v>
      </c>
      <c r="I262" s="42">
        <v>0.85</v>
      </c>
    </row>
    <row r="263" spans="1:9" x14ac:dyDescent="0.2">
      <c r="A263" s="9" t="s">
        <v>53</v>
      </c>
      <c r="B263" s="4">
        <v>19</v>
      </c>
      <c r="C263" s="5">
        <v>41309</v>
      </c>
      <c r="D263" s="6" t="s">
        <v>305</v>
      </c>
      <c r="E263" s="42">
        <v>2.67</v>
      </c>
      <c r="F263" s="42">
        <v>-0.99</v>
      </c>
      <c r="G263" s="43">
        <v>-1.1299999999999999</v>
      </c>
      <c r="H263" s="42">
        <v>-2.4300000000000002</v>
      </c>
      <c r="I263" s="42">
        <v>1.87</v>
      </c>
    </row>
    <row r="264" spans="1:9" x14ac:dyDescent="0.2">
      <c r="A264" s="9" t="s">
        <v>53</v>
      </c>
      <c r="B264" s="4">
        <v>20</v>
      </c>
      <c r="C264" s="5">
        <v>41313</v>
      </c>
      <c r="D264" s="6" t="s">
        <v>390</v>
      </c>
      <c r="E264" s="42">
        <v>-4.7300000000000004</v>
      </c>
      <c r="F264" s="42">
        <v>0.1</v>
      </c>
      <c r="G264" s="43">
        <v>-1.4</v>
      </c>
      <c r="H264" s="42">
        <v>3.62</v>
      </c>
      <c r="I264" s="42">
        <v>2.4</v>
      </c>
    </row>
    <row r="265" spans="1:9" x14ac:dyDescent="0.2">
      <c r="A265" s="9" t="s">
        <v>53</v>
      </c>
      <c r="B265" s="4">
        <v>21</v>
      </c>
      <c r="C265" s="5">
        <v>41318</v>
      </c>
      <c r="D265" s="6" t="s">
        <v>221</v>
      </c>
      <c r="E265" s="42">
        <v>-14.96</v>
      </c>
      <c r="F265" s="42">
        <v>9.74</v>
      </c>
      <c r="G265" s="43">
        <v>-1.64</v>
      </c>
      <c r="H265" s="42">
        <v>-2.5499999999999998</v>
      </c>
      <c r="I265" s="42">
        <v>9.4</v>
      </c>
    </row>
    <row r="266" spans="1:9" x14ac:dyDescent="0.2">
      <c r="A266" s="9" t="s">
        <v>53</v>
      </c>
      <c r="B266" s="4">
        <v>22</v>
      </c>
      <c r="C266" s="5">
        <v>41306</v>
      </c>
      <c r="D266" s="6" t="s">
        <v>254</v>
      </c>
      <c r="E266" s="42">
        <v>4.17</v>
      </c>
      <c r="F266" s="42">
        <v>-1.1100000000000001</v>
      </c>
      <c r="G266" s="43">
        <v>-1.94</v>
      </c>
      <c r="H266" s="42">
        <v>-1.39</v>
      </c>
      <c r="I266" s="42">
        <v>0.28000000000000003</v>
      </c>
    </row>
    <row r="267" spans="1:9" x14ac:dyDescent="0.2">
      <c r="A267" s="9" t="s">
        <v>53</v>
      </c>
      <c r="B267" s="4">
        <v>23</v>
      </c>
      <c r="C267" s="5">
        <v>41329</v>
      </c>
      <c r="D267" s="6" t="s">
        <v>416</v>
      </c>
      <c r="E267" s="42">
        <v>-6.96</v>
      </c>
      <c r="F267" s="42">
        <v>5.51</v>
      </c>
      <c r="G267" s="43">
        <v>-2.42</v>
      </c>
      <c r="H267" s="42">
        <v>2.79</v>
      </c>
      <c r="I267" s="42">
        <v>1.08</v>
      </c>
    </row>
    <row r="268" spans="1:9" x14ac:dyDescent="0.2">
      <c r="A268" s="9" t="s">
        <v>53</v>
      </c>
      <c r="B268" s="4">
        <v>24</v>
      </c>
      <c r="C268" s="5">
        <v>41304</v>
      </c>
      <c r="D268" s="6" t="s">
        <v>351</v>
      </c>
      <c r="E268" s="42">
        <v>-4.17</v>
      </c>
      <c r="F268" s="42">
        <v>3.25</v>
      </c>
      <c r="G268" s="43">
        <v>-2.8</v>
      </c>
      <c r="H268" s="42">
        <v>-0.55000000000000004</v>
      </c>
      <c r="I268" s="42">
        <v>4.2699999999999996</v>
      </c>
    </row>
    <row r="269" spans="1:9" x14ac:dyDescent="0.2">
      <c r="A269" s="9" t="s">
        <v>53</v>
      </c>
      <c r="B269" s="4">
        <v>25</v>
      </c>
      <c r="C269" s="5">
        <v>41314</v>
      </c>
      <c r="D269" s="6" t="s">
        <v>367</v>
      </c>
      <c r="E269" s="42">
        <v>-4.34</v>
      </c>
      <c r="F269" s="42">
        <v>0.59</v>
      </c>
      <c r="G269" s="43">
        <v>-2.8</v>
      </c>
      <c r="H269" s="42">
        <v>5.85</v>
      </c>
      <c r="I269" s="42">
        <v>0.71</v>
      </c>
    </row>
    <row r="270" spans="1:9" x14ac:dyDescent="0.2">
      <c r="A270" s="9" t="s">
        <v>53</v>
      </c>
      <c r="B270" s="4">
        <v>26</v>
      </c>
      <c r="C270" s="5">
        <v>41323</v>
      </c>
      <c r="D270" s="6" t="s">
        <v>219</v>
      </c>
      <c r="E270" s="42">
        <v>-0.65</v>
      </c>
      <c r="F270" s="42">
        <v>2.6</v>
      </c>
      <c r="G270" s="43">
        <v>-2.89</v>
      </c>
      <c r="H270" s="42">
        <v>-0.95</v>
      </c>
      <c r="I270" s="42">
        <v>1.88</v>
      </c>
    </row>
    <row r="271" spans="1:9" x14ac:dyDescent="0.2">
      <c r="A271" s="9" t="s">
        <v>53</v>
      </c>
      <c r="B271" s="4">
        <v>27</v>
      </c>
      <c r="C271" s="5">
        <v>41327</v>
      </c>
      <c r="D271" s="6" t="s">
        <v>446</v>
      </c>
      <c r="E271" s="42">
        <v>-4.4000000000000004</v>
      </c>
      <c r="F271" s="42">
        <v>0.73</v>
      </c>
      <c r="G271" s="43">
        <v>-3.01</v>
      </c>
      <c r="H271" s="42">
        <v>0.3</v>
      </c>
      <c r="I271" s="42">
        <v>6.37</v>
      </c>
    </row>
    <row r="272" spans="1:9" x14ac:dyDescent="0.2">
      <c r="A272" s="9" t="s">
        <v>53</v>
      </c>
      <c r="B272" s="4">
        <v>28</v>
      </c>
      <c r="C272" s="5">
        <v>41332</v>
      </c>
      <c r="D272" s="6" t="s">
        <v>129</v>
      </c>
      <c r="E272" s="42">
        <v>0.39</v>
      </c>
      <c r="F272" s="42">
        <v>0.23</v>
      </c>
      <c r="G272" s="43">
        <v>-3.05</v>
      </c>
      <c r="H272" s="42">
        <v>0.84</v>
      </c>
      <c r="I272" s="42">
        <v>1.59</v>
      </c>
    </row>
    <row r="273" spans="1:9" x14ac:dyDescent="0.2">
      <c r="A273" s="9" t="s">
        <v>53</v>
      </c>
      <c r="B273" s="4">
        <v>29</v>
      </c>
      <c r="C273" s="5">
        <v>41321</v>
      </c>
      <c r="D273" s="6" t="s">
        <v>358</v>
      </c>
      <c r="E273" s="42">
        <v>-0.41</v>
      </c>
      <c r="F273" s="42">
        <v>3.55</v>
      </c>
      <c r="G273" s="43">
        <v>-3.22</v>
      </c>
      <c r="H273" s="42">
        <v>1.67</v>
      </c>
      <c r="I273" s="42">
        <v>-1.58</v>
      </c>
    </row>
    <row r="274" spans="1:9" x14ac:dyDescent="0.2">
      <c r="A274" s="9" t="s">
        <v>53</v>
      </c>
      <c r="B274" s="4">
        <v>30</v>
      </c>
      <c r="C274" s="5">
        <v>41320</v>
      </c>
      <c r="D274" s="6" t="s">
        <v>226</v>
      </c>
      <c r="E274" s="42">
        <v>-13.36</v>
      </c>
      <c r="F274" s="42">
        <v>10.37</v>
      </c>
      <c r="G274" s="43">
        <v>-3.27</v>
      </c>
      <c r="H274" s="42">
        <v>5.72</v>
      </c>
      <c r="I274" s="42">
        <v>0.54</v>
      </c>
    </row>
    <row r="275" spans="1:9" x14ac:dyDescent="0.2">
      <c r="A275" s="9" t="s">
        <v>53</v>
      </c>
      <c r="B275" s="4">
        <v>31</v>
      </c>
      <c r="C275" s="5">
        <v>41324</v>
      </c>
      <c r="D275" s="6" t="s">
        <v>247</v>
      </c>
      <c r="E275" s="42">
        <v>4.97</v>
      </c>
      <c r="F275" s="42">
        <v>-3.04</v>
      </c>
      <c r="G275" s="43">
        <v>-3.3</v>
      </c>
      <c r="H275" s="42">
        <v>1.37</v>
      </c>
      <c r="I275" s="42">
        <v>0</v>
      </c>
    </row>
    <row r="276" spans="1:9" x14ac:dyDescent="0.2">
      <c r="A276" s="9" t="s">
        <v>53</v>
      </c>
      <c r="B276" s="4">
        <v>32</v>
      </c>
      <c r="C276" s="5">
        <v>41341</v>
      </c>
      <c r="D276" s="6" t="s">
        <v>344</v>
      </c>
      <c r="E276" s="42">
        <v>-6.98</v>
      </c>
      <c r="F276" s="42">
        <v>11.09</v>
      </c>
      <c r="G276" s="43">
        <v>-3.64</v>
      </c>
      <c r="H276" s="42">
        <v>-2.5099999999999998</v>
      </c>
      <c r="I276" s="42">
        <v>2.04</v>
      </c>
    </row>
    <row r="277" spans="1:9" x14ac:dyDescent="0.2">
      <c r="A277" s="9" t="s">
        <v>53</v>
      </c>
      <c r="B277" s="4">
        <v>33</v>
      </c>
      <c r="C277" s="5">
        <v>41326</v>
      </c>
      <c r="D277" s="6" t="s">
        <v>248</v>
      </c>
      <c r="E277" s="42">
        <v>2.73</v>
      </c>
      <c r="F277" s="42">
        <v>8.8800000000000008</v>
      </c>
      <c r="G277" s="43">
        <v>-4.99</v>
      </c>
      <c r="H277" s="42">
        <v>-7.97</v>
      </c>
      <c r="I277" s="42">
        <v>1.35</v>
      </c>
    </row>
    <row r="278" spans="1:9" x14ac:dyDescent="0.2">
      <c r="A278" s="9" t="s">
        <v>53</v>
      </c>
      <c r="B278" s="4">
        <v>34</v>
      </c>
      <c r="C278" s="5">
        <v>41307</v>
      </c>
      <c r="D278" s="6" t="s">
        <v>104</v>
      </c>
      <c r="E278" s="42">
        <v>7.43</v>
      </c>
      <c r="F278" s="42">
        <v>5.37</v>
      </c>
      <c r="G278" s="43">
        <v>-5.46</v>
      </c>
      <c r="H278" s="42">
        <v>-0.94</v>
      </c>
      <c r="I278" s="42">
        <v>-6.4</v>
      </c>
    </row>
    <row r="279" spans="1:9" x14ac:dyDescent="0.2">
      <c r="A279" s="9" t="s">
        <v>53</v>
      </c>
      <c r="B279" s="4">
        <v>35</v>
      </c>
      <c r="C279" s="5">
        <v>41316</v>
      </c>
      <c r="D279" s="6" t="s">
        <v>87</v>
      </c>
      <c r="E279" s="42">
        <v>6.67</v>
      </c>
      <c r="F279" s="42">
        <v>0.23</v>
      </c>
      <c r="G279" s="43">
        <v>-5.99</v>
      </c>
      <c r="H279" s="42">
        <v>-2.17</v>
      </c>
      <c r="I279" s="42">
        <v>1.26</v>
      </c>
    </row>
    <row r="280" spans="1:9" x14ac:dyDescent="0.2">
      <c r="A280" s="9" t="s">
        <v>54</v>
      </c>
      <c r="B280" s="4">
        <v>1</v>
      </c>
      <c r="C280" s="5">
        <v>41423</v>
      </c>
      <c r="D280" s="6" t="s">
        <v>308</v>
      </c>
      <c r="E280" s="42">
        <v>-10.41</v>
      </c>
      <c r="F280" s="42">
        <v>10.82</v>
      </c>
      <c r="G280" s="43">
        <v>2.44</v>
      </c>
      <c r="H280" s="42">
        <v>-1.85</v>
      </c>
      <c r="I280" s="42">
        <v>-1.01</v>
      </c>
    </row>
    <row r="281" spans="1:9" x14ac:dyDescent="0.2">
      <c r="A281" s="9" t="s">
        <v>54</v>
      </c>
      <c r="B281" s="4">
        <v>2</v>
      </c>
      <c r="C281" s="5">
        <v>41401</v>
      </c>
      <c r="D281" s="6" t="s">
        <v>123</v>
      </c>
      <c r="E281" s="42">
        <v>-5.56</v>
      </c>
      <c r="F281" s="42">
        <v>17.23</v>
      </c>
      <c r="G281" s="43">
        <v>0.94</v>
      </c>
      <c r="H281" s="42">
        <v>-13.09</v>
      </c>
      <c r="I281" s="42">
        <v>0.47</v>
      </c>
    </row>
    <row r="282" spans="1:9" x14ac:dyDescent="0.2">
      <c r="A282" s="9" t="s">
        <v>54</v>
      </c>
      <c r="B282" s="4">
        <v>3</v>
      </c>
      <c r="C282" s="5">
        <v>41428</v>
      </c>
      <c r="D282" s="6" t="s">
        <v>227</v>
      </c>
      <c r="E282" s="42">
        <v>-15.66</v>
      </c>
      <c r="F282" s="42">
        <v>18.309999999999999</v>
      </c>
      <c r="G282" s="43">
        <v>0.81</v>
      </c>
      <c r="H282" s="42">
        <v>-2.4900000000000002</v>
      </c>
      <c r="I282" s="42">
        <v>-0.96</v>
      </c>
    </row>
    <row r="283" spans="1:9" x14ac:dyDescent="0.2">
      <c r="A283" s="9" t="s">
        <v>54</v>
      </c>
      <c r="B283" s="4">
        <v>4</v>
      </c>
      <c r="C283" s="5">
        <v>41429</v>
      </c>
      <c r="D283" s="6" t="s">
        <v>244</v>
      </c>
      <c r="E283" s="42">
        <v>-1.78</v>
      </c>
      <c r="F283" s="42">
        <v>-3.27</v>
      </c>
      <c r="G283" s="43">
        <v>0.48</v>
      </c>
      <c r="H283" s="42">
        <v>0</v>
      </c>
      <c r="I283" s="42">
        <v>4.58</v>
      </c>
    </row>
    <row r="284" spans="1:9" x14ac:dyDescent="0.2">
      <c r="A284" s="9" t="s">
        <v>54</v>
      </c>
      <c r="B284" s="4">
        <v>5</v>
      </c>
      <c r="C284" s="5">
        <v>41421</v>
      </c>
      <c r="D284" s="6" t="s">
        <v>282</v>
      </c>
      <c r="E284" s="42">
        <v>-5.38</v>
      </c>
      <c r="F284" s="42">
        <v>6.27</v>
      </c>
      <c r="G284" s="43">
        <v>0.35</v>
      </c>
      <c r="H284" s="42">
        <v>-4.46</v>
      </c>
      <c r="I284" s="42">
        <v>3.23</v>
      </c>
    </row>
    <row r="285" spans="1:9" x14ac:dyDescent="0.2">
      <c r="A285" s="9" t="s">
        <v>54</v>
      </c>
      <c r="B285" s="4">
        <v>6</v>
      </c>
      <c r="C285" s="5">
        <v>41425</v>
      </c>
      <c r="D285" s="6" t="s">
        <v>63</v>
      </c>
      <c r="E285" s="42">
        <v>-5.71</v>
      </c>
      <c r="F285" s="42">
        <v>-1.1299999999999999</v>
      </c>
      <c r="G285" s="43">
        <v>0</v>
      </c>
      <c r="H285" s="42">
        <v>0</v>
      </c>
      <c r="I285" s="42">
        <v>6.84</v>
      </c>
    </row>
    <row r="286" spans="1:9" x14ac:dyDescent="0.2">
      <c r="A286" s="9" t="s">
        <v>54</v>
      </c>
      <c r="B286" s="4">
        <v>7</v>
      </c>
      <c r="C286" s="5">
        <v>41408</v>
      </c>
      <c r="D286" s="6" t="s">
        <v>71</v>
      </c>
      <c r="E286" s="42">
        <v>6.44</v>
      </c>
      <c r="F286" s="42">
        <v>8.0500000000000007</v>
      </c>
      <c r="G286" s="43">
        <v>-0.87</v>
      </c>
      <c r="H286" s="42">
        <v>-16.399999999999999</v>
      </c>
      <c r="I286" s="42">
        <v>2.78</v>
      </c>
    </row>
    <row r="287" spans="1:9" x14ac:dyDescent="0.2">
      <c r="A287" s="9" t="s">
        <v>54</v>
      </c>
      <c r="B287" s="4">
        <v>8</v>
      </c>
      <c r="C287" s="5">
        <v>41412</v>
      </c>
      <c r="D287" s="6" t="s">
        <v>77</v>
      </c>
      <c r="E287" s="42">
        <v>8.4499999999999993</v>
      </c>
      <c r="F287" s="42">
        <v>-2.57</v>
      </c>
      <c r="G287" s="43">
        <v>-1.37</v>
      </c>
      <c r="H287" s="42">
        <v>-4.76</v>
      </c>
      <c r="I287" s="42">
        <v>0.25</v>
      </c>
    </row>
    <row r="288" spans="1:9" x14ac:dyDescent="0.2">
      <c r="A288" s="9" t="s">
        <v>54</v>
      </c>
      <c r="B288" s="4">
        <v>9</v>
      </c>
      <c r="C288" s="5">
        <v>41420</v>
      </c>
      <c r="D288" s="6" t="s">
        <v>420</v>
      </c>
      <c r="E288" s="42">
        <v>-14.45</v>
      </c>
      <c r="F288" s="42">
        <v>16.37</v>
      </c>
      <c r="G288" s="43">
        <v>-1.39</v>
      </c>
      <c r="H288" s="42">
        <v>-7.0000000000000007E-2</v>
      </c>
      <c r="I288" s="42">
        <v>-0.46</v>
      </c>
    </row>
    <row r="289" spans="1:9" x14ac:dyDescent="0.2">
      <c r="A289" s="9" t="s">
        <v>54</v>
      </c>
      <c r="B289" s="4">
        <v>10</v>
      </c>
      <c r="C289" s="5">
        <v>41410</v>
      </c>
      <c r="D289" s="6" t="s">
        <v>295</v>
      </c>
      <c r="E289" s="42">
        <v>-6.64</v>
      </c>
      <c r="F289" s="42">
        <v>6.08</v>
      </c>
      <c r="G289" s="43">
        <v>-1.72</v>
      </c>
      <c r="H289" s="42">
        <v>1.58</v>
      </c>
      <c r="I289" s="42">
        <v>0.71</v>
      </c>
    </row>
    <row r="290" spans="1:9" x14ac:dyDescent="0.2">
      <c r="A290" s="9" t="s">
        <v>54</v>
      </c>
      <c r="B290" s="4">
        <v>11</v>
      </c>
      <c r="C290" s="5">
        <v>41424</v>
      </c>
      <c r="D290" s="6" t="s">
        <v>61</v>
      </c>
      <c r="E290" s="42">
        <v>-6.67</v>
      </c>
      <c r="F290" s="42">
        <v>12.63</v>
      </c>
      <c r="G290" s="43">
        <v>-2.02</v>
      </c>
      <c r="H290" s="42">
        <v>-2.93</v>
      </c>
      <c r="I290" s="42">
        <v>-1.01</v>
      </c>
    </row>
    <row r="291" spans="1:9" x14ac:dyDescent="0.2">
      <c r="A291" s="9" t="s">
        <v>54</v>
      </c>
      <c r="B291" s="4">
        <v>12</v>
      </c>
      <c r="C291" s="5">
        <v>41418</v>
      </c>
      <c r="D291" s="6" t="s">
        <v>245</v>
      </c>
      <c r="E291" s="42">
        <v>6.03</v>
      </c>
      <c r="F291" s="42">
        <v>-2.04</v>
      </c>
      <c r="G291" s="43">
        <v>-2.23</v>
      </c>
      <c r="H291" s="42">
        <v>-3.77</v>
      </c>
      <c r="I291" s="42">
        <v>2.02</v>
      </c>
    </row>
    <row r="292" spans="1:9" x14ac:dyDescent="0.2">
      <c r="A292" s="9" t="s">
        <v>54</v>
      </c>
      <c r="B292" s="4">
        <v>13</v>
      </c>
      <c r="C292" s="5">
        <v>41430</v>
      </c>
      <c r="D292" s="6" t="s">
        <v>482</v>
      </c>
      <c r="E292" s="42">
        <v>-2.61</v>
      </c>
      <c r="F292" s="42">
        <v>8.09</v>
      </c>
      <c r="G292" s="43">
        <v>-2.64</v>
      </c>
      <c r="H292" s="42">
        <v>-2.5</v>
      </c>
      <c r="I292" s="42">
        <v>-0.33</v>
      </c>
    </row>
    <row r="293" spans="1:9" x14ac:dyDescent="0.2">
      <c r="A293" s="9" t="s">
        <v>54</v>
      </c>
      <c r="B293" s="4">
        <v>14</v>
      </c>
      <c r="C293" s="5">
        <v>41415</v>
      </c>
      <c r="D293" s="6" t="s">
        <v>231</v>
      </c>
      <c r="E293" s="42">
        <v>-0.55000000000000004</v>
      </c>
      <c r="F293" s="42">
        <v>1.48</v>
      </c>
      <c r="G293" s="43">
        <v>-2.73</v>
      </c>
      <c r="H293" s="42">
        <v>-1.95</v>
      </c>
      <c r="I293" s="42">
        <v>3.76</v>
      </c>
    </row>
    <row r="294" spans="1:9" x14ac:dyDescent="0.2">
      <c r="A294" s="9" t="s">
        <v>54</v>
      </c>
      <c r="B294" s="4">
        <v>15</v>
      </c>
      <c r="C294" s="5">
        <v>41417</v>
      </c>
      <c r="D294" s="6" t="s">
        <v>402</v>
      </c>
      <c r="E294" s="42">
        <v>-5.91</v>
      </c>
      <c r="F294" s="42">
        <v>9.5</v>
      </c>
      <c r="G294" s="43">
        <v>-2.88</v>
      </c>
      <c r="H294" s="42">
        <v>-1.29</v>
      </c>
      <c r="I294" s="42">
        <v>0.57999999999999996</v>
      </c>
    </row>
    <row r="295" spans="1:9" x14ac:dyDescent="0.2">
      <c r="A295" s="9" t="s">
        <v>54</v>
      </c>
      <c r="B295" s="4">
        <v>16</v>
      </c>
      <c r="C295" s="5">
        <v>41419</v>
      </c>
      <c r="D295" s="6" t="s">
        <v>352</v>
      </c>
      <c r="E295" s="42">
        <v>3.03</v>
      </c>
      <c r="F295" s="42">
        <v>1.17</v>
      </c>
      <c r="G295" s="43">
        <v>-3.22</v>
      </c>
      <c r="H295" s="42">
        <v>-3.85</v>
      </c>
      <c r="I295" s="42">
        <v>2.86</v>
      </c>
    </row>
    <row r="296" spans="1:9" x14ac:dyDescent="0.2">
      <c r="A296" s="9" t="s">
        <v>54</v>
      </c>
      <c r="B296" s="4">
        <v>17</v>
      </c>
      <c r="C296" s="5">
        <v>41403</v>
      </c>
      <c r="D296" s="6" t="s">
        <v>359</v>
      </c>
      <c r="E296" s="42">
        <v>-2.34</v>
      </c>
      <c r="F296" s="42">
        <v>10.119999999999999</v>
      </c>
      <c r="G296" s="43">
        <v>-3.24</v>
      </c>
      <c r="H296" s="42">
        <v>2.34</v>
      </c>
      <c r="I296" s="42">
        <v>-6.87</v>
      </c>
    </row>
    <row r="297" spans="1:9" x14ac:dyDescent="0.2">
      <c r="A297" s="9" t="s">
        <v>54</v>
      </c>
      <c r="B297" s="4">
        <v>18</v>
      </c>
      <c r="C297" s="5">
        <v>41426</v>
      </c>
      <c r="D297" s="6" t="s">
        <v>161</v>
      </c>
      <c r="E297" s="42">
        <v>8.64</v>
      </c>
      <c r="F297" s="42">
        <v>-2.12</v>
      </c>
      <c r="G297" s="43">
        <v>-3.65</v>
      </c>
      <c r="H297" s="42">
        <v>-2.1800000000000002</v>
      </c>
      <c r="I297" s="42">
        <v>-0.69</v>
      </c>
    </row>
    <row r="298" spans="1:9" x14ac:dyDescent="0.2">
      <c r="A298" s="9" t="s">
        <v>54</v>
      </c>
      <c r="B298" s="4">
        <v>19</v>
      </c>
      <c r="C298" s="5">
        <v>41409</v>
      </c>
      <c r="D298" s="6" t="s">
        <v>404</v>
      </c>
      <c r="E298" s="42">
        <v>-6.9</v>
      </c>
      <c r="F298" s="42">
        <v>13.89</v>
      </c>
      <c r="G298" s="43">
        <v>-3.74</v>
      </c>
      <c r="H298" s="42">
        <v>-4.18</v>
      </c>
      <c r="I298" s="42">
        <v>0.93</v>
      </c>
    </row>
    <row r="299" spans="1:9" x14ac:dyDescent="0.2">
      <c r="A299" s="9" t="s">
        <v>54</v>
      </c>
      <c r="B299" s="4">
        <v>20</v>
      </c>
      <c r="C299" s="5">
        <v>41405</v>
      </c>
      <c r="D299" s="6" t="s">
        <v>278</v>
      </c>
      <c r="E299" s="42">
        <v>10.029999999999999</v>
      </c>
      <c r="F299" s="42">
        <v>-3.12</v>
      </c>
      <c r="G299" s="43">
        <v>-4.8099999999999996</v>
      </c>
      <c r="H299" s="42">
        <v>-4.0199999999999996</v>
      </c>
      <c r="I299" s="42">
        <v>1.91</v>
      </c>
    </row>
    <row r="300" spans="1:9" x14ac:dyDescent="0.2">
      <c r="A300" s="9" t="s">
        <v>54</v>
      </c>
      <c r="B300" s="4">
        <v>21</v>
      </c>
      <c r="C300" s="5">
        <v>41402</v>
      </c>
      <c r="D300" s="6" t="s">
        <v>398</v>
      </c>
      <c r="E300" s="42">
        <v>2.75</v>
      </c>
      <c r="F300" s="42">
        <v>6.03</v>
      </c>
      <c r="G300" s="43">
        <v>-4.9000000000000004</v>
      </c>
      <c r="H300" s="42">
        <v>-2.52</v>
      </c>
      <c r="I300" s="42">
        <v>-1.36</v>
      </c>
    </row>
    <row r="301" spans="1:9" x14ac:dyDescent="0.2">
      <c r="A301" s="9" t="s">
        <v>54</v>
      </c>
      <c r="B301" s="4">
        <v>22</v>
      </c>
      <c r="C301" s="5">
        <v>41407</v>
      </c>
      <c r="D301" s="6" t="s">
        <v>334</v>
      </c>
      <c r="E301" s="42">
        <v>8.19</v>
      </c>
      <c r="F301" s="42">
        <v>-2.74</v>
      </c>
      <c r="G301" s="43">
        <v>-5.24</v>
      </c>
      <c r="H301" s="42">
        <v>0.33</v>
      </c>
      <c r="I301" s="42">
        <v>-0.53</v>
      </c>
    </row>
    <row r="302" spans="1:9" x14ac:dyDescent="0.2">
      <c r="A302" s="9" t="s">
        <v>54</v>
      </c>
      <c r="B302" s="4">
        <v>23</v>
      </c>
      <c r="C302" s="5">
        <v>41413</v>
      </c>
      <c r="D302" s="6" t="s">
        <v>132</v>
      </c>
      <c r="E302" s="42">
        <v>6.97</v>
      </c>
      <c r="F302" s="42">
        <v>4.78</v>
      </c>
      <c r="G302" s="43">
        <v>-5.4</v>
      </c>
      <c r="H302" s="42">
        <v>-10.199999999999999</v>
      </c>
      <c r="I302" s="42">
        <v>3.84</v>
      </c>
    </row>
    <row r="303" spans="1:9" x14ac:dyDescent="0.2">
      <c r="A303" s="9" t="s">
        <v>54</v>
      </c>
      <c r="B303" s="4">
        <v>24</v>
      </c>
      <c r="C303" s="5">
        <v>41427</v>
      </c>
      <c r="D303" s="6" t="s">
        <v>209</v>
      </c>
      <c r="E303" s="42">
        <v>-0.2</v>
      </c>
      <c r="F303" s="42">
        <v>7.17</v>
      </c>
      <c r="G303" s="43">
        <v>-6.97</v>
      </c>
      <c r="H303" s="42">
        <v>0</v>
      </c>
      <c r="I303" s="42">
        <v>0</v>
      </c>
    </row>
    <row r="304" spans="1:9" x14ac:dyDescent="0.2">
      <c r="A304" s="9" t="s">
        <v>54</v>
      </c>
      <c r="B304" s="4">
        <v>25</v>
      </c>
      <c r="C304" s="5">
        <v>41406</v>
      </c>
      <c r="D304" s="6" t="s">
        <v>410</v>
      </c>
      <c r="E304" s="42">
        <v>-3.05</v>
      </c>
      <c r="F304" s="42">
        <v>15.59</v>
      </c>
      <c r="G304" s="43">
        <v>-7.91</v>
      </c>
      <c r="H304" s="42">
        <v>-5.79</v>
      </c>
      <c r="I304" s="42">
        <v>1.1499999999999999</v>
      </c>
    </row>
    <row r="305" spans="1:9" x14ac:dyDescent="0.2">
      <c r="A305" s="9" t="s">
        <v>54</v>
      </c>
      <c r="B305" s="4">
        <v>26</v>
      </c>
      <c r="C305" s="5">
        <v>41411</v>
      </c>
      <c r="D305" s="6" t="s">
        <v>328</v>
      </c>
      <c r="E305" s="42">
        <v>12.64</v>
      </c>
      <c r="F305" s="42">
        <v>1.25</v>
      </c>
      <c r="G305" s="43">
        <v>-8.36</v>
      </c>
      <c r="H305" s="42">
        <v>-4.37</v>
      </c>
      <c r="I305" s="42">
        <v>-1.1599999999999999</v>
      </c>
    </row>
    <row r="306" spans="1:9" x14ac:dyDescent="0.2">
      <c r="A306" s="9" t="s">
        <v>54</v>
      </c>
      <c r="B306" s="4">
        <v>27</v>
      </c>
      <c r="C306" s="5">
        <v>41404</v>
      </c>
      <c r="D306" s="6" t="s">
        <v>175</v>
      </c>
      <c r="E306" s="42">
        <v>2.06</v>
      </c>
      <c r="F306" s="42">
        <v>10.44</v>
      </c>
      <c r="G306" s="43">
        <v>-8.44</v>
      </c>
      <c r="H306" s="42">
        <v>-3.46</v>
      </c>
      <c r="I306" s="42">
        <v>-0.61</v>
      </c>
    </row>
    <row r="307" spans="1:9" x14ac:dyDescent="0.2">
      <c r="A307" s="9" t="s">
        <v>54</v>
      </c>
      <c r="B307" s="4">
        <v>28</v>
      </c>
      <c r="C307" s="5">
        <v>41414</v>
      </c>
      <c r="D307" s="6" t="s">
        <v>257</v>
      </c>
      <c r="E307" s="42">
        <v>8.5399999999999991</v>
      </c>
      <c r="F307" s="42">
        <v>9.89</v>
      </c>
      <c r="G307" s="43">
        <v>-11.93</v>
      </c>
      <c r="H307" s="42">
        <v>-5.07</v>
      </c>
      <c r="I307" s="42">
        <v>-1.44</v>
      </c>
    </row>
    <row r="308" spans="1:9" x14ac:dyDescent="0.2">
      <c r="A308" s="9" t="s">
        <v>55</v>
      </c>
      <c r="B308" s="4">
        <v>1</v>
      </c>
      <c r="C308" s="5">
        <v>41508</v>
      </c>
      <c r="D308" s="6" t="s">
        <v>393</v>
      </c>
      <c r="E308" s="42">
        <v>7.88</v>
      </c>
      <c r="F308" s="42">
        <v>-7.77</v>
      </c>
      <c r="G308" s="43">
        <v>-0.4</v>
      </c>
      <c r="H308" s="42">
        <v>1.18</v>
      </c>
      <c r="I308" s="42">
        <v>-0.89</v>
      </c>
    </row>
    <row r="309" spans="1:9" x14ac:dyDescent="0.2">
      <c r="A309" s="9" t="s">
        <v>55</v>
      </c>
      <c r="B309" s="4">
        <v>2</v>
      </c>
      <c r="C309" s="5">
        <v>41502</v>
      </c>
      <c r="D309" s="6" t="s">
        <v>180</v>
      </c>
      <c r="E309" s="42">
        <v>-6.91</v>
      </c>
      <c r="F309" s="42">
        <v>7.27</v>
      </c>
      <c r="G309" s="43">
        <v>-0.91</v>
      </c>
      <c r="H309" s="42">
        <v>0.81</v>
      </c>
      <c r="I309" s="42">
        <v>-0.26</v>
      </c>
    </row>
    <row r="310" spans="1:9" x14ac:dyDescent="0.2">
      <c r="A310" s="9" t="s">
        <v>55</v>
      </c>
      <c r="B310" s="4">
        <v>3</v>
      </c>
      <c r="C310" s="5">
        <v>41506</v>
      </c>
      <c r="D310" s="6" t="s">
        <v>238</v>
      </c>
      <c r="E310" s="42">
        <v>-1.37</v>
      </c>
      <c r="F310" s="42">
        <v>1.02</v>
      </c>
      <c r="G310" s="43">
        <v>-1.53</v>
      </c>
      <c r="H310" s="42">
        <v>0.87</v>
      </c>
      <c r="I310" s="42">
        <v>1</v>
      </c>
    </row>
    <row r="311" spans="1:9" x14ac:dyDescent="0.2">
      <c r="A311" s="9" t="s">
        <v>55</v>
      </c>
      <c r="B311" s="4">
        <v>4</v>
      </c>
      <c r="C311" s="5">
        <v>41518</v>
      </c>
      <c r="D311" s="6" t="s">
        <v>173</v>
      </c>
      <c r="E311" s="42">
        <v>-0.02</v>
      </c>
      <c r="F311" s="42">
        <v>3.83</v>
      </c>
      <c r="G311" s="43">
        <v>-1.59</v>
      </c>
      <c r="H311" s="42">
        <v>-2.27</v>
      </c>
      <c r="I311" s="42">
        <v>0.05</v>
      </c>
    </row>
    <row r="312" spans="1:9" x14ac:dyDescent="0.2">
      <c r="A312" s="9" t="s">
        <v>55</v>
      </c>
      <c r="B312" s="4">
        <v>5</v>
      </c>
      <c r="C312" s="5">
        <v>41507</v>
      </c>
      <c r="D312" s="6" t="s">
        <v>297</v>
      </c>
      <c r="E312" s="42">
        <v>-9.0399999999999991</v>
      </c>
      <c r="F312" s="42">
        <v>0.23</v>
      </c>
      <c r="G312" s="43">
        <v>-1.63</v>
      </c>
      <c r="H312" s="42">
        <v>8.92</v>
      </c>
      <c r="I312" s="42">
        <v>1.52</v>
      </c>
    </row>
    <row r="313" spans="1:9" x14ac:dyDescent="0.2">
      <c r="A313" s="9" t="s">
        <v>55</v>
      </c>
      <c r="B313" s="4">
        <v>6</v>
      </c>
      <c r="C313" s="5">
        <v>41505</v>
      </c>
      <c r="D313" s="6" t="s">
        <v>291</v>
      </c>
      <c r="E313" s="42">
        <v>-2.06</v>
      </c>
      <c r="F313" s="42">
        <v>-0.04</v>
      </c>
      <c r="G313" s="43">
        <v>-1.74</v>
      </c>
      <c r="H313" s="42">
        <v>0.3</v>
      </c>
      <c r="I313" s="42">
        <v>3.54</v>
      </c>
    </row>
    <row r="314" spans="1:9" x14ac:dyDescent="0.2">
      <c r="A314" s="9" t="s">
        <v>55</v>
      </c>
      <c r="B314" s="4">
        <v>7</v>
      </c>
      <c r="C314" s="5">
        <v>41517</v>
      </c>
      <c r="D314" s="6" t="s">
        <v>195</v>
      </c>
      <c r="E314" s="42">
        <v>0.76</v>
      </c>
      <c r="F314" s="42">
        <v>-0.95</v>
      </c>
      <c r="G314" s="43">
        <v>-1.87</v>
      </c>
      <c r="H314" s="42">
        <v>1.74</v>
      </c>
      <c r="I314" s="42">
        <v>0.33</v>
      </c>
    </row>
    <row r="315" spans="1:9" x14ac:dyDescent="0.2">
      <c r="A315" s="9" t="s">
        <v>55</v>
      </c>
      <c r="B315" s="4">
        <v>8</v>
      </c>
      <c r="C315" s="5">
        <v>41512</v>
      </c>
      <c r="D315" s="6" t="s">
        <v>65</v>
      </c>
      <c r="E315" s="42">
        <v>-16.899999999999999</v>
      </c>
      <c r="F315" s="42">
        <v>1.5</v>
      </c>
      <c r="G315" s="43">
        <v>-1.95</v>
      </c>
      <c r="H315" s="42">
        <v>15.02</v>
      </c>
      <c r="I315" s="42">
        <v>2.33</v>
      </c>
    </row>
    <row r="316" spans="1:9" x14ac:dyDescent="0.2">
      <c r="A316" s="9" t="s">
        <v>55</v>
      </c>
      <c r="B316" s="4">
        <v>9</v>
      </c>
      <c r="C316" s="5">
        <v>41521</v>
      </c>
      <c r="D316" s="6" t="s">
        <v>199</v>
      </c>
      <c r="E316" s="42">
        <v>-5.85</v>
      </c>
      <c r="F316" s="42">
        <v>8.76</v>
      </c>
      <c r="G316" s="43">
        <v>-2.4700000000000002</v>
      </c>
      <c r="H316" s="42">
        <v>-1.45</v>
      </c>
      <c r="I316" s="42">
        <v>1.02</v>
      </c>
    </row>
    <row r="317" spans="1:9" x14ac:dyDescent="0.2">
      <c r="A317" s="9" t="s">
        <v>55</v>
      </c>
      <c r="B317" s="4">
        <v>10</v>
      </c>
      <c r="C317" s="5">
        <v>41501</v>
      </c>
      <c r="D317" s="6" t="s">
        <v>103</v>
      </c>
      <c r="E317" s="42">
        <v>2.52</v>
      </c>
      <c r="F317" s="42">
        <v>4.5</v>
      </c>
      <c r="G317" s="43">
        <v>-2.5</v>
      </c>
      <c r="H317" s="42">
        <v>-0.59</v>
      </c>
      <c r="I317" s="42">
        <v>-3.92</v>
      </c>
    </row>
    <row r="318" spans="1:9" x14ac:dyDescent="0.2">
      <c r="A318" s="9" t="s">
        <v>55</v>
      </c>
      <c r="B318" s="4">
        <v>11</v>
      </c>
      <c r="C318" s="5">
        <v>41513</v>
      </c>
      <c r="D318" s="6" t="s">
        <v>98</v>
      </c>
      <c r="E318" s="42">
        <v>1.88</v>
      </c>
      <c r="F318" s="42">
        <v>-2.62</v>
      </c>
      <c r="G318" s="43">
        <v>-3.52</v>
      </c>
      <c r="H318" s="42">
        <v>1.1200000000000001</v>
      </c>
      <c r="I318" s="42">
        <v>3.14</v>
      </c>
    </row>
    <row r="319" spans="1:9" x14ac:dyDescent="0.2">
      <c r="A319" s="9" t="s">
        <v>55</v>
      </c>
      <c r="B319" s="4">
        <v>12</v>
      </c>
      <c r="C319" s="5">
        <v>41510</v>
      </c>
      <c r="D319" s="6" t="s">
        <v>268</v>
      </c>
      <c r="E319" s="42">
        <v>0.73</v>
      </c>
      <c r="F319" s="42">
        <v>-2.4900000000000002</v>
      </c>
      <c r="G319" s="43">
        <v>-3.69</v>
      </c>
      <c r="H319" s="42">
        <v>2.31</v>
      </c>
      <c r="I319" s="42">
        <v>3.13</v>
      </c>
    </row>
    <row r="320" spans="1:9" x14ac:dyDescent="0.2">
      <c r="A320" s="9" t="s">
        <v>55</v>
      </c>
      <c r="B320" s="4">
        <v>13</v>
      </c>
      <c r="C320" s="5">
        <v>41514</v>
      </c>
      <c r="D320" s="6" t="s">
        <v>422</v>
      </c>
      <c r="E320" s="42">
        <v>1.38</v>
      </c>
      <c r="F320" s="42">
        <v>8.14</v>
      </c>
      <c r="G320" s="43">
        <v>-3.94</v>
      </c>
      <c r="H320" s="42">
        <v>-1.53</v>
      </c>
      <c r="I320" s="42">
        <v>-4.04</v>
      </c>
    </row>
    <row r="321" spans="1:9" x14ac:dyDescent="0.2">
      <c r="A321" s="9" t="s">
        <v>55</v>
      </c>
      <c r="B321" s="4">
        <v>14</v>
      </c>
      <c r="C321" s="5">
        <v>40201</v>
      </c>
      <c r="D321" s="6" t="s">
        <v>473</v>
      </c>
      <c r="E321" s="42">
        <v>-6.95</v>
      </c>
      <c r="F321" s="42">
        <v>2.69</v>
      </c>
      <c r="G321" s="43">
        <v>-4.07</v>
      </c>
      <c r="H321" s="42">
        <v>1.38</v>
      </c>
      <c r="I321" s="42">
        <v>6.95</v>
      </c>
    </row>
    <row r="322" spans="1:9" x14ac:dyDescent="0.2">
      <c r="A322" s="9" t="s">
        <v>55</v>
      </c>
      <c r="B322" s="4">
        <v>15</v>
      </c>
      <c r="C322" s="5">
        <v>41515</v>
      </c>
      <c r="D322" s="6" t="s">
        <v>117</v>
      </c>
      <c r="E322" s="42">
        <v>6.54</v>
      </c>
      <c r="F322" s="42">
        <v>-1.27</v>
      </c>
      <c r="G322" s="43">
        <v>-4.3600000000000003</v>
      </c>
      <c r="H322" s="42">
        <v>-0.45</v>
      </c>
      <c r="I322" s="42">
        <v>-0.45</v>
      </c>
    </row>
    <row r="323" spans="1:9" x14ac:dyDescent="0.2">
      <c r="A323" s="9" t="s">
        <v>55</v>
      </c>
      <c r="B323" s="4">
        <v>16</v>
      </c>
      <c r="C323" s="5">
        <v>41504</v>
      </c>
      <c r="D323" s="6" t="s">
        <v>102</v>
      </c>
      <c r="E323" s="42">
        <v>-3.26</v>
      </c>
      <c r="F323" s="42">
        <v>4.17</v>
      </c>
      <c r="G323" s="43">
        <v>-6.82</v>
      </c>
      <c r="H323" s="42">
        <v>0.35</v>
      </c>
      <c r="I323" s="42">
        <v>5.56</v>
      </c>
    </row>
    <row r="324" spans="1:9" x14ac:dyDescent="0.2">
      <c r="A324" s="9" t="s">
        <v>55</v>
      </c>
      <c r="B324" s="4">
        <v>17</v>
      </c>
      <c r="C324" s="5">
        <v>41511</v>
      </c>
      <c r="D324" s="6" t="s">
        <v>300</v>
      </c>
      <c r="E324" s="42">
        <v>2.2200000000000002</v>
      </c>
      <c r="F324" s="42">
        <v>2.1</v>
      </c>
      <c r="G324" s="43">
        <v>-7.09</v>
      </c>
      <c r="H324" s="42">
        <v>1.31</v>
      </c>
      <c r="I324" s="42">
        <v>1.45</v>
      </c>
    </row>
    <row r="325" spans="1:9" x14ac:dyDescent="0.2">
      <c r="A325" s="9" t="s">
        <v>55</v>
      </c>
      <c r="B325" s="4">
        <v>18</v>
      </c>
      <c r="C325" s="5">
        <v>41516</v>
      </c>
      <c r="D325" s="6" t="s">
        <v>197</v>
      </c>
      <c r="E325" s="42">
        <v>7.32</v>
      </c>
      <c r="F325" s="42">
        <v>2.86</v>
      </c>
      <c r="G325" s="43">
        <v>-7.74</v>
      </c>
      <c r="H325" s="42">
        <v>0.12</v>
      </c>
      <c r="I325" s="42">
        <v>-2.57</v>
      </c>
    </row>
    <row r="326" spans="1:9" x14ac:dyDescent="0.2">
      <c r="A326" s="9" t="s">
        <v>55</v>
      </c>
      <c r="B326" s="4">
        <v>19</v>
      </c>
      <c r="C326" s="5">
        <v>41509</v>
      </c>
      <c r="D326" s="6" t="s">
        <v>261</v>
      </c>
      <c r="E326" s="42">
        <v>2.94</v>
      </c>
      <c r="F326" s="42">
        <v>5.96</v>
      </c>
      <c r="G326" s="43">
        <v>-7.93</v>
      </c>
      <c r="H326" s="42">
        <v>-0.95</v>
      </c>
      <c r="I326" s="42">
        <v>-0.03</v>
      </c>
    </row>
    <row r="327" spans="1:9" x14ac:dyDescent="0.2">
      <c r="A327" s="9" t="s">
        <v>55</v>
      </c>
      <c r="B327" s="4">
        <v>20</v>
      </c>
      <c r="C327" s="5">
        <v>41522</v>
      </c>
      <c r="D327" s="6" t="s">
        <v>407</v>
      </c>
      <c r="E327" s="42">
        <v>13.35</v>
      </c>
      <c r="F327" s="42">
        <v>1.36</v>
      </c>
      <c r="G327" s="43">
        <v>-8.93</v>
      </c>
      <c r="H327" s="42">
        <v>0.36</v>
      </c>
      <c r="I327" s="42">
        <v>-6.14</v>
      </c>
    </row>
    <row r="328" spans="1:9" x14ac:dyDescent="0.2">
      <c r="A328" s="9" t="s">
        <v>55</v>
      </c>
      <c r="B328" s="4">
        <v>21</v>
      </c>
      <c r="C328" s="5">
        <v>41503</v>
      </c>
      <c r="D328" s="6" t="s">
        <v>280</v>
      </c>
      <c r="E328" s="42">
        <v>9.8000000000000007</v>
      </c>
      <c r="F328" s="42">
        <v>-2.62</v>
      </c>
      <c r="G328" s="43">
        <v>-9.58</v>
      </c>
      <c r="H328" s="42">
        <v>-0.06</v>
      </c>
      <c r="I328" s="42">
        <v>2.46</v>
      </c>
    </row>
    <row r="329" spans="1:9" x14ac:dyDescent="0.2">
      <c r="A329" s="9" t="s">
        <v>56</v>
      </c>
      <c r="B329" s="4">
        <v>1</v>
      </c>
      <c r="C329" s="5">
        <v>41623</v>
      </c>
      <c r="D329" s="6" t="s">
        <v>396</v>
      </c>
      <c r="E329" s="42">
        <v>-8.7899999999999991</v>
      </c>
      <c r="F329" s="42">
        <v>-1.1000000000000001</v>
      </c>
      <c r="G329" s="43">
        <v>2.13</v>
      </c>
      <c r="H329" s="42">
        <v>-1.88</v>
      </c>
      <c r="I329" s="42">
        <v>9.6300000000000008</v>
      </c>
    </row>
    <row r="330" spans="1:9" x14ac:dyDescent="0.2">
      <c r="A330" s="9" t="s">
        <v>56</v>
      </c>
      <c r="B330" s="4">
        <v>2</v>
      </c>
      <c r="C330" s="5">
        <v>41615</v>
      </c>
      <c r="D330" s="6" t="s">
        <v>329</v>
      </c>
      <c r="E330" s="42">
        <v>-2.94</v>
      </c>
      <c r="F330" s="42">
        <v>8.33</v>
      </c>
      <c r="G330" s="43">
        <v>1.82</v>
      </c>
      <c r="H330" s="42">
        <v>-6.58</v>
      </c>
      <c r="I330" s="42">
        <v>-0.63</v>
      </c>
    </row>
    <row r="331" spans="1:9" x14ac:dyDescent="0.2">
      <c r="A331" s="9" t="s">
        <v>56</v>
      </c>
      <c r="B331" s="4">
        <v>3</v>
      </c>
      <c r="C331" s="5">
        <v>41627</v>
      </c>
      <c r="D331" s="6" t="s">
        <v>327</v>
      </c>
      <c r="E331" s="42">
        <v>-17.89</v>
      </c>
      <c r="F331" s="42">
        <v>-2.74</v>
      </c>
      <c r="G331" s="43">
        <v>0.77</v>
      </c>
      <c r="H331" s="42">
        <v>0.77</v>
      </c>
      <c r="I331" s="42">
        <v>19.09</v>
      </c>
    </row>
    <row r="332" spans="1:9" x14ac:dyDescent="0.2">
      <c r="A332" s="9" t="s">
        <v>56</v>
      </c>
      <c r="B332" s="4">
        <v>4</v>
      </c>
      <c r="C332" s="5">
        <v>41618</v>
      </c>
      <c r="D332" s="6" t="s">
        <v>125</v>
      </c>
      <c r="E332" s="42">
        <v>-1.3</v>
      </c>
      <c r="F332" s="42">
        <v>-0.71</v>
      </c>
      <c r="G332" s="43">
        <v>-0.35</v>
      </c>
      <c r="H332" s="42">
        <v>-5.85</v>
      </c>
      <c r="I332" s="42">
        <v>8.2100000000000009</v>
      </c>
    </row>
    <row r="333" spans="1:9" x14ac:dyDescent="0.2">
      <c r="A333" s="9" t="s">
        <v>56</v>
      </c>
      <c r="B333" s="4">
        <v>5</v>
      </c>
      <c r="C333" s="5">
        <v>41619</v>
      </c>
      <c r="D333" s="6" t="s">
        <v>188</v>
      </c>
      <c r="E333" s="42">
        <v>-10.53</v>
      </c>
      <c r="F333" s="42">
        <v>8.32</v>
      </c>
      <c r="G333" s="43">
        <v>-0.38</v>
      </c>
      <c r="H333" s="42">
        <v>-0.67</v>
      </c>
      <c r="I333" s="42">
        <v>3.27</v>
      </c>
    </row>
    <row r="334" spans="1:9" x14ac:dyDescent="0.2">
      <c r="A334" s="9" t="s">
        <v>56</v>
      </c>
      <c r="B334" s="4">
        <v>6</v>
      </c>
      <c r="C334" s="5">
        <v>41611</v>
      </c>
      <c r="D334" s="6" t="s">
        <v>343</v>
      </c>
      <c r="E334" s="42">
        <v>-4.55</v>
      </c>
      <c r="F334" s="42">
        <v>10.36</v>
      </c>
      <c r="G334" s="43">
        <v>-0.44</v>
      </c>
      <c r="H334" s="42">
        <v>-3.4</v>
      </c>
      <c r="I334" s="42">
        <v>-1.97</v>
      </c>
    </row>
    <row r="335" spans="1:9" x14ac:dyDescent="0.2">
      <c r="A335" s="9" t="s">
        <v>56</v>
      </c>
      <c r="B335" s="4">
        <v>7</v>
      </c>
      <c r="C335" s="5">
        <v>41624</v>
      </c>
      <c r="D335" s="6" t="s">
        <v>413</v>
      </c>
      <c r="E335" s="42">
        <v>1.04</v>
      </c>
      <c r="F335" s="42">
        <v>-6</v>
      </c>
      <c r="G335" s="43">
        <v>-0.48</v>
      </c>
      <c r="H335" s="42">
        <v>-0.48</v>
      </c>
      <c r="I335" s="42">
        <v>5.92</v>
      </c>
    </row>
    <row r="336" spans="1:9" x14ac:dyDescent="0.2">
      <c r="A336" s="9" t="s">
        <v>56</v>
      </c>
      <c r="B336" s="4">
        <v>8</v>
      </c>
      <c r="C336" s="5">
        <v>41622</v>
      </c>
      <c r="D336" s="6" t="s">
        <v>346</v>
      </c>
      <c r="E336" s="42">
        <v>-9.56</v>
      </c>
      <c r="F336" s="42">
        <v>14.43</v>
      </c>
      <c r="G336" s="43">
        <v>-0.49</v>
      </c>
      <c r="H336" s="42">
        <v>0.14000000000000001</v>
      </c>
      <c r="I336" s="42">
        <v>-4.5199999999999996</v>
      </c>
    </row>
    <row r="337" spans="1:9" x14ac:dyDescent="0.2">
      <c r="A337" s="9" t="s">
        <v>56</v>
      </c>
      <c r="B337" s="4">
        <v>9</v>
      </c>
      <c r="C337" s="5">
        <v>41620</v>
      </c>
      <c r="D337" s="6" t="s">
        <v>166</v>
      </c>
      <c r="E337" s="42">
        <v>5.95</v>
      </c>
      <c r="F337" s="42">
        <v>-0.74</v>
      </c>
      <c r="G337" s="43">
        <v>-0.56000000000000005</v>
      </c>
      <c r="H337" s="42">
        <v>-5.65</v>
      </c>
      <c r="I337" s="42">
        <v>1</v>
      </c>
    </row>
    <row r="338" spans="1:9" x14ac:dyDescent="0.2">
      <c r="A338" s="9" t="s">
        <v>56</v>
      </c>
      <c r="B338" s="4">
        <v>10</v>
      </c>
      <c r="C338" s="5">
        <v>41617</v>
      </c>
      <c r="D338" s="6" t="s">
        <v>236</v>
      </c>
      <c r="E338" s="42">
        <v>-10.56</v>
      </c>
      <c r="F338" s="42">
        <v>3</v>
      </c>
      <c r="G338" s="43">
        <v>-0.78</v>
      </c>
      <c r="H338" s="42">
        <v>0</v>
      </c>
      <c r="I338" s="42">
        <v>8.33</v>
      </c>
    </row>
    <row r="339" spans="1:9" x14ac:dyDescent="0.2">
      <c r="A339" s="9" t="s">
        <v>56</v>
      </c>
      <c r="B339" s="4">
        <v>11</v>
      </c>
      <c r="C339" s="5">
        <v>41614</v>
      </c>
      <c r="D339" s="6" t="s">
        <v>182</v>
      </c>
      <c r="E339" s="42">
        <v>-3.82</v>
      </c>
      <c r="F339" s="42">
        <v>5.51</v>
      </c>
      <c r="G339" s="43">
        <v>-1</v>
      </c>
      <c r="H339" s="42">
        <v>-1.75</v>
      </c>
      <c r="I339" s="42">
        <v>1.05</v>
      </c>
    </row>
    <row r="340" spans="1:9" x14ac:dyDescent="0.2">
      <c r="A340" s="9" t="s">
        <v>56</v>
      </c>
      <c r="B340" s="4">
        <v>12</v>
      </c>
      <c r="C340" s="5" t="s">
        <v>38</v>
      </c>
      <c r="D340" s="6" t="s">
        <v>380</v>
      </c>
      <c r="E340" s="42">
        <v>5</v>
      </c>
      <c r="F340" s="42">
        <v>-4.12</v>
      </c>
      <c r="G340" s="43">
        <v>-1.1100000000000001</v>
      </c>
      <c r="H340" s="42">
        <v>1.8</v>
      </c>
      <c r="I340" s="42">
        <v>-1.57</v>
      </c>
    </row>
    <row r="341" spans="1:9" x14ac:dyDescent="0.2">
      <c r="A341" s="9" t="s">
        <v>56</v>
      </c>
      <c r="B341" s="4">
        <v>13</v>
      </c>
      <c r="C341" s="5">
        <v>41603</v>
      </c>
      <c r="D341" s="6" t="s">
        <v>326</v>
      </c>
      <c r="E341" s="42">
        <v>2.94</v>
      </c>
      <c r="F341" s="42">
        <v>-1.9</v>
      </c>
      <c r="G341" s="43">
        <v>-1.28</v>
      </c>
      <c r="H341" s="42">
        <v>-1.64</v>
      </c>
      <c r="I341" s="42">
        <v>1.88</v>
      </c>
    </row>
    <row r="342" spans="1:9" x14ac:dyDescent="0.2">
      <c r="A342" s="9" t="s">
        <v>56</v>
      </c>
      <c r="B342" s="4">
        <v>14</v>
      </c>
      <c r="C342" s="5">
        <v>41628</v>
      </c>
      <c r="D342" s="6" t="s">
        <v>255</v>
      </c>
      <c r="E342" s="42">
        <v>1.48</v>
      </c>
      <c r="F342" s="42">
        <v>-3.21</v>
      </c>
      <c r="G342" s="43">
        <v>-1.37</v>
      </c>
      <c r="H342" s="42">
        <v>-0.49</v>
      </c>
      <c r="I342" s="42">
        <v>3.59</v>
      </c>
    </row>
    <row r="343" spans="1:9" x14ac:dyDescent="0.2">
      <c r="A343" s="9" t="s">
        <v>56</v>
      </c>
      <c r="B343" s="4">
        <v>15</v>
      </c>
      <c r="C343" s="5">
        <v>41608</v>
      </c>
      <c r="D343" s="6" t="s">
        <v>225</v>
      </c>
      <c r="E343" s="42">
        <v>7.64</v>
      </c>
      <c r="F343" s="42">
        <v>-7.19</v>
      </c>
      <c r="G343" s="43">
        <v>-1.48</v>
      </c>
      <c r="H343" s="42">
        <v>-2.89</v>
      </c>
      <c r="I343" s="42">
        <v>3.92</v>
      </c>
    </row>
    <row r="344" spans="1:9" x14ac:dyDescent="0.2">
      <c r="A344" s="9" t="s">
        <v>56</v>
      </c>
      <c r="B344" s="4">
        <v>16</v>
      </c>
      <c r="C344" s="5">
        <v>41621</v>
      </c>
      <c r="D344" s="6" t="s">
        <v>285</v>
      </c>
      <c r="E344" s="42">
        <v>-7.1</v>
      </c>
      <c r="F344" s="42">
        <v>5.38</v>
      </c>
      <c r="G344" s="43">
        <v>-1.77</v>
      </c>
      <c r="H344" s="42">
        <v>2.63</v>
      </c>
      <c r="I344" s="42">
        <v>0.86</v>
      </c>
    </row>
    <row r="345" spans="1:9" x14ac:dyDescent="0.2">
      <c r="A345" s="9" t="s">
        <v>56</v>
      </c>
      <c r="B345" s="4">
        <v>17</v>
      </c>
      <c r="C345" s="5">
        <v>41606</v>
      </c>
      <c r="D345" s="6" t="s">
        <v>375</v>
      </c>
      <c r="E345" s="42">
        <v>2.67</v>
      </c>
      <c r="F345" s="42">
        <v>2.91</v>
      </c>
      <c r="G345" s="43">
        <v>-1.91</v>
      </c>
      <c r="H345" s="42">
        <v>-7.7</v>
      </c>
      <c r="I345" s="42">
        <v>4.03</v>
      </c>
    </row>
    <row r="346" spans="1:9" x14ac:dyDescent="0.2">
      <c r="A346" s="9" t="s">
        <v>56</v>
      </c>
      <c r="B346" s="4">
        <v>18</v>
      </c>
      <c r="C346" s="5">
        <v>41612</v>
      </c>
      <c r="D346" s="6" t="s">
        <v>321</v>
      </c>
      <c r="E346" s="42">
        <v>-2.27</v>
      </c>
      <c r="F346" s="42">
        <v>1.7</v>
      </c>
      <c r="G346" s="43">
        <v>-1.97</v>
      </c>
      <c r="H346" s="42">
        <v>0.53</v>
      </c>
      <c r="I346" s="42">
        <v>2.02</v>
      </c>
    </row>
    <row r="347" spans="1:9" x14ac:dyDescent="0.2">
      <c r="A347" s="9" t="s">
        <v>56</v>
      </c>
      <c r="B347" s="4">
        <v>19</v>
      </c>
      <c r="C347" s="5">
        <v>41626</v>
      </c>
      <c r="D347" s="6" t="s">
        <v>193</v>
      </c>
      <c r="E347" s="42">
        <v>3.48</v>
      </c>
      <c r="F347" s="42">
        <v>4.78</v>
      </c>
      <c r="G347" s="43">
        <v>-2.13</v>
      </c>
      <c r="H347" s="42">
        <v>-5.76</v>
      </c>
      <c r="I347" s="42">
        <v>-0.38</v>
      </c>
    </row>
    <row r="348" spans="1:9" x14ac:dyDescent="0.2">
      <c r="A348" s="9" t="s">
        <v>56</v>
      </c>
      <c r="B348" s="4">
        <v>20</v>
      </c>
      <c r="C348" s="5">
        <v>41604</v>
      </c>
      <c r="D348" s="6" t="s">
        <v>332</v>
      </c>
      <c r="E348" s="42">
        <v>-2.9</v>
      </c>
      <c r="F348" s="42">
        <v>5.41</v>
      </c>
      <c r="G348" s="43">
        <v>-2.2200000000000002</v>
      </c>
      <c r="H348" s="42">
        <v>-2.16</v>
      </c>
      <c r="I348" s="42">
        <v>1.88</v>
      </c>
    </row>
    <row r="349" spans="1:9" x14ac:dyDescent="0.2">
      <c r="A349" s="9" t="s">
        <v>56</v>
      </c>
      <c r="B349" s="4">
        <v>21</v>
      </c>
      <c r="C349" s="5">
        <v>41613</v>
      </c>
      <c r="D349" s="6" t="s">
        <v>361</v>
      </c>
      <c r="E349" s="42">
        <v>0.71</v>
      </c>
      <c r="F349" s="42">
        <v>1.33</v>
      </c>
      <c r="G349" s="43">
        <v>-2.75</v>
      </c>
      <c r="H349" s="42">
        <v>3.2</v>
      </c>
      <c r="I349" s="42">
        <v>-2.4900000000000002</v>
      </c>
    </row>
    <row r="350" spans="1:9" x14ac:dyDescent="0.2">
      <c r="A350" s="9" t="s">
        <v>56</v>
      </c>
      <c r="B350" s="4">
        <v>22</v>
      </c>
      <c r="C350" s="5">
        <v>41601</v>
      </c>
      <c r="D350" s="6" t="s">
        <v>338</v>
      </c>
      <c r="E350" s="42">
        <v>-6.56</v>
      </c>
      <c r="F350" s="42">
        <v>13.99</v>
      </c>
      <c r="G350" s="43">
        <v>-2.78</v>
      </c>
      <c r="H350" s="42">
        <v>-1.81</v>
      </c>
      <c r="I350" s="42">
        <v>-2.85</v>
      </c>
    </row>
    <row r="351" spans="1:9" x14ac:dyDescent="0.2">
      <c r="A351" s="9" t="s">
        <v>56</v>
      </c>
      <c r="B351" s="4">
        <v>23</v>
      </c>
      <c r="C351" s="5" t="s">
        <v>41</v>
      </c>
      <c r="D351" s="6" t="s">
        <v>455</v>
      </c>
      <c r="E351" s="42">
        <v>-0.13</v>
      </c>
      <c r="F351" s="42">
        <v>11.6</v>
      </c>
      <c r="G351" s="43">
        <v>-3.3</v>
      </c>
      <c r="H351" s="42">
        <v>-15.48</v>
      </c>
      <c r="I351" s="42">
        <v>7.31</v>
      </c>
    </row>
    <row r="352" spans="1:9" x14ac:dyDescent="0.2">
      <c r="A352" s="9" t="s">
        <v>56</v>
      </c>
      <c r="B352" s="4">
        <v>24</v>
      </c>
      <c r="C352" s="5">
        <v>41609</v>
      </c>
      <c r="D352" s="6" t="s">
        <v>203</v>
      </c>
      <c r="E352" s="42">
        <v>1.81</v>
      </c>
      <c r="F352" s="42">
        <v>2.04</v>
      </c>
      <c r="G352" s="43">
        <v>-3.47</v>
      </c>
      <c r="H352" s="42">
        <v>-4.12</v>
      </c>
      <c r="I352" s="42">
        <v>3.75</v>
      </c>
    </row>
    <row r="353" spans="1:9" x14ac:dyDescent="0.2">
      <c r="A353" s="9" t="s">
        <v>56</v>
      </c>
      <c r="B353" s="4">
        <v>25</v>
      </c>
      <c r="C353" s="5">
        <v>41605</v>
      </c>
      <c r="D353" s="6" t="s">
        <v>306</v>
      </c>
      <c r="E353" s="42">
        <v>10.25</v>
      </c>
      <c r="F353" s="42">
        <v>0.25</v>
      </c>
      <c r="G353" s="43">
        <v>-3.82</v>
      </c>
      <c r="H353" s="42">
        <v>-6.84</v>
      </c>
      <c r="I353" s="42">
        <v>0.16</v>
      </c>
    </row>
    <row r="354" spans="1:9" x14ac:dyDescent="0.2">
      <c r="A354" s="9" t="s">
        <v>56</v>
      </c>
      <c r="B354" s="4">
        <v>26</v>
      </c>
      <c r="C354" s="5">
        <v>41602</v>
      </c>
      <c r="D354" s="6" t="s">
        <v>157</v>
      </c>
      <c r="E354" s="42">
        <v>2.6</v>
      </c>
      <c r="F354" s="42">
        <v>2.17</v>
      </c>
      <c r="G354" s="43">
        <v>-4.6399999999999997</v>
      </c>
      <c r="H354" s="42">
        <v>0.44</v>
      </c>
      <c r="I354" s="42">
        <v>-0.56999999999999995</v>
      </c>
    </row>
    <row r="355" spans="1:9" x14ac:dyDescent="0.2">
      <c r="A355" s="9" t="s">
        <v>56</v>
      </c>
      <c r="B355" s="4">
        <v>27</v>
      </c>
      <c r="C355" s="5" t="s">
        <v>42</v>
      </c>
      <c r="D355" s="6" t="s">
        <v>474</v>
      </c>
      <c r="E355" s="42">
        <v>-4.9800000000000004</v>
      </c>
      <c r="F355" s="42">
        <v>2.25</v>
      </c>
      <c r="G355" s="43">
        <v>-6.06</v>
      </c>
      <c r="H355" s="42">
        <v>4.1100000000000003</v>
      </c>
      <c r="I355" s="42">
        <v>4.68</v>
      </c>
    </row>
    <row r="356" spans="1:9" x14ac:dyDescent="0.2">
      <c r="A356" s="9" t="s">
        <v>57</v>
      </c>
      <c r="B356" s="4">
        <v>1</v>
      </c>
      <c r="C356" s="5">
        <v>41713</v>
      </c>
      <c r="D356" s="6" t="s">
        <v>372</v>
      </c>
      <c r="E356" s="42">
        <v>-22.26</v>
      </c>
      <c r="F356" s="42">
        <v>6.83</v>
      </c>
      <c r="G356" s="43">
        <v>5.94</v>
      </c>
      <c r="H356" s="42">
        <v>-0.87</v>
      </c>
      <c r="I356" s="42">
        <v>10.36</v>
      </c>
    </row>
    <row r="357" spans="1:9" x14ac:dyDescent="0.2">
      <c r="A357" s="9" t="s">
        <v>57</v>
      </c>
      <c r="B357" s="4">
        <v>2</v>
      </c>
      <c r="C357" s="5">
        <v>41731</v>
      </c>
      <c r="D357" s="6" t="s">
        <v>443</v>
      </c>
      <c r="E357" s="42">
        <v>-5.91</v>
      </c>
      <c r="F357" s="42">
        <v>4.93</v>
      </c>
      <c r="G357" s="43">
        <v>3.82</v>
      </c>
      <c r="H357" s="42">
        <v>-2.97</v>
      </c>
      <c r="I357" s="42">
        <v>0.13</v>
      </c>
    </row>
    <row r="358" spans="1:9" x14ac:dyDescent="0.2">
      <c r="A358" s="9" t="s">
        <v>57</v>
      </c>
      <c r="B358" s="4">
        <v>3</v>
      </c>
      <c r="C358" s="5">
        <v>41740</v>
      </c>
      <c r="D358" s="6" t="s">
        <v>242</v>
      </c>
      <c r="E358" s="42">
        <v>-6.54</v>
      </c>
      <c r="F358" s="42">
        <v>11.92</v>
      </c>
      <c r="G358" s="43">
        <v>1.74</v>
      </c>
      <c r="H358" s="42">
        <v>-1.37</v>
      </c>
      <c r="I358" s="42">
        <v>-5.75</v>
      </c>
    </row>
    <row r="359" spans="1:9" x14ac:dyDescent="0.2">
      <c r="A359" s="9" t="s">
        <v>57</v>
      </c>
      <c r="B359" s="4">
        <v>4</v>
      </c>
      <c r="C359" s="5">
        <v>41711</v>
      </c>
      <c r="D359" s="6" t="s">
        <v>450</v>
      </c>
      <c r="E359" s="42">
        <v>-4.28</v>
      </c>
      <c r="F359" s="42">
        <v>8.66</v>
      </c>
      <c r="G359" s="43">
        <v>1.6</v>
      </c>
      <c r="H359" s="42">
        <v>-3.62</v>
      </c>
      <c r="I359" s="42">
        <v>-2.37</v>
      </c>
    </row>
    <row r="360" spans="1:9" x14ac:dyDescent="0.2">
      <c r="A360" s="9" t="s">
        <v>57</v>
      </c>
      <c r="B360" s="4">
        <v>5</v>
      </c>
      <c r="C360" s="5">
        <v>41710</v>
      </c>
      <c r="D360" s="6" t="s">
        <v>363</v>
      </c>
      <c r="E360" s="42">
        <v>-11.15</v>
      </c>
      <c r="F360" s="42">
        <v>4.07</v>
      </c>
      <c r="G360" s="43">
        <v>0.92</v>
      </c>
      <c r="H360" s="42">
        <v>0</v>
      </c>
      <c r="I360" s="42">
        <v>6.16</v>
      </c>
    </row>
    <row r="361" spans="1:9" x14ac:dyDescent="0.2">
      <c r="A361" s="9" t="s">
        <v>57</v>
      </c>
      <c r="B361" s="4">
        <v>6</v>
      </c>
      <c r="C361" s="5">
        <v>41747</v>
      </c>
      <c r="D361" s="6" t="s">
        <v>439</v>
      </c>
      <c r="E361" s="42">
        <v>-3.17</v>
      </c>
      <c r="F361" s="42">
        <v>1.51</v>
      </c>
      <c r="G361" s="43">
        <v>0.7</v>
      </c>
      <c r="H361" s="42">
        <v>-0.97</v>
      </c>
      <c r="I361" s="42">
        <v>1.93</v>
      </c>
    </row>
    <row r="362" spans="1:9" x14ac:dyDescent="0.2">
      <c r="A362" s="9" t="s">
        <v>57</v>
      </c>
      <c r="B362" s="4">
        <v>7</v>
      </c>
      <c r="C362" s="5">
        <v>41726</v>
      </c>
      <c r="D362" s="6" t="s">
        <v>426</v>
      </c>
      <c r="E362" s="42">
        <v>-10.25</v>
      </c>
      <c r="F362" s="42">
        <v>6.63</v>
      </c>
      <c r="G362" s="43">
        <v>0.56999999999999995</v>
      </c>
      <c r="H362" s="42">
        <v>3.18</v>
      </c>
      <c r="I362" s="42">
        <v>-0.13</v>
      </c>
    </row>
    <row r="363" spans="1:9" x14ac:dyDescent="0.2">
      <c r="A363" s="9" t="s">
        <v>57</v>
      </c>
      <c r="B363" s="4">
        <v>8</v>
      </c>
      <c r="C363" s="5">
        <v>41733</v>
      </c>
      <c r="D363" s="6" t="s">
        <v>287</v>
      </c>
      <c r="E363" s="42">
        <v>-2.83</v>
      </c>
      <c r="F363" s="42">
        <v>0.03</v>
      </c>
      <c r="G363" s="43">
        <v>0.24</v>
      </c>
      <c r="H363" s="42">
        <v>-0.52</v>
      </c>
      <c r="I363" s="42">
        <v>3.08</v>
      </c>
    </row>
    <row r="364" spans="1:9" x14ac:dyDescent="0.2">
      <c r="A364" s="9" t="s">
        <v>57</v>
      </c>
      <c r="B364" s="4">
        <v>9</v>
      </c>
      <c r="C364" s="5">
        <v>41706</v>
      </c>
      <c r="D364" s="6" t="s">
        <v>409</v>
      </c>
      <c r="E364" s="42">
        <v>-9.1199999999999992</v>
      </c>
      <c r="F364" s="42">
        <v>6.1</v>
      </c>
      <c r="G364" s="43">
        <v>7.0000000000000007E-2</v>
      </c>
      <c r="H364" s="42">
        <v>0</v>
      </c>
      <c r="I364" s="42">
        <v>2.95</v>
      </c>
    </row>
    <row r="365" spans="1:9" x14ac:dyDescent="0.2">
      <c r="A365" s="9" t="s">
        <v>57</v>
      </c>
      <c r="B365" s="4">
        <v>10</v>
      </c>
      <c r="C365" s="5">
        <v>41705</v>
      </c>
      <c r="D365" s="6" t="s">
        <v>452</v>
      </c>
      <c r="E365" s="42">
        <v>0.72</v>
      </c>
      <c r="F365" s="42">
        <v>-0.18</v>
      </c>
      <c r="G365" s="43">
        <v>-0.23</v>
      </c>
      <c r="H365" s="42">
        <v>-1.89</v>
      </c>
      <c r="I365" s="42">
        <v>1.57</v>
      </c>
    </row>
    <row r="366" spans="1:9" x14ac:dyDescent="0.2">
      <c r="A366" s="9" t="s">
        <v>57</v>
      </c>
      <c r="B366" s="4">
        <v>11</v>
      </c>
      <c r="C366" s="5">
        <v>41720</v>
      </c>
      <c r="D366" s="6" t="s">
        <v>201</v>
      </c>
      <c r="E366" s="42">
        <v>-5.13</v>
      </c>
      <c r="F366" s="42">
        <v>3.6</v>
      </c>
      <c r="G366" s="43">
        <v>-0.88</v>
      </c>
      <c r="H366" s="42">
        <v>0.17</v>
      </c>
      <c r="I366" s="42">
        <v>2.2400000000000002</v>
      </c>
    </row>
    <row r="367" spans="1:9" x14ac:dyDescent="0.2">
      <c r="A367" s="9" t="s">
        <v>57</v>
      </c>
      <c r="B367" s="4">
        <v>12</v>
      </c>
      <c r="C367" s="5">
        <v>41750</v>
      </c>
      <c r="D367" s="6" t="s">
        <v>270</v>
      </c>
      <c r="E367" s="42">
        <v>-9.65</v>
      </c>
      <c r="F367" s="42">
        <v>6.94</v>
      </c>
      <c r="G367" s="43">
        <v>-1.66</v>
      </c>
      <c r="H367" s="42">
        <v>3.04</v>
      </c>
      <c r="I367" s="42">
        <v>1.33</v>
      </c>
    </row>
    <row r="368" spans="1:9" x14ac:dyDescent="0.2">
      <c r="A368" s="9" t="s">
        <v>57</v>
      </c>
      <c r="B368" s="4">
        <v>13</v>
      </c>
      <c r="C368" s="5">
        <v>41719</v>
      </c>
      <c r="D368" s="6" t="s">
        <v>362</v>
      </c>
      <c r="E368" s="42">
        <v>2.36</v>
      </c>
      <c r="F368" s="42">
        <v>-1.73</v>
      </c>
      <c r="G368" s="43">
        <v>-1.73</v>
      </c>
      <c r="H368" s="42">
        <v>-5.96</v>
      </c>
      <c r="I368" s="42">
        <v>7.07</v>
      </c>
    </row>
    <row r="369" spans="1:9" x14ac:dyDescent="0.2">
      <c r="A369" s="9" t="s">
        <v>57</v>
      </c>
      <c r="B369" s="4">
        <v>14</v>
      </c>
      <c r="C369" s="5">
        <v>41735</v>
      </c>
      <c r="D369" s="6" t="s">
        <v>336</v>
      </c>
      <c r="E369" s="42">
        <v>9.66</v>
      </c>
      <c r="F369" s="42">
        <v>-10.49</v>
      </c>
      <c r="G369" s="43">
        <v>-1.73</v>
      </c>
      <c r="H369" s="42">
        <v>0.08</v>
      </c>
      <c r="I369" s="42">
        <v>2.4900000000000002</v>
      </c>
    </row>
    <row r="370" spans="1:9" x14ac:dyDescent="0.2">
      <c r="A370" s="9" t="s">
        <v>57</v>
      </c>
      <c r="B370" s="4">
        <v>15</v>
      </c>
      <c r="C370" s="5">
        <v>41709</v>
      </c>
      <c r="D370" s="6" t="s">
        <v>418</v>
      </c>
      <c r="E370" s="42">
        <v>6.24</v>
      </c>
      <c r="F370" s="42">
        <v>-3.53</v>
      </c>
      <c r="G370" s="43">
        <v>-1.81</v>
      </c>
      <c r="H370" s="42">
        <v>-3.2</v>
      </c>
      <c r="I370" s="42">
        <v>2.31</v>
      </c>
    </row>
    <row r="371" spans="1:9" x14ac:dyDescent="0.2">
      <c r="A371" s="9" t="s">
        <v>57</v>
      </c>
      <c r="B371" s="4">
        <v>16</v>
      </c>
      <c r="C371" s="5">
        <v>41743</v>
      </c>
      <c r="D371" s="6" t="s">
        <v>394</v>
      </c>
      <c r="E371" s="42">
        <v>-6.33</v>
      </c>
      <c r="F371" s="42">
        <v>6.83</v>
      </c>
      <c r="G371" s="43">
        <v>-2.13</v>
      </c>
      <c r="H371" s="42">
        <v>-0.95</v>
      </c>
      <c r="I371" s="42">
        <v>2.58</v>
      </c>
    </row>
    <row r="372" spans="1:9" x14ac:dyDescent="0.2">
      <c r="A372" s="9" t="s">
        <v>57</v>
      </c>
      <c r="B372" s="4">
        <v>17</v>
      </c>
      <c r="C372" s="5">
        <v>41724</v>
      </c>
      <c r="D372" s="6" t="s">
        <v>115</v>
      </c>
      <c r="E372" s="42">
        <v>-2.4</v>
      </c>
      <c r="F372" s="42">
        <v>10.16</v>
      </c>
      <c r="G372" s="43">
        <v>-2.2400000000000002</v>
      </c>
      <c r="H372" s="42">
        <v>-1.28</v>
      </c>
      <c r="I372" s="42">
        <v>-4.24</v>
      </c>
    </row>
    <row r="373" spans="1:9" x14ac:dyDescent="0.2">
      <c r="A373" s="9" t="s">
        <v>57</v>
      </c>
      <c r="B373" s="4">
        <v>18</v>
      </c>
      <c r="C373" s="5">
        <v>41701</v>
      </c>
      <c r="D373" s="6" t="s">
        <v>144</v>
      </c>
      <c r="E373" s="42">
        <v>2.75</v>
      </c>
      <c r="F373" s="42">
        <v>4.4400000000000004</v>
      </c>
      <c r="G373" s="43">
        <v>-2.4</v>
      </c>
      <c r="H373" s="42">
        <v>-2.2599999999999998</v>
      </c>
      <c r="I373" s="42">
        <v>-2.5299999999999998</v>
      </c>
    </row>
    <row r="374" spans="1:9" x14ac:dyDescent="0.2">
      <c r="A374" s="9" t="s">
        <v>57</v>
      </c>
      <c r="B374" s="4">
        <v>19</v>
      </c>
      <c r="C374" s="5">
        <v>41748</v>
      </c>
      <c r="D374" s="6" t="s">
        <v>355</v>
      </c>
      <c r="E374" s="42">
        <v>-9.3800000000000008</v>
      </c>
      <c r="F374" s="42">
        <v>13.74</v>
      </c>
      <c r="G374" s="43">
        <v>-2.44</v>
      </c>
      <c r="H374" s="42">
        <v>-3.06</v>
      </c>
      <c r="I374" s="42">
        <v>1.1399999999999999</v>
      </c>
    </row>
    <row r="375" spans="1:9" x14ac:dyDescent="0.2">
      <c r="A375" s="9" t="s">
        <v>57</v>
      </c>
      <c r="B375" s="4">
        <v>20</v>
      </c>
      <c r="C375" s="5">
        <v>41730</v>
      </c>
      <c r="D375" s="6" t="s">
        <v>290</v>
      </c>
      <c r="E375" s="42">
        <v>-8.69</v>
      </c>
      <c r="F375" s="42">
        <v>10.36</v>
      </c>
      <c r="G375" s="43">
        <v>-2.56</v>
      </c>
      <c r="H375" s="42">
        <v>-8.1999999999999993</v>
      </c>
      <c r="I375" s="42">
        <v>9.08</v>
      </c>
    </row>
    <row r="376" spans="1:9" x14ac:dyDescent="0.2">
      <c r="A376" s="9" t="s">
        <v>57</v>
      </c>
      <c r="B376" s="4">
        <v>21</v>
      </c>
      <c r="C376" s="5">
        <v>41716</v>
      </c>
      <c r="D376" s="6" t="s">
        <v>411</v>
      </c>
      <c r="E376" s="42">
        <v>-8.66</v>
      </c>
      <c r="F376" s="42">
        <v>9.9700000000000006</v>
      </c>
      <c r="G376" s="43">
        <v>-2.61</v>
      </c>
      <c r="H376" s="42">
        <v>-5.72</v>
      </c>
      <c r="I376" s="42">
        <v>7.03</v>
      </c>
    </row>
    <row r="377" spans="1:9" x14ac:dyDescent="0.2">
      <c r="A377" s="9" t="s">
        <v>57</v>
      </c>
      <c r="B377" s="4">
        <v>22</v>
      </c>
      <c r="C377" s="5">
        <v>41722</v>
      </c>
      <c r="D377" s="6" t="s">
        <v>458</v>
      </c>
      <c r="E377" s="42">
        <v>-14.1</v>
      </c>
      <c r="F377" s="42">
        <v>17.37</v>
      </c>
      <c r="G377" s="43">
        <v>-2.81</v>
      </c>
      <c r="H377" s="42">
        <v>-2.29</v>
      </c>
      <c r="I377" s="42">
        <v>1.83</v>
      </c>
    </row>
    <row r="378" spans="1:9" x14ac:dyDescent="0.2">
      <c r="A378" s="9" t="s">
        <v>57</v>
      </c>
      <c r="B378" s="4">
        <v>23</v>
      </c>
      <c r="C378" s="5">
        <v>41752</v>
      </c>
      <c r="D378" s="6" t="s">
        <v>340</v>
      </c>
      <c r="E378" s="42">
        <v>2.21</v>
      </c>
      <c r="F378" s="42">
        <v>0.46</v>
      </c>
      <c r="G378" s="43">
        <v>-3.15</v>
      </c>
      <c r="H378" s="42">
        <v>-1.65</v>
      </c>
      <c r="I378" s="42">
        <v>2.12</v>
      </c>
    </row>
    <row r="379" spans="1:9" x14ac:dyDescent="0.2">
      <c r="A379" s="9" t="s">
        <v>57</v>
      </c>
      <c r="B379" s="4">
        <v>24</v>
      </c>
      <c r="C379" s="5">
        <v>41708</v>
      </c>
      <c r="D379" s="6" t="s">
        <v>391</v>
      </c>
      <c r="E379" s="42">
        <v>-0.76</v>
      </c>
      <c r="F379" s="42">
        <v>4.8600000000000003</v>
      </c>
      <c r="G379" s="43">
        <v>-3.15</v>
      </c>
      <c r="H379" s="42">
        <v>0.31</v>
      </c>
      <c r="I379" s="42">
        <v>-1.26</v>
      </c>
    </row>
    <row r="380" spans="1:9" x14ac:dyDescent="0.2">
      <c r="A380" s="9" t="s">
        <v>57</v>
      </c>
      <c r="B380" s="4">
        <v>25</v>
      </c>
      <c r="C380" s="5">
        <v>41712</v>
      </c>
      <c r="D380" s="6" t="s">
        <v>169</v>
      </c>
      <c r="E380" s="42">
        <v>5.42</v>
      </c>
      <c r="F380" s="42">
        <v>-5.47</v>
      </c>
      <c r="G380" s="43">
        <v>-3.36</v>
      </c>
      <c r="H380" s="42">
        <v>-0.09</v>
      </c>
      <c r="I380" s="42">
        <v>3.5</v>
      </c>
    </row>
    <row r="381" spans="1:9" x14ac:dyDescent="0.2">
      <c r="A381" s="9" t="s">
        <v>57</v>
      </c>
      <c r="B381" s="4">
        <v>26</v>
      </c>
      <c r="C381" s="5">
        <v>41723</v>
      </c>
      <c r="D381" s="6" t="s">
        <v>399</v>
      </c>
      <c r="E381" s="42">
        <v>-8.43</v>
      </c>
      <c r="F381" s="42">
        <v>6.77</v>
      </c>
      <c r="G381" s="43">
        <v>-3.48</v>
      </c>
      <c r="H381" s="42">
        <v>0.27</v>
      </c>
      <c r="I381" s="42">
        <v>4.87</v>
      </c>
    </row>
    <row r="382" spans="1:9" x14ac:dyDescent="0.2">
      <c r="A382" s="9" t="s">
        <v>57</v>
      </c>
      <c r="B382" s="4">
        <v>27</v>
      </c>
      <c r="C382" s="5">
        <v>41749</v>
      </c>
      <c r="D382" s="6" t="s">
        <v>341</v>
      </c>
      <c r="E382" s="42">
        <v>-2.15</v>
      </c>
      <c r="F382" s="42">
        <v>3.77</v>
      </c>
      <c r="G382" s="43">
        <v>-3.86</v>
      </c>
      <c r="H382" s="42">
        <v>-7.55</v>
      </c>
      <c r="I382" s="42">
        <v>9.7899999999999991</v>
      </c>
    </row>
    <row r="383" spans="1:9" x14ac:dyDescent="0.2">
      <c r="A383" s="9" t="s">
        <v>57</v>
      </c>
      <c r="B383" s="4">
        <v>28</v>
      </c>
      <c r="C383" s="5">
        <v>41734</v>
      </c>
      <c r="D383" s="6" t="s">
        <v>448</v>
      </c>
      <c r="E383" s="42">
        <v>4.76</v>
      </c>
      <c r="F383" s="42">
        <v>-0.76</v>
      </c>
      <c r="G383" s="43">
        <v>-4.0599999999999996</v>
      </c>
      <c r="H383" s="42">
        <v>-2.74</v>
      </c>
      <c r="I383" s="42">
        <v>2.81</v>
      </c>
    </row>
    <row r="384" spans="1:9" x14ac:dyDescent="0.2">
      <c r="A384" s="9" t="s">
        <v>57</v>
      </c>
      <c r="B384" s="4">
        <v>29</v>
      </c>
      <c r="C384" s="5">
        <v>41732</v>
      </c>
      <c r="D384" s="6" t="s">
        <v>302</v>
      </c>
      <c r="E384" s="42">
        <v>-10.96</v>
      </c>
      <c r="F384" s="42">
        <v>9.59</v>
      </c>
      <c r="G384" s="43">
        <v>-4.1100000000000003</v>
      </c>
      <c r="H384" s="42">
        <v>0</v>
      </c>
      <c r="I384" s="42">
        <v>5.48</v>
      </c>
    </row>
    <row r="385" spans="1:9" x14ac:dyDescent="0.2">
      <c r="A385" s="9" t="s">
        <v>57</v>
      </c>
      <c r="B385" s="4">
        <v>30</v>
      </c>
      <c r="C385" s="5">
        <v>41727</v>
      </c>
      <c r="D385" s="6" t="s">
        <v>233</v>
      </c>
      <c r="E385" s="42">
        <v>4.0199999999999996</v>
      </c>
      <c r="F385" s="42">
        <v>11.7</v>
      </c>
      <c r="G385" s="43">
        <v>-4.3499999999999996</v>
      </c>
      <c r="H385" s="42">
        <v>-7.34</v>
      </c>
      <c r="I385" s="42">
        <v>-4.03</v>
      </c>
    </row>
    <row r="386" spans="1:9" x14ac:dyDescent="0.2">
      <c r="A386" s="9" t="s">
        <v>57</v>
      </c>
      <c r="B386" s="4">
        <v>31</v>
      </c>
      <c r="C386" s="5">
        <v>41751</v>
      </c>
      <c r="D386" s="6" t="s">
        <v>337</v>
      </c>
      <c r="E386" s="42">
        <v>6.46</v>
      </c>
      <c r="F386" s="42">
        <v>-6.21</v>
      </c>
      <c r="G386" s="43">
        <v>-4.49</v>
      </c>
      <c r="H386" s="42">
        <v>-0.61</v>
      </c>
      <c r="I386" s="42">
        <v>4.8499999999999996</v>
      </c>
    </row>
    <row r="387" spans="1:9" x14ac:dyDescent="0.2">
      <c r="A387" s="9" t="s">
        <v>57</v>
      </c>
      <c r="B387" s="4">
        <v>32</v>
      </c>
      <c r="C387" s="5">
        <v>41714</v>
      </c>
      <c r="D387" s="6" t="s">
        <v>251</v>
      </c>
      <c r="E387" s="42">
        <v>-1.97</v>
      </c>
      <c r="F387" s="42">
        <v>5.15</v>
      </c>
      <c r="G387" s="43">
        <v>-4.88</v>
      </c>
      <c r="H387" s="42">
        <v>0</v>
      </c>
      <c r="I387" s="42">
        <v>1.7</v>
      </c>
    </row>
    <row r="388" spans="1:9" x14ac:dyDescent="0.2">
      <c r="A388" s="9" t="s">
        <v>57</v>
      </c>
      <c r="B388" s="4">
        <v>33</v>
      </c>
      <c r="C388" s="5">
        <v>41729</v>
      </c>
      <c r="D388" s="6" t="s">
        <v>241</v>
      </c>
      <c r="E388" s="42">
        <v>-10</v>
      </c>
      <c r="F388" s="42">
        <v>11.67</v>
      </c>
      <c r="G388" s="43">
        <v>-5</v>
      </c>
      <c r="H388" s="42">
        <v>8.33</v>
      </c>
      <c r="I388" s="42">
        <v>-5</v>
      </c>
    </row>
    <row r="389" spans="1:9" x14ac:dyDescent="0.2">
      <c r="A389" s="9" t="s">
        <v>57</v>
      </c>
      <c r="B389" s="4">
        <v>34</v>
      </c>
      <c r="C389" s="5">
        <v>41742</v>
      </c>
      <c r="D389" s="6" t="s">
        <v>384</v>
      </c>
      <c r="E389" s="42">
        <v>9.06</v>
      </c>
      <c r="F389" s="42">
        <v>-0.69</v>
      </c>
      <c r="G389" s="43">
        <v>-5.2</v>
      </c>
      <c r="H389" s="42">
        <v>-0.79</v>
      </c>
      <c r="I389" s="42">
        <v>-2.39</v>
      </c>
    </row>
    <row r="390" spans="1:9" x14ac:dyDescent="0.2">
      <c r="A390" s="9" t="s">
        <v>57</v>
      </c>
      <c r="B390" s="4">
        <v>35</v>
      </c>
      <c r="C390" s="5">
        <v>41717</v>
      </c>
      <c r="D390" s="6" t="s">
        <v>178</v>
      </c>
      <c r="E390" s="42">
        <v>-1.27</v>
      </c>
      <c r="F390" s="42">
        <v>7.63</v>
      </c>
      <c r="G390" s="43">
        <v>-5.3</v>
      </c>
      <c r="H390" s="42">
        <v>1.21</v>
      </c>
      <c r="I390" s="42">
        <v>-2.27</v>
      </c>
    </row>
    <row r="391" spans="1:9" x14ac:dyDescent="0.2">
      <c r="A391" s="9" t="s">
        <v>57</v>
      </c>
      <c r="B391" s="4">
        <v>36</v>
      </c>
      <c r="C391" s="5">
        <v>41703</v>
      </c>
      <c r="D391" s="6" t="s">
        <v>468</v>
      </c>
      <c r="E391" s="42">
        <v>5.94</v>
      </c>
      <c r="F391" s="42">
        <v>0.99</v>
      </c>
      <c r="G391" s="43">
        <v>-5.59</v>
      </c>
      <c r="H391" s="42">
        <v>-5.99</v>
      </c>
      <c r="I391" s="42">
        <v>4.6500000000000004</v>
      </c>
    </row>
    <row r="392" spans="1:9" x14ac:dyDescent="0.2">
      <c r="A392" s="9" t="s">
        <v>57</v>
      </c>
      <c r="B392" s="4">
        <v>37</v>
      </c>
      <c r="C392" s="5">
        <v>41718</v>
      </c>
      <c r="D392" s="6" t="s">
        <v>240</v>
      </c>
      <c r="E392" s="42">
        <v>2.77</v>
      </c>
      <c r="F392" s="42">
        <v>4.41</v>
      </c>
      <c r="G392" s="43">
        <v>-5.83</v>
      </c>
      <c r="H392" s="42">
        <v>1.1399999999999999</v>
      </c>
      <c r="I392" s="42">
        <v>-2.48</v>
      </c>
    </row>
    <row r="393" spans="1:9" x14ac:dyDescent="0.2">
      <c r="A393" s="9" t="s">
        <v>57</v>
      </c>
      <c r="B393" s="4">
        <v>38</v>
      </c>
      <c r="C393" s="5">
        <v>41737</v>
      </c>
      <c r="D393" s="6" t="s">
        <v>467</v>
      </c>
      <c r="E393" s="42">
        <v>-1.54</v>
      </c>
      <c r="F393" s="42">
        <v>5.26</v>
      </c>
      <c r="G393" s="43">
        <v>-5.98</v>
      </c>
      <c r="H393" s="42">
        <v>0.26</v>
      </c>
      <c r="I393" s="42">
        <v>2</v>
      </c>
    </row>
    <row r="394" spans="1:9" x14ac:dyDescent="0.2">
      <c r="A394" s="9" t="s">
        <v>57</v>
      </c>
      <c r="B394" s="4">
        <v>39</v>
      </c>
      <c r="C394" s="5">
        <v>41739</v>
      </c>
      <c r="D394" s="6" t="s">
        <v>417</v>
      </c>
      <c r="E394" s="42">
        <v>1.28</v>
      </c>
      <c r="F394" s="42">
        <v>-4.6900000000000004</v>
      </c>
      <c r="G394" s="43">
        <v>-6.09</v>
      </c>
      <c r="H394" s="42">
        <v>-0.61</v>
      </c>
      <c r="I394" s="42">
        <v>10.1</v>
      </c>
    </row>
    <row r="395" spans="1:9" x14ac:dyDescent="0.2">
      <c r="A395" s="9" t="s">
        <v>57</v>
      </c>
      <c r="B395" s="4">
        <v>40</v>
      </c>
      <c r="C395" s="5">
        <v>41728</v>
      </c>
      <c r="D395" s="6" t="s">
        <v>91</v>
      </c>
      <c r="E395" s="42">
        <v>0.43</v>
      </c>
      <c r="F395" s="42">
        <v>9.16</v>
      </c>
      <c r="G395" s="43">
        <v>-6.29</v>
      </c>
      <c r="H395" s="42">
        <v>-3.79</v>
      </c>
      <c r="I395" s="42">
        <v>0.49</v>
      </c>
    </row>
    <row r="396" spans="1:9" x14ac:dyDescent="0.2">
      <c r="A396" s="9" t="s">
        <v>57</v>
      </c>
      <c r="B396" s="4">
        <v>41</v>
      </c>
      <c r="C396" s="5">
        <v>41746</v>
      </c>
      <c r="D396" s="6" t="s">
        <v>454</v>
      </c>
      <c r="E396" s="42">
        <v>-5</v>
      </c>
      <c r="F396" s="42">
        <v>8.33</v>
      </c>
      <c r="G396" s="43">
        <v>-6.67</v>
      </c>
      <c r="H396" s="42">
        <v>0</v>
      </c>
      <c r="I396" s="42">
        <v>3.33</v>
      </c>
    </row>
    <row r="397" spans="1:9" x14ac:dyDescent="0.2">
      <c r="A397" s="9" t="s">
        <v>57</v>
      </c>
      <c r="B397" s="4">
        <v>42</v>
      </c>
      <c r="C397" s="5">
        <v>41744</v>
      </c>
      <c r="D397" s="6" t="s">
        <v>408</v>
      </c>
      <c r="E397" s="42">
        <v>-4.62</v>
      </c>
      <c r="F397" s="42">
        <v>9.35</v>
      </c>
      <c r="G397" s="43">
        <v>-6.8</v>
      </c>
      <c r="H397" s="42">
        <v>-1.1200000000000001</v>
      </c>
      <c r="I397" s="42">
        <v>3.19</v>
      </c>
    </row>
    <row r="398" spans="1:9" x14ac:dyDescent="0.2">
      <c r="A398" s="9" t="s">
        <v>57</v>
      </c>
      <c r="B398" s="4">
        <v>43</v>
      </c>
      <c r="C398" s="5">
        <v>41721</v>
      </c>
      <c r="D398" s="6" t="s">
        <v>228</v>
      </c>
      <c r="E398" s="42">
        <v>-0.5</v>
      </c>
      <c r="F398" s="42">
        <v>2.81</v>
      </c>
      <c r="G398" s="43">
        <v>-7.37</v>
      </c>
      <c r="H398" s="42">
        <v>0.52</v>
      </c>
      <c r="I398" s="42">
        <v>4.54</v>
      </c>
    </row>
    <row r="399" spans="1:9" x14ac:dyDescent="0.2">
      <c r="A399" s="9" t="s">
        <v>57</v>
      </c>
      <c r="B399" s="4">
        <v>44</v>
      </c>
      <c r="C399" s="5">
        <v>41745</v>
      </c>
      <c r="D399" s="6" t="s">
        <v>401</v>
      </c>
      <c r="E399" s="42">
        <v>18.47</v>
      </c>
      <c r="F399" s="42">
        <v>1.66</v>
      </c>
      <c r="G399" s="43">
        <v>-8.2200000000000006</v>
      </c>
      <c r="H399" s="42">
        <v>-13.58</v>
      </c>
      <c r="I399" s="42">
        <v>1.66</v>
      </c>
    </row>
    <row r="400" spans="1:9" x14ac:dyDescent="0.2">
      <c r="A400" s="9" t="s">
        <v>57</v>
      </c>
      <c r="B400" s="4">
        <v>45</v>
      </c>
      <c r="C400" s="5">
        <v>41707</v>
      </c>
      <c r="D400" s="6" t="s">
        <v>147</v>
      </c>
      <c r="E400" s="42">
        <v>2.4</v>
      </c>
      <c r="F400" s="42">
        <v>3.97</v>
      </c>
      <c r="G400" s="43">
        <v>-8.36</v>
      </c>
      <c r="H400" s="42">
        <v>-1.27</v>
      </c>
      <c r="I400" s="42">
        <v>3.26</v>
      </c>
    </row>
    <row r="401" spans="1:9" x14ac:dyDescent="0.2">
      <c r="A401" s="9" t="s">
        <v>57</v>
      </c>
      <c r="B401" s="4">
        <v>46</v>
      </c>
      <c r="C401" s="5">
        <v>41704</v>
      </c>
      <c r="D401" s="6" t="s">
        <v>114</v>
      </c>
      <c r="E401" s="42">
        <v>2.44</v>
      </c>
      <c r="F401" s="42">
        <v>8.2200000000000006</v>
      </c>
      <c r="G401" s="43">
        <v>-8.67</v>
      </c>
      <c r="H401" s="42">
        <v>0.11</v>
      </c>
      <c r="I401" s="42">
        <v>-2.09</v>
      </c>
    </row>
    <row r="402" spans="1:9" x14ac:dyDescent="0.2">
      <c r="A402" s="9" t="s">
        <v>57</v>
      </c>
      <c r="B402" s="4">
        <v>47</v>
      </c>
      <c r="C402" s="5">
        <v>41702</v>
      </c>
      <c r="D402" s="6" t="s">
        <v>160</v>
      </c>
      <c r="E402" s="42">
        <v>1.1399999999999999</v>
      </c>
      <c r="F402" s="42">
        <v>7.09</v>
      </c>
      <c r="G402" s="43">
        <v>-11.71</v>
      </c>
      <c r="H402" s="42">
        <v>-2.91</v>
      </c>
      <c r="I402" s="42">
        <v>6.39</v>
      </c>
    </row>
    <row r="403" spans="1:9" x14ac:dyDescent="0.2">
      <c r="A403" s="9" t="s">
        <v>57</v>
      </c>
      <c r="B403" s="4">
        <v>48</v>
      </c>
      <c r="C403" s="5">
        <v>41741</v>
      </c>
      <c r="D403" s="6" t="s">
        <v>323</v>
      </c>
      <c r="E403" s="42">
        <v>7.32</v>
      </c>
      <c r="F403" s="42">
        <v>4.76</v>
      </c>
      <c r="G403" s="43">
        <v>-13.33</v>
      </c>
      <c r="H403" s="42">
        <v>0.26</v>
      </c>
      <c r="I403" s="42">
        <v>0.99</v>
      </c>
    </row>
    <row r="404" spans="1:9" x14ac:dyDescent="0.2">
      <c r="A404" s="9" t="s">
        <v>58</v>
      </c>
      <c r="B404" s="4">
        <v>1</v>
      </c>
      <c r="C404" s="5">
        <v>41810</v>
      </c>
      <c r="D404" s="6" t="s">
        <v>189</v>
      </c>
      <c r="E404" s="42">
        <v>-10.55</v>
      </c>
      <c r="F404" s="42">
        <v>-4.4000000000000004</v>
      </c>
      <c r="G404" s="43">
        <v>15.11</v>
      </c>
      <c r="H404" s="42">
        <v>-0.92</v>
      </c>
      <c r="I404" s="42">
        <v>0.76</v>
      </c>
    </row>
    <row r="405" spans="1:9" x14ac:dyDescent="0.2">
      <c r="A405" s="9" t="s">
        <v>58</v>
      </c>
      <c r="B405" s="4">
        <v>2</v>
      </c>
      <c r="C405" s="5">
        <v>41813</v>
      </c>
      <c r="D405" s="6" t="s">
        <v>85</v>
      </c>
      <c r="E405" s="42">
        <v>-6.94</v>
      </c>
      <c r="F405" s="42">
        <v>6.45</v>
      </c>
      <c r="G405" s="43">
        <v>2.0499999999999998</v>
      </c>
      <c r="H405" s="42">
        <v>0.09</v>
      </c>
      <c r="I405" s="42">
        <v>-1.65</v>
      </c>
    </row>
    <row r="406" spans="1:9" x14ac:dyDescent="0.2">
      <c r="A406" s="9" t="s">
        <v>58</v>
      </c>
      <c r="B406" s="4">
        <v>3</v>
      </c>
      <c r="C406" s="5">
        <v>41815</v>
      </c>
      <c r="D406" s="6" t="s">
        <v>76</v>
      </c>
      <c r="E406" s="42">
        <v>-2.0299999999999998</v>
      </c>
      <c r="F406" s="42">
        <v>1.62</v>
      </c>
      <c r="G406" s="43">
        <v>0.9</v>
      </c>
      <c r="H406" s="42">
        <v>-0.65</v>
      </c>
      <c r="I406" s="42">
        <v>0.16</v>
      </c>
    </row>
    <row r="407" spans="1:9" x14ac:dyDescent="0.2">
      <c r="A407" s="9" t="s">
        <v>58</v>
      </c>
      <c r="B407" s="4">
        <v>4</v>
      </c>
      <c r="C407" s="5">
        <v>41821</v>
      </c>
      <c r="D407" s="6" t="s">
        <v>222</v>
      </c>
      <c r="E407" s="42">
        <v>-7.85</v>
      </c>
      <c r="F407" s="42">
        <v>6.95</v>
      </c>
      <c r="G407" s="43">
        <v>-0.19</v>
      </c>
      <c r="H407" s="42">
        <v>-0.54</v>
      </c>
      <c r="I407" s="42">
        <v>1.63</v>
      </c>
    </row>
    <row r="408" spans="1:9" x14ac:dyDescent="0.2">
      <c r="A408" s="9" t="s">
        <v>58</v>
      </c>
      <c r="B408" s="4">
        <v>5</v>
      </c>
      <c r="C408" s="5">
        <v>41823</v>
      </c>
      <c r="D408" s="6" t="s">
        <v>260</v>
      </c>
      <c r="E408" s="42">
        <v>-7.01</v>
      </c>
      <c r="F408" s="42">
        <v>4.49</v>
      </c>
      <c r="G408" s="43">
        <v>-0.37</v>
      </c>
      <c r="H408" s="42">
        <v>-0.68</v>
      </c>
      <c r="I408" s="42">
        <v>3.57</v>
      </c>
    </row>
    <row r="409" spans="1:9" x14ac:dyDescent="0.2">
      <c r="A409" s="9" t="s">
        <v>58</v>
      </c>
      <c r="B409" s="4">
        <v>6</v>
      </c>
      <c r="C409" s="5">
        <v>41820</v>
      </c>
      <c r="D409" s="6" t="s">
        <v>464</v>
      </c>
      <c r="E409" s="42">
        <v>11.99</v>
      </c>
      <c r="F409" s="42">
        <v>-0.28999999999999998</v>
      </c>
      <c r="G409" s="43">
        <v>-0.57999999999999996</v>
      </c>
      <c r="H409" s="42">
        <v>-11.11</v>
      </c>
      <c r="I409" s="42">
        <v>0</v>
      </c>
    </row>
    <row r="410" spans="1:9" x14ac:dyDescent="0.2">
      <c r="A410" s="9" t="s">
        <v>58</v>
      </c>
      <c r="B410" s="4">
        <v>7</v>
      </c>
      <c r="C410" s="5">
        <v>41802</v>
      </c>
      <c r="D410" s="6" t="s">
        <v>60</v>
      </c>
      <c r="E410" s="42">
        <v>-7.9</v>
      </c>
      <c r="F410" s="42">
        <v>7.08</v>
      </c>
      <c r="G410" s="43">
        <v>-1.1100000000000001</v>
      </c>
      <c r="H410" s="42">
        <v>0</v>
      </c>
      <c r="I410" s="42">
        <v>1.93</v>
      </c>
    </row>
    <row r="411" spans="1:9" x14ac:dyDescent="0.2">
      <c r="A411" s="9" t="s">
        <v>58</v>
      </c>
      <c r="B411" s="4">
        <v>8</v>
      </c>
      <c r="C411" s="5">
        <v>41812</v>
      </c>
      <c r="D411" s="6" t="s">
        <v>444</v>
      </c>
      <c r="E411" s="42">
        <v>0.83</v>
      </c>
      <c r="F411" s="42">
        <v>-1.1599999999999999</v>
      </c>
      <c r="G411" s="43">
        <v>-1.26</v>
      </c>
      <c r="H411" s="42">
        <v>-2.19</v>
      </c>
      <c r="I411" s="42">
        <v>3.79</v>
      </c>
    </row>
    <row r="412" spans="1:9" x14ac:dyDescent="0.2">
      <c r="A412" s="9" t="s">
        <v>58</v>
      </c>
      <c r="B412" s="4">
        <v>9</v>
      </c>
      <c r="C412" s="5">
        <v>41803</v>
      </c>
      <c r="D412" s="6" t="s">
        <v>174</v>
      </c>
      <c r="E412" s="42">
        <v>1.69</v>
      </c>
      <c r="F412" s="42">
        <v>2.5299999999999998</v>
      </c>
      <c r="G412" s="43">
        <v>-1.29</v>
      </c>
      <c r="H412" s="42">
        <v>-3.02</v>
      </c>
      <c r="I412" s="42">
        <v>0.09</v>
      </c>
    </row>
    <row r="413" spans="1:9" x14ac:dyDescent="0.2">
      <c r="A413" s="9" t="s">
        <v>58</v>
      </c>
      <c r="B413" s="4">
        <v>10</v>
      </c>
      <c r="C413" s="5" t="s">
        <v>40</v>
      </c>
      <c r="D413" s="6" t="s">
        <v>456</v>
      </c>
      <c r="E413" s="42">
        <v>0.78</v>
      </c>
      <c r="F413" s="42">
        <v>-2.95</v>
      </c>
      <c r="G413" s="43">
        <v>-2.33</v>
      </c>
      <c r="H413" s="42">
        <v>-0.08</v>
      </c>
      <c r="I413" s="42">
        <v>4.58</v>
      </c>
    </row>
    <row r="414" spans="1:9" x14ac:dyDescent="0.2">
      <c r="A414" s="9" t="s">
        <v>58</v>
      </c>
      <c r="B414" s="4">
        <v>11</v>
      </c>
      <c r="C414" s="5">
        <v>41801</v>
      </c>
      <c r="D414" s="6" t="s">
        <v>74</v>
      </c>
      <c r="E414" s="42">
        <v>5.35</v>
      </c>
      <c r="F414" s="42">
        <v>2.0499999999999998</v>
      </c>
      <c r="G414" s="43">
        <v>-3.18</v>
      </c>
      <c r="H414" s="42">
        <v>-4.2300000000000004</v>
      </c>
      <c r="I414" s="42">
        <v>0</v>
      </c>
    </row>
    <row r="415" spans="1:9" x14ac:dyDescent="0.2">
      <c r="A415" s="9" t="s">
        <v>58</v>
      </c>
      <c r="B415" s="4">
        <v>12</v>
      </c>
      <c r="C415" s="5">
        <v>41817</v>
      </c>
      <c r="D415" s="6" t="s">
        <v>119</v>
      </c>
      <c r="E415" s="42">
        <v>-0.03</v>
      </c>
      <c r="F415" s="42">
        <v>4.57</v>
      </c>
      <c r="G415" s="43">
        <v>-3.76</v>
      </c>
      <c r="H415" s="42">
        <v>-1.63</v>
      </c>
      <c r="I415" s="42">
        <v>0.84</v>
      </c>
    </row>
    <row r="416" spans="1:9" x14ac:dyDescent="0.2">
      <c r="A416" s="9" t="s">
        <v>58</v>
      </c>
      <c r="B416" s="4">
        <v>13</v>
      </c>
      <c r="C416" s="5">
        <v>41809</v>
      </c>
      <c r="D416" s="6" t="s">
        <v>81</v>
      </c>
      <c r="E416" s="42">
        <v>9.26</v>
      </c>
      <c r="F416" s="42">
        <v>-7.06</v>
      </c>
      <c r="G416" s="43">
        <v>-4.4400000000000004</v>
      </c>
      <c r="H416" s="42">
        <v>1.01</v>
      </c>
      <c r="I416" s="42">
        <v>1.23</v>
      </c>
    </row>
    <row r="417" spans="1:9" x14ac:dyDescent="0.2">
      <c r="A417" s="9" t="s">
        <v>58</v>
      </c>
      <c r="B417" s="4">
        <v>14</v>
      </c>
      <c r="C417" s="5">
        <v>41816</v>
      </c>
      <c r="D417" s="6" t="s">
        <v>93</v>
      </c>
      <c r="E417" s="42">
        <v>0.77</v>
      </c>
      <c r="F417" s="42">
        <v>5.33</v>
      </c>
      <c r="G417" s="43">
        <v>-4.63</v>
      </c>
      <c r="H417" s="42">
        <v>0.56999999999999995</v>
      </c>
      <c r="I417" s="42">
        <v>-2.0299999999999998</v>
      </c>
    </row>
    <row r="418" spans="1:9" x14ac:dyDescent="0.2">
      <c r="A418" s="9" t="s">
        <v>58</v>
      </c>
      <c r="B418" s="4">
        <v>15</v>
      </c>
      <c r="C418" s="5">
        <v>41807</v>
      </c>
      <c r="D418" s="6" t="s">
        <v>111</v>
      </c>
      <c r="E418" s="42">
        <v>-0.65</v>
      </c>
      <c r="F418" s="42">
        <v>2.96</v>
      </c>
      <c r="G418" s="43">
        <v>-4.63</v>
      </c>
      <c r="H418" s="42">
        <v>-2.2400000000000002</v>
      </c>
      <c r="I418" s="42">
        <v>4.5599999999999996</v>
      </c>
    </row>
    <row r="419" spans="1:9" x14ac:dyDescent="0.2">
      <c r="A419" s="9" t="s">
        <v>58</v>
      </c>
      <c r="B419" s="4">
        <v>16</v>
      </c>
      <c r="C419" s="5" t="s">
        <v>37</v>
      </c>
      <c r="D419" s="6" t="s">
        <v>466</v>
      </c>
      <c r="E419" s="42">
        <v>-8.23</v>
      </c>
      <c r="F419" s="42">
        <v>5.61</v>
      </c>
      <c r="G419" s="43">
        <v>-5.0599999999999996</v>
      </c>
      <c r="H419" s="42">
        <v>0.69</v>
      </c>
      <c r="I419" s="42">
        <v>7</v>
      </c>
    </row>
    <row r="420" spans="1:9" x14ac:dyDescent="0.2">
      <c r="A420" s="9" t="s">
        <v>58</v>
      </c>
      <c r="B420" s="4">
        <v>17</v>
      </c>
      <c r="C420" s="5">
        <v>41805</v>
      </c>
      <c r="D420" s="6" t="s">
        <v>229</v>
      </c>
      <c r="E420" s="42">
        <v>-2.72</v>
      </c>
      <c r="F420" s="42">
        <v>6.31</v>
      </c>
      <c r="G420" s="43">
        <v>-5.35</v>
      </c>
      <c r="H420" s="42">
        <v>-0.72</v>
      </c>
      <c r="I420" s="42">
        <v>2.48</v>
      </c>
    </row>
    <row r="421" spans="1:9" x14ac:dyDescent="0.2">
      <c r="A421" s="9" t="s">
        <v>58</v>
      </c>
      <c r="B421" s="4">
        <v>18</v>
      </c>
      <c r="C421" s="5">
        <v>41804</v>
      </c>
      <c r="D421" s="6" t="s">
        <v>101</v>
      </c>
      <c r="E421" s="42">
        <v>7.3</v>
      </c>
      <c r="F421" s="42">
        <v>5.4</v>
      </c>
      <c r="G421" s="43">
        <v>-5.75</v>
      </c>
      <c r="H421" s="42">
        <v>-3.92</v>
      </c>
      <c r="I421" s="42">
        <v>-3.03</v>
      </c>
    </row>
    <row r="422" spans="1:9" x14ac:dyDescent="0.2">
      <c r="A422" s="9" t="s">
        <v>58</v>
      </c>
      <c r="B422" s="4">
        <v>19</v>
      </c>
      <c r="C422" s="5">
        <v>41808</v>
      </c>
      <c r="D422" s="6" t="s">
        <v>252</v>
      </c>
      <c r="E422" s="42">
        <v>3.27</v>
      </c>
      <c r="F422" s="42">
        <v>2.98</v>
      </c>
      <c r="G422" s="43">
        <v>-6.49</v>
      </c>
      <c r="H422" s="42">
        <v>-0.77</v>
      </c>
      <c r="I422" s="42">
        <v>1</v>
      </c>
    </row>
    <row r="423" spans="1:9" x14ac:dyDescent="0.2">
      <c r="A423" s="9" t="s">
        <v>58</v>
      </c>
      <c r="B423" s="4">
        <v>20</v>
      </c>
      <c r="C423" s="5">
        <v>41806</v>
      </c>
      <c r="D423" s="6" t="s">
        <v>316</v>
      </c>
      <c r="E423" s="42">
        <v>5.81</v>
      </c>
      <c r="F423" s="42">
        <v>1.49</v>
      </c>
      <c r="G423" s="43">
        <v>-7.24</v>
      </c>
      <c r="H423" s="42">
        <v>-2.93</v>
      </c>
      <c r="I423" s="42">
        <v>2.86</v>
      </c>
    </row>
    <row r="424" spans="1:9" x14ac:dyDescent="0.2">
      <c r="A424" s="9" t="s">
        <v>58</v>
      </c>
      <c r="B424" s="4">
        <v>21</v>
      </c>
      <c r="C424" s="5">
        <v>41824</v>
      </c>
      <c r="D424" s="6" t="s">
        <v>172</v>
      </c>
      <c r="E424" s="42">
        <v>4.38</v>
      </c>
      <c r="F424" s="42">
        <v>2.83</v>
      </c>
      <c r="G424" s="43">
        <v>-7.3</v>
      </c>
      <c r="H424" s="42">
        <v>-1.58</v>
      </c>
      <c r="I424" s="42">
        <v>1.67</v>
      </c>
    </row>
    <row r="425" spans="1:9" x14ac:dyDescent="0.2">
      <c r="A425" s="9" t="s">
        <v>58</v>
      </c>
      <c r="B425" s="4">
        <v>22</v>
      </c>
      <c r="C425" s="5">
        <v>41819</v>
      </c>
      <c r="D425" s="6" t="s">
        <v>122</v>
      </c>
      <c r="E425" s="42">
        <v>-2.78</v>
      </c>
      <c r="F425" s="42">
        <v>7.68</v>
      </c>
      <c r="G425" s="43">
        <v>-7.34</v>
      </c>
      <c r="H425" s="42">
        <v>-1.35</v>
      </c>
      <c r="I425" s="42">
        <v>3.79</v>
      </c>
    </row>
    <row r="426" spans="1:9" x14ac:dyDescent="0.2">
      <c r="A426" s="9" t="s">
        <v>58</v>
      </c>
      <c r="B426" s="4">
        <v>23</v>
      </c>
      <c r="C426" s="5">
        <v>41822</v>
      </c>
      <c r="D426" s="6" t="s">
        <v>66</v>
      </c>
      <c r="E426" s="42">
        <v>2.65</v>
      </c>
      <c r="F426" s="42">
        <v>4.43</v>
      </c>
      <c r="G426" s="43">
        <v>-10.29</v>
      </c>
      <c r="H426" s="42">
        <v>-0.25</v>
      </c>
      <c r="I426" s="42">
        <v>3.47</v>
      </c>
    </row>
    <row r="427" spans="1:9" x14ac:dyDescent="0.2">
      <c r="A427" s="9" t="s">
        <v>58</v>
      </c>
      <c r="B427" s="4">
        <v>24</v>
      </c>
      <c r="C427" s="5">
        <v>41814</v>
      </c>
      <c r="D427" s="6" t="s">
        <v>90</v>
      </c>
      <c r="E427" s="42">
        <v>2.21</v>
      </c>
      <c r="F427" s="42">
        <v>8.16</v>
      </c>
      <c r="G427" s="43">
        <v>-11.61</v>
      </c>
      <c r="H427" s="42">
        <v>-1.17</v>
      </c>
      <c r="I427" s="42">
        <v>2.41</v>
      </c>
    </row>
    <row r="428" spans="1:9" x14ac:dyDescent="0.2">
      <c r="A428" s="9" t="s">
        <v>58</v>
      </c>
      <c r="B428" s="4">
        <v>25</v>
      </c>
      <c r="C428" s="5">
        <v>41818</v>
      </c>
      <c r="D428" s="6" t="s">
        <v>79</v>
      </c>
      <c r="E428" s="42">
        <v>18.7</v>
      </c>
      <c r="F428" s="42">
        <v>4.8899999999999997</v>
      </c>
      <c r="G428" s="43">
        <v>-18.25</v>
      </c>
      <c r="H428" s="42">
        <v>-11.49</v>
      </c>
      <c r="I428" s="42">
        <v>6.15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fitToHeight="10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0"/>
  <dimension ref="A1:H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6.28515625" style="2" customWidth="1"/>
    <col min="2" max="2" width="8.28515625" style="3" customWidth="1"/>
    <col min="3" max="3" width="30.7109375" style="1" customWidth="1"/>
    <col min="4" max="6" width="9.7109375" style="1" customWidth="1"/>
    <col min="7" max="7" width="9.7109375" style="12" customWidth="1"/>
    <col min="8" max="8" width="9.7109375" style="1" customWidth="1"/>
    <col min="9" max="16384" width="11.42578125" style="1"/>
  </cols>
  <sheetData>
    <row r="1" spans="1:8" ht="15.75" x14ac:dyDescent="0.25">
      <c r="A1" s="14" t="str">
        <f>"Landwirtschaftskammerwahl " &amp; TEXT(Wahltag,"TT. MMMM JJJJ")</f>
        <v>Landwirtschaftskammerwahl 24. Jänner 2021</v>
      </c>
      <c r="G1" s="1"/>
    </row>
    <row r="2" spans="1:8" ht="15.75" x14ac:dyDescent="0.25">
      <c r="A2" s="14" t="str">
        <f ca="1">"Analyse: " &amp; RIGHT(CELL("dateiname",A1),LEN(CELL("dateiname",A1))-SEARCH("]",CELL("dateiname",A1)))</f>
        <v>Analyse: SPÖ Differenz - OÖ</v>
      </c>
      <c r="G2" s="1"/>
    </row>
    <row r="3" spans="1:8" x14ac:dyDescent="0.2">
      <c r="G3" s="1"/>
    </row>
    <row r="4" spans="1:8" x14ac:dyDescent="0.2">
      <c r="A4" s="8" t="s">
        <v>2</v>
      </c>
      <c r="B4" s="7" t="s">
        <v>3</v>
      </c>
      <c r="C4" s="7" t="s">
        <v>4</v>
      </c>
      <c r="D4" s="8" t="s">
        <v>9</v>
      </c>
      <c r="E4" s="8" t="s">
        <v>8</v>
      </c>
      <c r="F4" s="8" t="s">
        <v>5</v>
      </c>
      <c r="G4" s="8" t="s">
        <v>6</v>
      </c>
      <c r="H4" s="8" t="s">
        <v>7</v>
      </c>
    </row>
    <row r="5" spans="1:8" x14ac:dyDescent="0.2">
      <c r="A5" s="4">
        <v>1</v>
      </c>
      <c r="B5" s="5">
        <v>40919</v>
      </c>
      <c r="C5" s="6" t="s">
        <v>383</v>
      </c>
      <c r="D5" s="42">
        <v>-10.23</v>
      </c>
      <c r="E5" s="42">
        <v>-2.0099999999999998</v>
      </c>
      <c r="F5" s="42">
        <v>-12.52</v>
      </c>
      <c r="G5" s="43">
        <v>23.33</v>
      </c>
      <c r="H5" s="42">
        <v>1.42</v>
      </c>
    </row>
    <row r="6" spans="1:8" x14ac:dyDescent="0.2">
      <c r="A6" s="4">
        <v>2</v>
      </c>
      <c r="B6" s="5">
        <v>41512</v>
      </c>
      <c r="C6" s="6" t="s">
        <v>65</v>
      </c>
      <c r="D6" s="42">
        <v>-16.899999999999999</v>
      </c>
      <c r="E6" s="42">
        <v>1.5</v>
      </c>
      <c r="F6" s="42">
        <v>-1.95</v>
      </c>
      <c r="G6" s="43">
        <v>15.02</v>
      </c>
      <c r="H6" s="42">
        <v>2.33</v>
      </c>
    </row>
    <row r="7" spans="1:8" x14ac:dyDescent="0.2">
      <c r="A7" s="4">
        <v>3</v>
      </c>
      <c r="B7" s="5">
        <v>40906</v>
      </c>
      <c r="C7" s="6" t="s">
        <v>434</v>
      </c>
      <c r="D7" s="42">
        <v>-15.61</v>
      </c>
      <c r="E7" s="42">
        <v>7.14</v>
      </c>
      <c r="F7" s="42">
        <v>-4.1100000000000003</v>
      </c>
      <c r="G7" s="43">
        <v>14.75</v>
      </c>
      <c r="H7" s="42">
        <v>-2.17</v>
      </c>
    </row>
    <row r="8" spans="1:8" x14ac:dyDescent="0.2">
      <c r="A8" s="4">
        <v>4</v>
      </c>
      <c r="B8" s="5">
        <v>41322</v>
      </c>
      <c r="C8" s="6" t="s">
        <v>146</v>
      </c>
      <c r="D8" s="42">
        <v>-24.14</v>
      </c>
      <c r="E8" s="42">
        <v>7.45</v>
      </c>
      <c r="F8" s="42">
        <v>1.94</v>
      </c>
      <c r="G8" s="43">
        <v>9.32</v>
      </c>
      <c r="H8" s="42">
        <v>5.43</v>
      </c>
    </row>
    <row r="9" spans="1:8" x14ac:dyDescent="0.2">
      <c r="A9" s="4">
        <v>5</v>
      </c>
      <c r="B9" s="5">
        <v>41507</v>
      </c>
      <c r="C9" s="6" t="s">
        <v>297</v>
      </c>
      <c r="D9" s="42">
        <v>-9.0399999999999991</v>
      </c>
      <c r="E9" s="42">
        <v>0.23</v>
      </c>
      <c r="F9" s="42">
        <v>-1.63</v>
      </c>
      <c r="G9" s="43">
        <v>8.92</v>
      </c>
      <c r="H9" s="42">
        <v>1.52</v>
      </c>
    </row>
    <row r="10" spans="1:8" x14ac:dyDescent="0.2">
      <c r="A10" s="4">
        <v>6</v>
      </c>
      <c r="B10" s="5">
        <v>41729</v>
      </c>
      <c r="C10" s="6" t="s">
        <v>241</v>
      </c>
      <c r="D10" s="42">
        <v>-10</v>
      </c>
      <c r="E10" s="42">
        <v>11.67</v>
      </c>
      <c r="F10" s="42">
        <v>-5</v>
      </c>
      <c r="G10" s="43">
        <v>8.33</v>
      </c>
      <c r="H10" s="42">
        <v>-5</v>
      </c>
    </row>
    <row r="11" spans="1:8" x14ac:dyDescent="0.2">
      <c r="A11" s="4">
        <v>7</v>
      </c>
      <c r="B11" s="5">
        <v>41342</v>
      </c>
      <c r="C11" s="6" t="s">
        <v>465</v>
      </c>
      <c r="D11" s="42">
        <v>-6.29</v>
      </c>
      <c r="E11" s="42">
        <v>-1.21</v>
      </c>
      <c r="F11" s="42">
        <v>-0.96</v>
      </c>
      <c r="G11" s="43">
        <v>6.61</v>
      </c>
      <c r="H11" s="42">
        <v>1.85</v>
      </c>
    </row>
    <row r="12" spans="1:8" x14ac:dyDescent="0.2">
      <c r="A12" s="4">
        <v>8</v>
      </c>
      <c r="B12" s="5">
        <v>41314</v>
      </c>
      <c r="C12" s="6" t="s">
        <v>367</v>
      </c>
      <c r="D12" s="42">
        <v>-4.34</v>
      </c>
      <c r="E12" s="42">
        <v>0.59</v>
      </c>
      <c r="F12" s="42">
        <v>-2.8</v>
      </c>
      <c r="G12" s="43">
        <v>5.85</v>
      </c>
      <c r="H12" s="42">
        <v>0.71</v>
      </c>
    </row>
    <row r="13" spans="1:8" x14ac:dyDescent="0.2">
      <c r="A13" s="4">
        <v>9</v>
      </c>
      <c r="B13" s="5">
        <v>41320</v>
      </c>
      <c r="C13" s="6" t="s">
        <v>226</v>
      </c>
      <c r="D13" s="42">
        <v>-13.36</v>
      </c>
      <c r="E13" s="42">
        <v>10.37</v>
      </c>
      <c r="F13" s="42">
        <v>-3.27</v>
      </c>
      <c r="G13" s="43">
        <v>5.72</v>
      </c>
      <c r="H13" s="42">
        <v>0.54</v>
      </c>
    </row>
    <row r="14" spans="1:8" x14ac:dyDescent="0.2">
      <c r="A14" s="4">
        <v>10</v>
      </c>
      <c r="B14" s="5">
        <v>40614</v>
      </c>
      <c r="C14" s="6" t="s">
        <v>220</v>
      </c>
      <c r="D14" s="42">
        <v>1.63</v>
      </c>
      <c r="E14" s="42">
        <v>-3.17</v>
      </c>
      <c r="F14" s="42">
        <v>-1.9</v>
      </c>
      <c r="G14" s="43">
        <v>5.6</v>
      </c>
      <c r="H14" s="42">
        <v>-2.15</v>
      </c>
    </row>
    <row r="15" spans="1:8" x14ac:dyDescent="0.2">
      <c r="A15" s="4">
        <v>11</v>
      </c>
      <c r="B15" s="5">
        <v>40802</v>
      </c>
      <c r="C15" s="6" t="s">
        <v>309</v>
      </c>
      <c r="D15" s="42">
        <v>-3.15</v>
      </c>
      <c r="E15" s="42">
        <v>-0.38</v>
      </c>
      <c r="F15" s="42">
        <v>2.15</v>
      </c>
      <c r="G15" s="43">
        <v>5.23</v>
      </c>
      <c r="H15" s="42">
        <v>-3.85</v>
      </c>
    </row>
    <row r="16" spans="1:8" x14ac:dyDescent="0.2">
      <c r="A16" s="4">
        <v>12</v>
      </c>
      <c r="B16" s="5">
        <v>40623</v>
      </c>
      <c r="C16" s="6" t="s">
        <v>322</v>
      </c>
      <c r="D16" s="42">
        <v>1.99</v>
      </c>
      <c r="E16" s="42">
        <v>-6.1</v>
      </c>
      <c r="F16" s="42">
        <v>-1.06</v>
      </c>
      <c r="G16" s="43">
        <v>4.3899999999999997</v>
      </c>
      <c r="H16" s="42">
        <v>0.77</v>
      </c>
    </row>
    <row r="17" spans="1:8" x14ac:dyDescent="0.2">
      <c r="A17" s="4">
        <v>13</v>
      </c>
      <c r="B17" s="5">
        <v>40713</v>
      </c>
      <c r="C17" s="6" t="s">
        <v>210</v>
      </c>
      <c r="D17" s="42">
        <v>-11.68</v>
      </c>
      <c r="E17" s="42">
        <v>13.53</v>
      </c>
      <c r="F17" s="42">
        <v>-5.28</v>
      </c>
      <c r="G17" s="43">
        <v>4.1900000000000004</v>
      </c>
      <c r="H17" s="42">
        <v>-0.76</v>
      </c>
    </row>
    <row r="18" spans="1:8" x14ac:dyDescent="0.2">
      <c r="A18" s="4">
        <v>14</v>
      </c>
      <c r="B18" s="5" t="s">
        <v>42</v>
      </c>
      <c r="C18" s="6" t="s">
        <v>474</v>
      </c>
      <c r="D18" s="42">
        <v>-4.9800000000000004</v>
      </c>
      <c r="E18" s="42">
        <v>2.25</v>
      </c>
      <c r="F18" s="42">
        <v>-6.06</v>
      </c>
      <c r="G18" s="43">
        <v>4.1100000000000003</v>
      </c>
      <c r="H18" s="42">
        <v>4.68</v>
      </c>
    </row>
    <row r="19" spans="1:8" x14ac:dyDescent="0.2">
      <c r="A19" s="4">
        <v>15</v>
      </c>
      <c r="B19" s="5">
        <v>41111</v>
      </c>
      <c r="C19" s="6" t="s">
        <v>246</v>
      </c>
      <c r="D19" s="42">
        <v>-12.76</v>
      </c>
      <c r="E19" s="42">
        <v>1.3</v>
      </c>
      <c r="F19" s="42">
        <v>-1.48</v>
      </c>
      <c r="G19" s="43">
        <v>3.88</v>
      </c>
      <c r="H19" s="42">
        <v>9.06</v>
      </c>
    </row>
    <row r="20" spans="1:8" x14ac:dyDescent="0.2">
      <c r="A20" s="4">
        <v>16</v>
      </c>
      <c r="B20" s="5">
        <v>41313</v>
      </c>
      <c r="C20" s="6" t="s">
        <v>390</v>
      </c>
      <c r="D20" s="42">
        <v>-4.7300000000000004</v>
      </c>
      <c r="E20" s="42">
        <v>0.1</v>
      </c>
      <c r="F20" s="42">
        <v>-1.4</v>
      </c>
      <c r="G20" s="43">
        <v>3.62</v>
      </c>
      <c r="H20" s="42">
        <v>2.4</v>
      </c>
    </row>
    <row r="21" spans="1:8" x14ac:dyDescent="0.2">
      <c r="A21" s="4">
        <v>17</v>
      </c>
      <c r="B21" s="5">
        <v>41002</v>
      </c>
      <c r="C21" s="6" t="s">
        <v>293</v>
      </c>
      <c r="D21" s="42">
        <v>-1.0900000000000001</v>
      </c>
      <c r="E21" s="42">
        <v>1.94</v>
      </c>
      <c r="F21" s="42">
        <v>-3.74</v>
      </c>
      <c r="G21" s="43">
        <v>3.54</v>
      </c>
      <c r="H21" s="42">
        <v>-0.64</v>
      </c>
    </row>
    <row r="22" spans="1:8" x14ac:dyDescent="0.2">
      <c r="A22" s="4">
        <v>18</v>
      </c>
      <c r="B22" s="5">
        <v>40607</v>
      </c>
      <c r="C22" s="6" t="s">
        <v>127</v>
      </c>
      <c r="D22" s="42">
        <v>-7.25</v>
      </c>
      <c r="E22" s="42">
        <v>4.22</v>
      </c>
      <c r="F22" s="42">
        <v>0.7</v>
      </c>
      <c r="G22" s="43">
        <v>3.29</v>
      </c>
      <c r="H22" s="42">
        <v>-0.96</v>
      </c>
    </row>
    <row r="23" spans="1:8" x14ac:dyDescent="0.2">
      <c r="A23" s="4">
        <v>19</v>
      </c>
      <c r="B23" s="5">
        <v>40825</v>
      </c>
      <c r="C23" s="6" t="s">
        <v>75</v>
      </c>
      <c r="D23" s="42">
        <v>-6.18</v>
      </c>
      <c r="E23" s="42">
        <v>12.91</v>
      </c>
      <c r="F23" s="42">
        <v>-9.52</v>
      </c>
      <c r="G23" s="43">
        <v>3.21</v>
      </c>
      <c r="H23" s="42">
        <v>-0.42</v>
      </c>
    </row>
    <row r="24" spans="1:8" x14ac:dyDescent="0.2">
      <c r="A24" s="4">
        <v>20</v>
      </c>
      <c r="B24" s="5">
        <v>41613</v>
      </c>
      <c r="C24" s="6" t="s">
        <v>361</v>
      </c>
      <c r="D24" s="42">
        <v>0.71</v>
      </c>
      <c r="E24" s="42">
        <v>1.33</v>
      </c>
      <c r="F24" s="42">
        <v>-2.75</v>
      </c>
      <c r="G24" s="43">
        <v>3.2</v>
      </c>
      <c r="H24" s="42">
        <v>-2.4900000000000002</v>
      </c>
    </row>
    <row r="25" spans="1:8" x14ac:dyDescent="0.2">
      <c r="A25" s="4">
        <v>21</v>
      </c>
      <c r="B25" s="5">
        <v>41726</v>
      </c>
      <c r="C25" s="6" t="s">
        <v>426</v>
      </c>
      <c r="D25" s="42">
        <v>-10.25</v>
      </c>
      <c r="E25" s="42">
        <v>6.63</v>
      </c>
      <c r="F25" s="42">
        <v>0.56999999999999995</v>
      </c>
      <c r="G25" s="43">
        <v>3.18</v>
      </c>
      <c r="H25" s="42">
        <v>-0.13</v>
      </c>
    </row>
    <row r="26" spans="1:8" x14ac:dyDescent="0.2">
      <c r="A26" s="4">
        <v>22</v>
      </c>
      <c r="B26" s="5">
        <v>40409</v>
      </c>
      <c r="C26" s="6" t="s">
        <v>382</v>
      </c>
      <c r="D26" s="42">
        <v>-4.0999999999999996</v>
      </c>
      <c r="E26" s="42">
        <v>3.88</v>
      </c>
      <c r="F26" s="42">
        <v>-5.7</v>
      </c>
      <c r="G26" s="43">
        <v>3.16</v>
      </c>
      <c r="H26" s="42">
        <v>2.76</v>
      </c>
    </row>
    <row r="27" spans="1:8" x14ac:dyDescent="0.2">
      <c r="A27" s="4">
        <v>23</v>
      </c>
      <c r="B27" s="5">
        <v>41750</v>
      </c>
      <c r="C27" s="6" t="s">
        <v>270</v>
      </c>
      <c r="D27" s="42">
        <v>-9.65</v>
      </c>
      <c r="E27" s="42">
        <v>6.94</v>
      </c>
      <c r="F27" s="42">
        <v>-1.66</v>
      </c>
      <c r="G27" s="43">
        <v>3.04</v>
      </c>
      <c r="H27" s="42">
        <v>1.33</v>
      </c>
    </row>
    <row r="28" spans="1:8" x14ac:dyDescent="0.2">
      <c r="A28" s="4">
        <v>24</v>
      </c>
      <c r="B28" s="5">
        <v>41329</v>
      </c>
      <c r="C28" s="6" t="s">
        <v>416</v>
      </c>
      <c r="D28" s="42">
        <v>-6.96</v>
      </c>
      <c r="E28" s="42">
        <v>5.51</v>
      </c>
      <c r="F28" s="42">
        <v>-2.42</v>
      </c>
      <c r="G28" s="43">
        <v>2.79</v>
      </c>
      <c r="H28" s="42">
        <v>1.08</v>
      </c>
    </row>
    <row r="29" spans="1:8" x14ac:dyDescent="0.2">
      <c r="A29" s="4">
        <v>25</v>
      </c>
      <c r="B29" s="5">
        <v>41621</v>
      </c>
      <c r="C29" s="6" t="s">
        <v>285</v>
      </c>
      <c r="D29" s="42">
        <v>-7.1</v>
      </c>
      <c r="E29" s="42">
        <v>5.38</v>
      </c>
      <c r="F29" s="42">
        <v>-1.77</v>
      </c>
      <c r="G29" s="43">
        <v>2.63</v>
      </c>
      <c r="H29" s="42">
        <v>0.86</v>
      </c>
    </row>
    <row r="30" spans="1:8" x14ac:dyDescent="0.2">
      <c r="A30" s="4">
        <v>26</v>
      </c>
      <c r="B30" s="5">
        <v>40402</v>
      </c>
      <c r="C30" s="6" t="s">
        <v>269</v>
      </c>
      <c r="D30" s="42">
        <v>-4.34</v>
      </c>
      <c r="E30" s="42">
        <v>5.97</v>
      </c>
      <c r="F30" s="42">
        <v>-3.52</v>
      </c>
      <c r="G30" s="43">
        <v>2.41</v>
      </c>
      <c r="H30" s="42">
        <v>-0.53</v>
      </c>
    </row>
    <row r="31" spans="1:8" x14ac:dyDescent="0.2">
      <c r="A31" s="4">
        <v>27</v>
      </c>
      <c r="B31" s="5">
        <v>41403</v>
      </c>
      <c r="C31" s="6" t="s">
        <v>359</v>
      </c>
      <c r="D31" s="42">
        <v>-2.34</v>
      </c>
      <c r="E31" s="42">
        <v>10.119999999999999</v>
      </c>
      <c r="F31" s="42">
        <v>-3.24</v>
      </c>
      <c r="G31" s="43">
        <v>2.34</v>
      </c>
      <c r="H31" s="42">
        <v>-6.87</v>
      </c>
    </row>
    <row r="32" spans="1:8" x14ac:dyDescent="0.2">
      <c r="A32" s="4">
        <v>28</v>
      </c>
      <c r="B32" s="5">
        <v>41510</v>
      </c>
      <c r="C32" s="6" t="s">
        <v>268</v>
      </c>
      <c r="D32" s="42">
        <v>0.73</v>
      </c>
      <c r="E32" s="42">
        <v>-2.4900000000000002</v>
      </c>
      <c r="F32" s="42">
        <v>-3.69</v>
      </c>
      <c r="G32" s="43">
        <v>2.31</v>
      </c>
      <c r="H32" s="42">
        <v>3.13</v>
      </c>
    </row>
    <row r="33" spans="1:8" x14ac:dyDescent="0.2">
      <c r="A33" s="4">
        <v>29</v>
      </c>
      <c r="B33" s="5">
        <v>41115</v>
      </c>
      <c r="C33" s="6" t="s">
        <v>215</v>
      </c>
      <c r="D33" s="42">
        <v>1.55</v>
      </c>
      <c r="E33" s="42">
        <v>0.08</v>
      </c>
      <c r="F33" s="42">
        <v>-3.88</v>
      </c>
      <c r="G33" s="43">
        <v>2.2799999999999998</v>
      </c>
      <c r="H33" s="42">
        <v>-0.02</v>
      </c>
    </row>
    <row r="34" spans="1:8" x14ac:dyDescent="0.2">
      <c r="A34" s="4">
        <v>30</v>
      </c>
      <c r="B34" s="5">
        <v>40430</v>
      </c>
      <c r="C34" s="6" t="s">
        <v>449</v>
      </c>
      <c r="D34" s="42">
        <v>4.72</v>
      </c>
      <c r="E34" s="42">
        <v>0.97</v>
      </c>
      <c r="F34" s="42">
        <v>-10.28</v>
      </c>
      <c r="G34" s="43">
        <v>2.2200000000000002</v>
      </c>
      <c r="H34" s="42">
        <v>2.36</v>
      </c>
    </row>
    <row r="35" spans="1:8" x14ac:dyDescent="0.2">
      <c r="A35" s="4">
        <v>31</v>
      </c>
      <c r="B35" s="5">
        <v>41010</v>
      </c>
      <c r="C35" s="6" t="s">
        <v>232</v>
      </c>
      <c r="D35" s="42">
        <v>-6.91</v>
      </c>
      <c r="E35" s="42">
        <v>-3.15</v>
      </c>
      <c r="F35" s="42">
        <v>2.25</v>
      </c>
      <c r="G35" s="43">
        <v>2.15</v>
      </c>
      <c r="H35" s="42">
        <v>5.66</v>
      </c>
    </row>
    <row r="36" spans="1:8" x14ac:dyDescent="0.2">
      <c r="A36" s="4">
        <v>32</v>
      </c>
      <c r="B36" s="5">
        <v>41319</v>
      </c>
      <c r="C36" s="6" t="s">
        <v>481</v>
      </c>
      <c r="D36" s="42">
        <v>-7.88</v>
      </c>
      <c r="E36" s="42">
        <v>5.96</v>
      </c>
      <c r="F36" s="42">
        <v>1.33</v>
      </c>
      <c r="G36" s="43">
        <v>2.12</v>
      </c>
      <c r="H36" s="42">
        <v>-1.54</v>
      </c>
    </row>
    <row r="37" spans="1:8" x14ac:dyDescent="0.2">
      <c r="A37" s="4">
        <v>33</v>
      </c>
      <c r="B37" s="5">
        <v>41210</v>
      </c>
      <c r="C37" s="6" t="s">
        <v>109</v>
      </c>
      <c r="D37" s="42">
        <v>-9.84</v>
      </c>
      <c r="E37" s="42">
        <v>9.57</v>
      </c>
      <c r="F37" s="42">
        <v>-2.93</v>
      </c>
      <c r="G37" s="43">
        <v>2.0699999999999998</v>
      </c>
      <c r="H37" s="42">
        <v>1.1399999999999999</v>
      </c>
    </row>
    <row r="38" spans="1:8" x14ac:dyDescent="0.2">
      <c r="A38" s="4">
        <v>34</v>
      </c>
      <c r="B38" s="5">
        <v>40604</v>
      </c>
      <c r="C38" s="6" t="s">
        <v>299</v>
      </c>
      <c r="D38" s="42">
        <v>-1.79</v>
      </c>
      <c r="E38" s="42">
        <v>1.1299999999999999</v>
      </c>
      <c r="F38" s="42">
        <v>-2.38</v>
      </c>
      <c r="G38" s="43">
        <v>2.0099999999999998</v>
      </c>
      <c r="H38" s="42">
        <v>1.03</v>
      </c>
    </row>
    <row r="39" spans="1:8" x14ac:dyDescent="0.2">
      <c r="A39" s="4">
        <v>35</v>
      </c>
      <c r="B39" s="5">
        <v>40404</v>
      </c>
      <c r="C39" s="6" t="s">
        <v>447</v>
      </c>
      <c r="D39" s="42">
        <v>0.71</v>
      </c>
      <c r="E39" s="42">
        <v>9.1300000000000008</v>
      </c>
      <c r="F39" s="42">
        <v>-15.19</v>
      </c>
      <c r="G39" s="43">
        <v>2.0099999999999998</v>
      </c>
      <c r="H39" s="42">
        <v>3.34</v>
      </c>
    </row>
    <row r="40" spans="1:8" x14ac:dyDescent="0.2">
      <c r="A40" s="4">
        <v>36</v>
      </c>
      <c r="B40" s="5">
        <v>41334</v>
      </c>
      <c r="C40" s="6" t="s">
        <v>235</v>
      </c>
      <c r="D40" s="42">
        <v>-4.3</v>
      </c>
      <c r="E40" s="42">
        <v>2.67</v>
      </c>
      <c r="F40" s="42">
        <v>-0.24</v>
      </c>
      <c r="G40" s="43">
        <v>1.95</v>
      </c>
      <c r="H40" s="42">
        <v>-0.09</v>
      </c>
    </row>
    <row r="41" spans="1:8" x14ac:dyDescent="0.2">
      <c r="A41" s="4">
        <v>37</v>
      </c>
      <c r="B41" s="5">
        <v>41108</v>
      </c>
      <c r="C41" s="6" t="s">
        <v>324</v>
      </c>
      <c r="D41" s="42">
        <v>-9.3000000000000007</v>
      </c>
      <c r="E41" s="42">
        <v>4.59</v>
      </c>
      <c r="F41" s="42">
        <v>-0.72</v>
      </c>
      <c r="G41" s="43">
        <v>1.93</v>
      </c>
      <c r="H41" s="42">
        <v>3.49</v>
      </c>
    </row>
    <row r="42" spans="1:8" x14ac:dyDescent="0.2">
      <c r="A42" s="4">
        <v>38</v>
      </c>
      <c r="B42" s="5">
        <v>41112</v>
      </c>
      <c r="C42" s="6" t="s">
        <v>264</v>
      </c>
      <c r="D42" s="42">
        <v>-12.2</v>
      </c>
      <c r="E42" s="42">
        <v>9.7899999999999991</v>
      </c>
      <c r="F42" s="42">
        <v>0.16</v>
      </c>
      <c r="G42" s="43">
        <v>1.89</v>
      </c>
      <c r="H42" s="42">
        <v>0.36</v>
      </c>
    </row>
    <row r="43" spans="1:8" x14ac:dyDescent="0.2">
      <c r="A43" s="4">
        <v>39</v>
      </c>
      <c r="B43" s="5">
        <v>41021</v>
      </c>
      <c r="C43" s="6" t="s">
        <v>459</v>
      </c>
      <c r="D43" s="42">
        <v>-14.85</v>
      </c>
      <c r="E43" s="42">
        <v>6.77</v>
      </c>
      <c r="F43" s="42">
        <v>-0.37</v>
      </c>
      <c r="G43" s="43">
        <v>1.85</v>
      </c>
      <c r="H43" s="42">
        <v>6.6</v>
      </c>
    </row>
    <row r="44" spans="1:8" x14ac:dyDescent="0.2">
      <c r="A44" s="4">
        <v>40</v>
      </c>
      <c r="B44" s="5">
        <v>40437</v>
      </c>
      <c r="C44" s="6" t="s">
        <v>314</v>
      </c>
      <c r="D44" s="42">
        <v>1.91</v>
      </c>
      <c r="E44" s="42">
        <v>-8.48</v>
      </c>
      <c r="F44" s="42">
        <v>0.55000000000000004</v>
      </c>
      <c r="G44" s="43">
        <v>1.85</v>
      </c>
      <c r="H44" s="42">
        <v>4.17</v>
      </c>
    </row>
    <row r="45" spans="1:8" x14ac:dyDescent="0.2">
      <c r="A45" s="4">
        <v>41</v>
      </c>
      <c r="B45" s="5">
        <v>40823</v>
      </c>
      <c r="C45" s="6" t="s">
        <v>78</v>
      </c>
      <c r="D45" s="42">
        <v>-0.78</v>
      </c>
      <c r="E45" s="42">
        <v>6.56</v>
      </c>
      <c r="F45" s="42">
        <v>-5.12</v>
      </c>
      <c r="G45" s="43">
        <v>1.84</v>
      </c>
      <c r="H45" s="42">
        <v>-2.5</v>
      </c>
    </row>
    <row r="46" spans="1:8" x14ac:dyDescent="0.2">
      <c r="A46" s="4">
        <v>42</v>
      </c>
      <c r="B46" s="5" t="s">
        <v>38</v>
      </c>
      <c r="C46" s="6" t="s">
        <v>380</v>
      </c>
      <c r="D46" s="42">
        <v>5</v>
      </c>
      <c r="E46" s="42">
        <v>-4.12</v>
      </c>
      <c r="F46" s="42">
        <v>-1.1100000000000001</v>
      </c>
      <c r="G46" s="43">
        <v>1.8</v>
      </c>
      <c r="H46" s="42">
        <v>-1.57</v>
      </c>
    </row>
    <row r="47" spans="1:8" x14ac:dyDescent="0.2">
      <c r="A47" s="4">
        <v>43</v>
      </c>
      <c r="B47" s="5">
        <v>41517</v>
      </c>
      <c r="C47" s="6" t="s">
        <v>195</v>
      </c>
      <c r="D47" s="42">
        <v>0.76</v>
      </c>
      <c r="E47" s="42">
        <v>-0.95</v>
      </c>
      <c r="F47" s="42">
        <v>-1.87</v>
      </c>
      <c r="G47" s="43">
        <v>1.74</v>
      </c>
      <c r="H47" s="42">
        <v>0.33</v>
      </c>
    </row>
    <row r="48" spans="1:8" x14ac:dyDescent="0.2">
      <c r="A48" s="4">
        <v>44</v>
      </c>
      <c r="B48" s="5">
        <v>41123</v>
      </c>
      <c r="C48" s="6" t="s">
        <v>152</v>
      </c>
      <c r="D48" s="42">
        <v>5.51</v>
      </c>
      <c r="E48" s="42">
        <v>3.29</v>
      </c>
      <c r="F48" s="42">
        <v>-8.01</v>
      </c>
      <c r="G48" s="43">
        <v>1.72</v>
      </c>
      <c r="H48" s="42">
        <v>-2.52</v>
      </c>
    </row>
    <row r="49" spans="1:8" x14ac:dyDescent="0.2">
      <c r="A49" s="4">
        <v>45</v>
      </c>
      <c r="B49" s="5">
        <v>41321</v>
      </c>
      <c r="C49" s="6" t="s">
        <v>358</v>
      </c>
      <c r="D49" s="42">
        <v>-0.41</v>
      </c>
      <c r="E49" s="42">
        <v>3.55</v>
      </c>
      <c r="F49" s="42">
        <v>-3.22</v>
      </c>
      <c r="G49" s="43">
        <v>1.67</v>
      </c>
      <c r="H49" s="42">
        <v>-1.58</v>
      </c>
    </row>
    <row r="50" spans="1:8" x14ac:dyDescent="0.2">
      <c r="A50" s="4">
        <v>46</v>
      </c>
      <c r="B50" s="5">
        <v>41410</v>
      </c>
      <c r="C50" s="6" t="s">
        <v>295</v>
      </c>
      <c r="D50" s="42">
        <v>-6.64</v>
      </c>
      <c r="E50" s="42">
        <v>6.08</v>
      </c>
      <c r="F50" s="42">
        <v>-1.72</v>
      </c>
      <c r="G50" s="43">
        <v>1.58</v>
      </c>
      <c r="H50" s="42">
        <v>0.71</v>
      </c>
    </row>
    <row r="51" spans="1:8" x14ac:dyDescent="0.2">
      <c r="A51" s="4">
        <v>47</v>
      </c>
      <c r="B51" s="5">
        <v>41315</v>
      </c>
      <c r="C51" s="6" t="s">
        <v>470</v>
      </c>
      <c r="D51" s="42">
        <v>0.35</v>
      </c>
      <c r="E51" s="42">
        <v>2.81</v>
      </c>
      <c r="F51" s="42">
        <v>0.37</v>
      </c>
      <c r="G51" s="43">
        <v>1.5</v>
      </c>
      <c r="H51" s="42">
        <v>-5.03</v>
      </c>
    </row>
    <row r="52" spans="1:8" x14ac:dyDescent="0.2">
      <c r="A52" s="4">
        <v>48</v>
      </c>
      <c r="B52" s="5">
        <v>40201</v>
      </c>
      <c r="C52" s="6" t="s">
        <v>473</v>
      </c>
      <c r="D52" s="42">
        <v>-6.95</v>
      </c>
      <c r="E52" s="42">
        <v>2.69</v>
      </c>
      <c r="F52" s="42">
        <v>-4.07</v>
      </c>
      <c r="G52" s="43">
        <v>1.38</v>
      </c>
      <c r="H52" s="42">
        <v>6.95</v>
      </c>
    </row>
    <row r="53" spans="1:8" x14ac:dyDescent="0.2">
      <c r="A53" s="4">
        <v>49</v>
      </c>
      <c r="B53" s="5">
        <v>41324</v>
      </c>
      <c r="C53" s="6" t="s">
        <v>247</v>
      </c>
      <c r="D53" s="42">
        <v>4.97</v>
      </c>
      <c r="E53" s="42">
        <v>-3.04</v>
      </c>
      <c r="F53" s="42">
        <v>-3.3</v>
      </c>
      <c r="G53" s="43">
        <v>1.37</v>
      </c>
      <c r="H53" s="42">
        <v>0</v>
      </c>
    </row>
    <row r="54" spans="1:8" x14ac:dyDescent="0.2">
      <c r="A54" s="4">
        <v>50</v>
      </c>
      <c r="B54" s="5">
        <v>41011</v>
      </c>
      <c r="C54" s="6" t="s">
        <v>92</v>
      </c>
      <c r="D54" s="42">
        <v>3.15</v>
      </c>
      <c r="E54" s="42">
        <v>1.38</v>
      </c>
      <c r="F54" s="42">
        <v>-4.76</v>
      </c>
      <c r="G54" s="43">
        <v>1.35</v>
      </c>
      <c r="H54" s="42">
        <v>-1.1200000000000001</v>
      </c>
    </row>
    <row r="55" spans="1:8" x14ac:dyDescent="0.2">
      <c r="A55" s="4">
        <v>51</v>
      </c>
      <c r="B55" s="5">
        <v>41109</v>
      </c>
      <c r="C55" s="6" t="s">
        <v>196</v>
      </c>
      <c r="D55" s="42">
        <v>-2.27</v>
      </c>
      <c r="E55" s="42">
        <v>2.92</v>
      </c>
      <c r="F55" s="42">
        <v>-1.03</v>
      </c>
      <c r="G55" s="43">
        <v>1.32</v>
      </c>
      <c r="H55" s="42">
        <v>-0.93</v>
      </c>
    </row>
    <row r="56" spans="1:8" x14ac:dyDescent="0.2">
      <c r="A56" s="4">
        <v>52</v>
      </c>
      <c r="B56" s="5">
        <v>41511</v>
      </c>
      <c r="C56" s="6" t="s">
        <v>300</v>
      </c>
      <c r="D56" s="42">
        <v>2.2200000000000002</v>
      </c>
      <c r="E56" s="42">
        <v>2.1</v>
      </c>
      <c r="F56" s="42">
        <v>-7.09</v>
      </c>
      <c r="G56" s="43">
        <v>1.31</v>
      </c>
      <c r="H56" s="42">
        <v>1.45</v>
      </c>
    </row>
    <row r="57" spans="1:8" x14ac:dyDescent="0.2">
      <c r="A57" s="4">
        <v>53</v>
      </c>
      <c r="B57" s="5">
        <v>41126</v>
      </c>
      <c r="C57" s="6" t="s">
        <v>153</v>
      </c>
      <c r="D57" s="42">
        <v>3.8</v>
      </c>
      <c r="E57" s="42">
        <v>2.31</v>
      </c>
      <c r="F57" s="42">
        <v>-2.5499999999999998</v>
      </c>
      <c r="G57" s="43">
        <v>1.22</v>
      </c>
      <c r="H57" s="42">
        <v>-4.78</v>
      </c>
    </row>
    <row r="58" spans="1:8" x14ac:dyDescent="0.2">
      <c r="A58" s="4">
        <v>54</v>
      </c>
      <c r="B58" s="5">
        <v>41717</v>
      </c>
      <c r="C58" s="6" t="s">
        <v>178</v>
      </c>
      <c r="D58" s="42">
        <v>-1.27</v>
      </c>
      <c r="E58" s="42">
        <v>7.63</v>
      </c>
      <c r="F58" s="42">
        <v>-5.3</v>
      </c>
      <c r="G58" s="43">
        <v>1.21</v>
      </c>
      <c r="H58" s="42">
        <v>-2.27</v>
      </c>
    </row>
    <row r="59" spans="1:8" x14ac:dyDescent="0.2">
      <c r="A59" s="4">
        <v>55</v>
      </c>
      <c r="B59" s="5">
        <v>41508</v>
      </c>
      <c r="C59" s="6" t="s">
        <v>393</v>
      </c>
      <c r="D59" s="42">
        <v>7.88</v>
      </c>
      <c r="E59" s="42">
        <v>-7.77</v>
      </c>
      <c r="F59" s="42">
        <v>-0.4</v>
      </c>
      <c r="G59" s="43">
        <v>1.18</v>
      </c>
      <c r="H59" s="42">
        <v>-0.89</v>
      </c>
    </row>
    <row r="60" spans="1:8" x14ac:dyDescent="0.2">
      <c r="A60" s="4">
        <v>56</v>
      </c>
      <c r="B60" s="5">
        <v>40719</v>
      </c>
      <c r="C60" s="6" t="s">
        <v>436</v>
      </c>
      <c r="D60" s="42">
        <v>-1.58</v>
      </c>
      <c r="E60" s="42">
        <v>7.23</v>
      </c>
      <c r="F60" s="42">
        <v>-5.08</v>
      </c>
      <c r="G60" s="43">
        <v>1.1599999999999999</v>
      </c>
      <c r="H60" s="42">
        <v>-1.73</v>
      </c>
    </row>
    <row r="61" spans="1:8" x14ac:dyDescent="0.2">
      <c r="A61" s="4">
        <v>57</v>
      </c>
      <c r="B61" s="5">
        <v>41718</v>
      </c>
      <c r="C61" s="6" t="s">
        <v>240</v>
      </c>
      <c r="D61" s="42">
        <v>2.77</v>
      </c>
      <c r="E61" s="42">
        <v>4.41</v>
      </c>
      <c r="F61" s="42">
        <v>-5.83</v>
      </c>
      <c r="G61" s="43">
        <v>1.1399999999999999</v>
      </c>
      <c r="H61" s="42">
        <v>-2.48</v>
      </c>
    </row>
    <row r="62" spans="1:8" x14ac:dyDescent="0.2">
      <c r="A62" s="4">
        <v>58</v>
      </c>
      <c r="B62" s="5">
        <v>41513</v>
      </c>
      <c r="C62" s="6" t="s">
        <v>98</v>
      </c>
      <c r="D62" s="42">
        <v>1.88</v>
      </c>
      <c r="E62" s="42">
        <v>-2.62</v>
      </c>
      <c r="F62" s="42">
        <v>-3.52</v>
      </c>
      <c r="G62" s="43">
        <v>1.1200000000000001</v>
      </c>
      <c r="H62" s="42">
        <v>3.14</v>
      </c>
    </row>
    <row r="63" spans="1:8" x14ac:dyDescent="0.2">
      <c r="A63" s="4">
        <v>59</v>
      </c>
      <c r="B63" s="5">
        <v>41222</v>
      </c>
      <c r="C63" s="6" t="s">
        <v>170</v>
      </c>
      <c r="D63" s="42">
        <v>-15.22</v>
      </c>
      <c r="E63" s="42">
        <v>11.96</v>
      </c>
      <c r="F63" s="42">
        <v>-2.17</v>
      </c>
      <c r="G63" s="43">
        <v>1.0900000000000001</v>
      </c>
      <c r="H63" s="42">
        <v>4.3499999999999996</v>
      </c>
    </row>
    <row r="64" spans="1:8" x14ac:dyDescent="0.2">
      <c r="A64" s="4">
        <v>60</v>
      </c>
      <c r="B64" s="5">
        <v>41014</v>
      </c>
      <c r="C64" s="6" t="s">
        <v>143</v>
      </c>
      <c r="D64" s="42">
        <v>-5.72</v>
      </c>
      <c r="E64" s="42">
        <v>6.99</v>
      </c>
      <c r="F64" s="42">
        <v>-3.37</v>
      </c>
      <c r="G64" s="43">
        <v>1.08</v>
      </c>
      <c r="H64" s="42">
        <v>1.03</v>
      </c>
    </row>
    <row r="65" spans="1:8" x14ac:dyDescent="0.2">
      <c r="A65" s="4">
        <v>61</v>
      </c>
      <c r="B65" s="5">
        <v>41001</v>
      </c>
      <c r="C65" s="6" t="s">
        <v>96</v>
      </c>
      <c r="D65" s="42">
        <v>-5.21</v>
      </c>
      <c r="E65" s="42">
        <v>4.88</v>
      </c>
      <c r="F65" s="42">
        <v>-6.89</v>
      </c>
      <c r="G65" s="43">
        <v>1.08</v>
      </c>
      <c r="H65" s="42">
        <v>6.14</v>
      </c>
    </row>
    <row r="66" spans="1:8" x14ac:dyDescent="0.2">
      <c r="A66" s="4">
        <v>62</v>
      </c>
      <c r="B66" s="5">
        <v>40813</v>
      </c>
      <c r="C66" s="6" t="s">
        <v>204</v>
      </c>
      <c r="D66" s="42">
        <v>-7.0000000000000007E-2</v>
      </c>
      <c r="E66" s="42">
        <v>13.67</v>
      </c>
      <c r="F66" s="42">
        <v>-16.7</v>
      </c>
      <c r="G66" s="43">
        <v>1.07</v>
      </c>
      <c r="H66" s="42">
        <v>2.0299999999999998</v>
      </c>
    </row>
    <row r="67" spans="1:8" x14ac:dyDescent="0.2">
      <c r="A67" s="4">
        <v>63</v>
      </c>
      <c r="B67" s="5">
        <v>41809</v>
      </c>
      <c r="C67" s="6" t="s">
        <v>81</v>
      </c>
      <c r="D67" s="42">
        <v>9.26</v>
      </c>
      <c r="E67" s="42">
        <v>-7.06</v>
      </c>
      <c r="F67" s="42">
        <v>-4.4400000000000004</v>
      </c>
      <c r="G67" s="43">
        <v>1.01</v>
      </c>
      <c r="H67" s="42">
        <v>1.23</v>
      </c>
    </row>
    <row r="68" spans="1:8" x14ac:dyDescent="0.2">
      <c r="A68" s="4">
        <v>64</v>
      </c>
      <c r="B68" s="5">
        <v>41207</v>
      </c>
      <c r="C68" s="6" t="s">
        <v>154</v>
      </c>
      <c r="D68" s="42">
        <v>-4.68</v>
      </c>
      <c r="E68" s="42">
        <v>3.46</v>
      </c>
      <c r="F68" s="42">
        <v>-2.63</v>
      </c>
      <c r="G68" s="43">
        <v>0.99</v>
      </c>
      <c r="H68" s="42">
        <v>2.85</v>
      </c>
    </row>
    <row r="69" spans="1:8" x14ac:dyDescent="0.2">
      <c r="A69" s="4">
        <v>65</v>
      </c>
      <c r="B69" s="5">
        <v>40901</v>
      </c>
      <c r="C69" s="6" t="s">
        <v>130</v>
      </c>
      <c r="D69" s="42">
        <v>-3.99</v>
      </c>
      <c r="E69" s="42">
        <v>-0.4</v>
      </c>
      <c r="F69" s="42">
        <v>-0.55000000000000004</v>
      </c>
      <c r="G69" s="43">
        <v>0.9</v>
      </c>
      <c r="H69" s="42">
        <v>4.05</v>
      </c>
    </row>
    <row r="70" spans="1:8" x14ac:dyDescent="0.2">
      <c r="A70" s="4">
        <v>66</v>
      </c>
      <c r="B70" s="5">
        <v>41214</v>
      </c>
      <c r="C70" s="6" t="s">
        <v>480</v>
      </c>
      <c r="D70" s="42">
        <v>2.41</v>
      </c>
      <c r="E70" s="42">
        <v>2.72</v>
      </c>
      <c r="F70" s="42">
        <v>-5.77</v>
      </c>
      <c r="G70" s="43">
        <v>0.88</v>
      </c>
      <c r="H70" s="42">
        <v>-0.24</v>
      </c>
    </row>
    <row r="71" spans="1:8" x14ac:dyDescent="0.2">
      <c r="A71" s="4">
        <v>67</v>
      </c>
      <c r="B71" s="5">
        <v>41506</v>
      </c>
      <c r="C71" s="6" t="s">
        <v>238</v>
      </c>
      <c r="D71" s="42">
        <v>-1.37</v>
      </c>
      <c r="E71" s="42">
        <v>1.02</v>
      </c>
      <c r="F71" s="42">
        <v>-1.53</v>
      </c>
      <c r="G71" s="43">
        <v>0.87</v>
      </c>
      <c r="H71" s="42">
        <v>1</v>
      </c>
    </row>
    <row r="72" spans="1:8" x14ac:dyDescent="0.2">
      <c r="A72" s="4">
        <v>68</v>
      </c>
      <c r="B72" s="5">
        <v>41016</v>
      </c>
      <c r="C72" s="6" t="s">
        <v>183</v>
      </c>
      <c r="D72" s="42">
        <v>-10.38</v>
      </c>
      <c r="E72" s="42">
        <v>4.01</v>
      </c>
      <c r="F72" s="42">
        <v>-0.62</v>
      </c>
      <c r="G72" s="43">
        <v>0.87</v>
      </c>
      <c r="H72" s="42">
        <v>6.13</v>
      </c>
    </row>
    <row r="73" spans="1:8" x14ac:dyDescent="0.2">
      <c r="A73" s="4">
        <v>69</v>
      </c>
      <c r="B73" s="5">
        <v>40705</v>
      </c>
      <c r="C73" s="6" t="s">
        <v>462</v>
      </c>
      <c r="D73" s="42">
        <v>2.94</v>
      </c>
      <c r="E73" s="42">
        <v>-0.73</v>
      </c>
      <c r="F73" s="42">
        <v>-2.46</v>
      </c>
      <c r="G73" s="43">
        <v>0.86</v>
      </c>
      <c r="H73" s="42">
        <v>-0.61</v>
      </c>
    </row>
    <row r="74" spans="1:8" x14ac:dyDescent="0.2">
      <c r="A74" s="4">
        <v>70</v>
      </c>
      <c r="B74" s="5">
        <v>40605</v>
      </c>
      <c r="C74" s="6" t="s">
        <v>120</v>
      </c>
      <c r="D74" s="42">
        <v>-9.4700000000000006</v>
      </c>
      <c r="E74" s="42">
        <v>11.25</v>
      </c>
      <c r="F74" s="42">
        <v>-1.77</v>
      </c>
      <c r="G74" s="43">
        <v>0.85</v>
      </c>
      <c r="H74" s="42">
        <v>-0.86</v>
      </c>
    </row>
    <row r="75" spans="1:8" x14ac:dyDescent="0.2">
      <c r="A75" s="4">
        <v>71</v>
      </c>
      <c r="B75" s="5">
        <v>41332</v>
      </c>
      <c r="C75" s="6" t="s">
        <v>129</v>
      </c>
      <c r="D75" s="42">
        <v>0.39</v>
      </c>
      <c r="E75" s="42">
        <v>0.23</v>
      </c>
      <c r="F75" s="42">
        <v>-3.05</v>
      </c>
      <c r="G75" s="43">
        <v>0.84</v>
      </c>
      <c r="H75" s="42">
        <v>1.59</v>
      </c>
    </row>
    <row r="76" spans="1:8" x14ac:dyDescent="0.2">
      <c r="A76" s="4">
        <v>72</v>
      </c>
      <c r="B76" s="5">
        <v>41005</v>
      </c>
      <c r="C76" s="6" t="s">
        <v>360</v>
      </c>
      <c r="D76" s="42">
        <v>1.52</v>
      </c>
      <c r="E76" s="42">
        <v>1.79</v>
      </c>
      <c r="F76" s="42">
        <v>-5.76</v>
      </c>
      <c r="G76" s="43">
        <v>0.82</v>
      </c>
      <c r="H76" s="42">
        <v>1.63</v>
      </c>
    </row>
    <row r="77" spans="1:8" x14ac:dyDescent="0.2">
      <c r="A77" s="4">
        <v>73</v>
      </c>
      <c r="B77" s="5">
        <v>41502</v>
      </c>
      <c r="C77" s="6" t="s">
        <v>180</v>
      </c>
      <c r="D77" s="42">
        <v>-6.91</v>
      </c>
      <c r="E77" s="42">
        <v>7.27</v>
      </c>
      <c r="F77" s="42">
        <v>-0.91</v>
      </c>
      <c r="G77" s="43">
        <v>0.81</v>
      </c>
      <c r="H77" s="42">
        <v>-0.26</v>
      </c>
    </row>
    <row r="78" spans="1:8" x14ac:dyDescent="0.2">
      <c r="A78" s="4">
        <v>74</v>
      </c>
      <c r="B78" s="5">
        <v>40701</v>
      </c>
      <c r="C78" s="6" t="s">
        <v>478</v>
      </c>
      <c r="D78" s="42">
        <v>0.81</v>
      </c>
      <c r="E78" s="42">
        <v>3</v>
      </c>
      <c r="F78" s="42">
        <v>-4.16</v>
      </c>
      <c r="G78" s="43">
        <v>0.81</v>
      </c>
      <c r="H78" s="42">
        <v>-0.44</v>
      </c>
    </row>
    <row r="79" spans="1:8" x14ac:dyDescent="0.2">
      <c r="A79" s="4">
        <v>75</v>
      </c>
      <c r="B79" s="5">
        <v>40427</v>
      </c>
      <c r="C79" s="6" t="s">
        <v>265</v>
      </c>
      <c r="D79" s="42">
        <v>4.93</v>
      </c>
      <c r="E79" s="42">
        <v>7.2</v>
      </c>
      <c r="F79" s="42">
        <v>-11.48</v>
      </c>
      <c r="G79" s="43">
        <v>0.77</v>
      </c>
      <c r="H79" s="42">
        <v>-1.41</v>
      </c>
    </row>
    <row r="80" spans="1:8" x14ac:dyDescent="0.2">
      <c r="A80" s="4">
        <v>76</v>
      </c>
      <c r="B80" s="5">
        <v>41627</v>
      </c>
      <c r="C80" s="6" t="s">
        <v>327</v>
      </c>
      <c r="D80" s="42">
        <v>-17.89</v>
      </c>
      <c r="E80" s="42">
        <v>-2.74</v>
      </c>
      <c r="F80" s="42">
        <v>0.77</v>
      </c>
      <c r="G80" s="43">
        <v>0.77</v>
      </c>
      <c r="H80" s="42">
        <v>19.09</v>
      </c>
    </row>
    <row r="81" spans="1:8" x14ac:dyDescent="0.2">
      <c r="A81" s="4">
        <v>77</v>
      </c>
      <c r="B81" s="5">
        <v>40808</v>
      </c>
      <c r="C81" s="6" t="s">
        <v>168</v>
      </c>
      <c r="D81" s="42">
        <v>-1.62</v>
      </c>
      <c r="E81" s="42">
        <v>4.34</v>
      </c>
      <c r="F81" s="42">
        <v>-5.07</v>
      </c>
      <c r="G81" s="43">
        <v>0.72</v>
      </c>
      <c r="H81" s="42">
        <v>1.62</v>
      </c>
    </row>
    <row r="82" spans="1:8" x14ac:dyDescent="0.2">
      <c r="A82" s="4">
        <v>78</v>
      </c>
      <c r="B82" s="5">
        <v>41018</v>
      </c>
      <c r="C82" s="6" t="s">
        <v>205</v>
      </c>
      <c r="D82" s="42">
        <v>-10.64</v>
      </c>
      <c r="E82" s="42">
        <v>6.85</v>
      </c>
      <c r="F82" s="42">
        <v>-1.27</v>
      </c>
      <c r="G82" s="43">
        <v>0.72</v>
      </c>
      <c r="H82" s="42">
        <v>4.33</v>
      </c>
    </row>
    <row r="83" spans="1:8" x14ac:dyDescent="0.2">
      <c r="A83" s="4">
        <v>79</v>
      </c>
      <c r="B83" s="5" t="s">
        <v>37</v>
      </c>
      <c r="C83" s="6" t="s">
        <v>466</v>
      </c>
      <c r="D83" s="42">
        <v>-8.23</v>
      </c>
      <c r="E83" s="42">
        <v>5.61</v>
      </c>
      <c r="F83" s="42">
        <v>-5.0599999999999996</v>
      </c>
      <c r="G83" s="43">
        <v>0.69</v>
      </c>
      <c r="H83" s="42">
        <v>7</v>
      </c>
    </row>
    <row r="84" spans="1:8" x14ac:dyDescent="0.2">
      <c r="A84" s="4">
        <v>80</v>
      </c>
      <c r="B84" s="5">
        <v>41015</v>
      </c>
      <c r="C84" s="6" t="s">
        <v>64</v>
      </c>
      <c r="D84" s="42">
        <v>-5.36</v>
      </c>
      <c r="E84" s="42">
        <v>2.88</v>
      </c>
      <c r="F84" s="42">
        <v>1.38</v>
      </c>
      <c r="G84" s="43">
        <v>0.65</v>
      </c>
      <c r="H84" s="42">
        <v>0.45</v>
      </c>
    </row>
    <row r="85" spans="1:8" x14ac:dyDescent="0.2">
      <c r="A85" s="4">
        <v>81</v>
      </c>
      <c r="B85" s="5">
        <v>41312</v>
      </c>
      <c r="C85" s="6" t="s">
        <v>267</v>
      </c>
      <c r="D85" s="42">
        <v>9.0500000000000007</v>
      </c>
      <c r="E85" s="42">
        <v>-12.7</v>
      </c>
      <c r="F85" s="42">
        <v>1.0900000000000001</v>
      </c>
      <c r="G85" s="43">
        <v>0.64</v>
      </c>
      <c r="H85" s="42">
        <v>1.92</v>
      </c>
    </row>
    <row r="86" spans="1:8" x14ac:dyDescent="0.2">
      <c r="A86" s="4">
        <v>82</v>
      </c>
      <c r="B86" s="5">
        <v>40426</v>
      </c>
      <c r="C86" s="6" t="s">
        <v>198</v>
      </c>
      <c r="D86" s="42">
        <v>2.23</v>
      </c>
      <c r="E86" s="42">
        <v>4.8499999999999996</v>
      </c>
      <c r="F86" s="42">
        <v>-2.5299999999999998</v>
      </c>
      <c r="G86" s="43">
        <v>0.62</v>
      </c>
      <c r="H86" s="42">
        <v>-5.17</v>
      </c>
    </row>
    <row r="87" spans="1:8" x14ac:dyDescent="0.2">
      <c r="A87" s="4">
        <v>83</v>
      </c>
      <c r="B87" s="5">
        <v>41816</v>
      </c>
      <c r="C87" s="6" t="s">
        <v>93</v>
      </c>
      <c r="D87" s="42">
        <v>0.77</v>
      </c>
      <c r="E87" s="42">
        <v>5.33</v>
      </c>
      <c r="F87" s="42">
        <v>-4.63</v>
      </c>
      <c r="G87" s="43">
        <v>0.56999999999999995</v>
      </c>
      <c r="H87" s="42">
        <v>-2.0299999999999998</v>
      </c>
    </row>
    <row r="88" spans="1:8" x14ac:dyDescent="0.2">
      <c r="A88" s="4">
        <v>84</v>
      </c>
      <c r="B88" s="5">
        <v>41331</v>
      </c>
      <c r="C88" s="6" t="s">
        <v>105</v>
      </c>
      <c r="D88" s="42">
        <v>2.95</v>
      </c>
      <c r="E88" s="42">
        <v>-2.2200000000000002</v>
      </c>
      <c r="F88" s="42">
        <v>-0.05</v>
      </c>
      <c r="G88" s="43">
        <v>0.54</v>
      </c>
      <c r="H88" s="42">
        <v>-1.23</v>
      </c>
    </row>
    <row r="89" spans="1:8" x14ac:dyDescent="0.2">
      <c r="A89" s="4">
        <v>85</v>
      </c>
      <c r="B89" s="5">
        <v>41612</v>
      </c>
      <c r="C89" s="6" t="s">
        <v>321</v>
      </c>
      <c r="D89" s="42">
        <v>-2.27</v>
      </c>
      <c r="E89" s="42">
        <v>1.7</v>
      </c>
      <c r="F89" s="42">
        <v>-1.97</v>
      </c>
      <c r="G89" s="43">
        <v>0.53</v>
      </c>
      <c r="H89" s="42">
        <v>2.02</v>
      </c>
    </row>
    <row r="90" spans="1:8" x14ac:dyDescent="0.2">
      <c r="A90" s="4">
        <v>86</v>
      </c>
      <c r="B90" s="5">
        <v>40625</v>
      </c>
      <c r="C90" s="6" t="s">
        <v>412</v>
      </c>
      <c r="D90" s="42">
        <v>-5.63</v>
      </c>
      <c r="E90" s="42">
        <v>-7.0000000000000007E-2</v>
      </c>
      <c r="F90" s="42">
        <v>1.36</v>
      </c>
      <c r="G90" s="43">
        <v>0.52</v>
      </c>
      <c r="H90" s="42">
        <v>3.82</v>
      </c>
    </row>
    <row r="91" spans="1:8" x14ac:dyDescent="0.2">
      <c r="A91" s="4">
        <v>87</v>
      </c>
      <c r="B91" s="5">
        <v>41721</v>
      </c>
      <c r="C91" s="6" t="s">
        <v>228</v>
      </c>
      <c r="D91" s="42">
        <v>-0.5</v>
      </c>
      <c r="E91" s="42">
        <v>2.81</v>
      </c>
      <c r="F91" s="42">
        <v>-7.37</v>
      </c>
      <c r="G91" s="43">
        <v>0.52</v>
      </c>
      <c r="H91" s="42">
        <v>4.54</v>
      </c>
    </row>
    <row r="92" spans="1:8" x14ac:dyDescent="0.2">
      <c r="A92" s="4">
        <v>88</v>
      </c>
      <c r="B92" s="5">
        <v>40408</v>
      </c>
      <c r="C92" s="6" t="s">
        <v>356</v>
      </c>
      <c r="D92" s="42">
        <v>-6.04</v>
      </c>
      <c r="E92" s="42">
        <v>3.24</v>
      </c>
      <c r="F92" s="42">
        <v>5.78</v>
      </c>
      <c r="G92" s="43">
        <v>0.46</v>
      </c>
      <c r="H92" s="42">
        <v>-3.45</v>
      </c>
    </row>
    <row r="93" spans="1:8" x14ac:dyDescent="0.2">
      <c r="A93" s="4">
        <v>89</v>
      </c>
      <c r="B93" s="5">
        <v>40508</v>
      </c>
      <c r="C93" s="6" t="s">
        <v>176</v>
      </c>
      <c r="D93" s="42">
        <v>-7.76</v>
      </c>
      <c r="E93" s="42">
        <v>4.76</v>
      </c>
      <c r="F93" s="42">
        <v>-0.65</v>
      </c>
      <c r="G93" s="43">
        <v>0.46</v>
      </c>
      <c r="H93" s="42">
        <v>3.19</v>
      </c>
    </row>
    <row r="94" spans="1:8" x14ac:dyDescent="0.2">
      <c r="A94" s="4">
        <v>90</v>
      </c>
      <c r="B94" s="5">
        <v>41602</v>
      </c>
      <c r="C94" s="6" t="s">
        <v>157</v>
      </c>
      <c r="D94" s="42">
        <v>2.6</v>
      </c>
      <c r="E94" s="42">
        <v>2.17</v>
      </c>
      <c r="F94" s="42">
        <v>-4.6399999999999997</v>
      </c>
      <c r="G94" s="43">
        <v>0.44</v>
      </c>
      <c r="H94" s="42">
        <v>-0.56999999999999995</v>
      </c>
    </row>
    <row r="95" spans="1:8" x14ac:dyDescent="0.2">
      <c r="A95" s="4">
        <v>91</v>
      </c>
      <c r="B95" s="5">
        <v>41522</v>
      </c>
      <c r="C95" s="6" t="s">
        <v>407</v>
      </c>
      <c r="D95" s="42">
        <v>13.35</v>
      </c>
      <c r="E95" s="42">
        <v>1.36</v>
      </c>
      <c r="F95" s="42">
        <v>-8.93</v>
      </c>
      <c r="G95" s="43">
        <v>0.36</v>
      </c>
      <c r="H95" s="42">
        <v>-6.14</v>
      </c>
    </row>
    <row r="96" spans="1:8" x14ac:dyDescent="0.2">
      <c r="A96" s="4">
        <v>92</v>
      </c>
      <c r="B96" s="5">
        <v>41504</v>
      </c>
      <c r="C96" s="6" t="s">
        <v>102</v>
      </c>
      <c r="D96" s="42">
        <v>-3.26</v>
      </c>
      <c r="E96" s="42">
        <v>4.17</v>
      </c>
      <c r="F96" s="42">
        <v>-6.82</v>
      </c>
      <c r="G96" s="43">
        <v>0.35</v>
      </c>
      <c r="H96" s="42">
        <v>5.56</v>
      </c>
    </row>
    <row r="97" spans="1:8" x14ac:dyDescent="0.2">
      <c r="A97" s="4">
        <v>93</v>
      </c>
      <c r="B97" s="5">
        <v>41407</v>
      </c>
      <c r="C97" s="6" t="s">
        <v>334</v>
      </c>
      <c r="D97" s="42">
        <v>8.19</v>
      </c>
      <c r="E97" s="42">
        <v>-2.74</v>
      </c>
      <c r="F97" s="42">
        <v>-5.24</v>
      </c>
      <c r="G97" s="43">
        <v>0.33</v>
      </c>
      <c r="H97" s="42">
        <v>-0.53</v>
      </c>
    </row>
    <row r="98" spans="1:8" x14ac:dyDescent="0.2">
      <c r="A98" s="4">
        <v>94</v>
      </c>
      <c r="B98" s="5">
        <v>41708</v>
      </c>
      <c r="C98" s="6" t="s">
        <v>391</v>
      </c>
      <c r="D98" s="42">
        <v>-0.76</v>
      </c>
      <c r="E98" s="42">
        <v>4.8600000000000003</v>
      </c>
      <c r="F98" s="42">
        <v>-3.15</v>
      </c>
      <c r="G98" s="43">
        <v>0.31</v>
      </c>
      <c r="H98" s="42">
        <v>-1.26</v>
      </c>
    </row>
    <row r="99" spans="1:8" x14ac:dyDescent="0.2">
      <c r="A99" s="4">
        <v>95</v>
      </c>
      <c r="B99" s="5">
        <v>41327</v>
      </c>
      <c r="C99" s="6" t="s">
        <v>446</v>
      </c>
      <c r="D99" s="42">
        <v>-4.4000000000000004</v>
      </c>
      <c r="E99" s="42">
        <v>0.73</v>
      </c>
      <c r="F99" s="42">
        <v>-3.01</v>
      </c>
      <c r="G99" s="43">
        <v>0.3</v>
      </c>
      <c r="H99" s="42">
        <v>6.37</v>
      </c>
    </row>
    <row r="100" spans="1:8" x14ac:dyDescent="0.2">
      <c r="A100" s="4">
        <v>96</v>
      </c>
      <c r="B100" s="5">
        <v>41505</v>
      </c>
      <c r="C100" s="6" t="s">
        <v>291</v>
      </c>
      <c r="D100" s="42">
        <v>-2.06</v>
      </c>
      <c r="E100" s="42">
        <v>-0.04</v>
      </c>
      <c r="F100" s="42">
        <v>-1.74</v>
      </c>
      <c r="G100" s="43">
        <v>0.3</v>
      </c>
      <c r="H100" s="42">
        <v>3.54</v>
      </c>
    </row>
    <row r="101" spans="1:8" x14ac:dyDescent="0.2">
      <c r="A101" s="4">
        <v>97</v>
      </c>
      <c r="B101" s="5">
        <v>40420</v>
      </c>
      <c r="C101" s="6" t="s">
        <v>388</v>
      </c>
      <c r="D101" s="42">
        <v>-3.05</v>
      </c>
      <c r="E101" s="42">
        <v>0.38</v>
      </c>
      <c r="F101" s="42">
        <v>-0.09</v>
      </c>
      <c r="G101" s="43">
        <v>0.3</v>
      </c>
      <c r="H101" s="42">
        <v>2.4500000000000002</v>
      </c>
    </row>
    <row r="102" spans="1:8" x14ac:dyDescent="0.2">
      <c r="A102" s="4">
        <v>98</v>
      </c>
      <c r="B102" s="5">
        <v>41723</v>
      </c>
      <c r="C102" s="6" t="s">
        <v>399</v>
      </c>
      <c r="D102" s="42">
        <v>-8.43</v>
      </c>
      <c r="E102" s="42">
        <v>6.77</v>
      </c>
      <c r="F102" s="42">
        <v>-3.48</v>
      </c>
      <c r="G102" s="43">
        <v>0.27</v>
      </c>
      <c r="H102" s="42">
        <v>4.87</v>
      </c>
    </row>
    <row r="103" spans="1:8" x14ac:dyDescent="0.2">
      <c r="A103" s="4">
        <v>99</v>
      </c>
      <c r="B103" s="5">
        <v>41741</v>
      </c>
      <c r="C103" s="6" t="s">
        <v>323</v>
      </c>
      <c r="D103" s="42">
        <v>7.32</v>
      </c>
      <c r="E103" s="42">
        <v>4.76</v>
      </c>
      <c r="F103" s="42">
        <v>-13.33</v>
      </c>
      <c r="G103" s="43">
        <v>0.26</v>
      </c>
      <c r="H103" s="42">
        <v>0.99</v>
      </c>
    </row>
    <row r="104" spans="1:8" x14ac:dyDescent="0.2">
      <c r="A104" s="4">
        <v>100</v>
      </c>
      <c r="B104" s="5">
        <v>41737</v>
      </c>
      <c r="C104" s="6" t="s">
        <v>467</v>
      </c>
      <c r="D104" s="42">
        <v>-1.54</v>
      </c>
      <c r="E104" s="42">
        <v>5.26</v>
      </c>
      <c r="F104" s="42">
        <v>-5.98</v>
      </c>
      <c r="G104" s="43">
        <v>0.26</v>
      </c>
      <c r="H104" s="42">
        <v>2</v>
      </c>
    </row>
    <row r="105" spans="1:8" x14ac:dyDescent="0.2">
      <c r="A105" s="4">
        <v>101</v>
      </c>
      <c r="B105" s="5">
        <v>40504</v>
      </c>
      <c r="C105" s="6" t="s">
        <v>186</v>
      </c>
      <c r="D105" s="42">
        <v>11.86</v>
      </c>
      <c r="E105" s="42">
        <v>6.49</v>
      </c>
      <c r="F105" s="42">
        <v>-13.49</v>
      </c>
      <c r="G105" s="43">
        <v>0.26</v>
      </c>
      <c r="H105" s="42">
        <v>-5.12</v>
      </c>
    </row>
    <row r="106" spans="1:8" x14ac:dyDescent="0.2">
      <c r="A106" s="4">
        <v>102</v>
      </c>
      <c r="B106" s="5">
        <v>41012</v>
      </c>
      <c r="C106" s="6" t="s">
        <v>415</v>
      </c>
      <c r="D106" s="42">
        <v>-7.12</v>
      </c>
      <c r="E106" s="42">
        <v>3.51</v>
      </c>
      <c r="F106" s="42">
        <v>-3.76</v>
      </c>
      <c r="G106" s="43">
        <v>0.26</v>
      </c>
      <c r="H106" s="42">
        <v>7.12</v>
      </c>
    </row>
    <row r="107" spans="1:8" x14ac:dyDescent="0.2">
      <c r="A107" s="4">
        <v>103</v>
      </c>
      <c r="B107" s="5">
        <v>41311</v>
      </c>
      <c r="C107" s="6" t="s">
        <v>67</v>
      </c>
      <c r="D107" s="42">
        <v>-5.76</v>
      </c>
      <c r="E107" s="42">
        <v>-0.62</v>
      </c>
      <c r="F107" s="42">
        <v>-7.0000000000000007E-2</v>
      </c>
      <c r="G107" s="43">
        <v>0.25</v>
      </c>
      <c r="H107" s="42">
        <v>6.2</v>
      </c>
    </row>
    <row r="108" spans="1:8" x14ac:dyDescent="0.2">
      <c r="A108" s="4">
        <v>104</v>
      </c>
      <c r="B108" s="5">
        <v>41720</v>
      </c>
      <c r="C108" s="6" t="s">
        <v>201</v>
      </c>
      <c r="D108" s="42">
        <v>-5.13</v>
      </c>
      <c r="E108" s="42">
        <v>3.6</v>
      </c>
      <c r="F108" s="42">
        <v>-0.88</v>
      </c>
      <c r="G108" s="43">
        <v>0.17</v>
      </c>
      <c r="H108" s="42">
        <v>2.2400000000000002</v>
      </c>
    </row>
    <row r="109" spans="1:8" x14ac:dyDescent="0.2">
      <c r="A109" s="4">
        <v>105</v>
      </c>
      <c r="B109" s="5">
        <v>40403</v>
      </c>
      <c r="C109" s="6" t="s">
        <v>262</v>
      </c>
      <c r="D109" s="42">
        <v>-7.74</v>
      </c>
      <c r="E109" s="42">
        <v>4.57</v>
      </c>
      <c r="F109" s="42">
        <v>1.55</v>
      </c>
      <c r="G109" s="43">
        <v>0.15</v>
      </c>
      <c r="H109" s="42">
        <v>1.47</v>
      </c>
    </row>
    <row r="110" spans="1:8" x14ac:dyDescent="0.2">
      <c r="A110" s="4">
        <v>106</v>
      </c>
      <c r="B110" s="5">
        <v>40405</v>
      </c>
      <c r="C110" s="6" t="s">
        <v>419</v>
      </c>
      <c r="D110" s="42">
        <v>4.12</v>
      </c>
      <c r="E110" s="42">
        <v>-0.95</v>
      </c>
      <c r="F110" s="42">
        <v>-3.66</v>
      </c>
      <c r="G110" s="43">
        <v>0.14000000000000001</v>
      </c>
      <c r="H110" s="42">
        <v>0.35</v>
      </c>
    </row>
    <row r="111" spans="1:8" x14ac:dyDescent="0.2">
      <c r="A111" s="4">
        <v>107</v>
      </c>
      <c r="B111" s="5">
        <v>41622</v>
      </c>
      <c r="C111" s="6" t="s">
        <v>346</v>
      </c>
      <c r="D111" s="42">
        <v>-9.56</v>
      </c>
      <c r="E111" s="42">
        <v>14.43</v>
      </c>
      <c r="F111" s="42">
        <v>-0.49</v>
      </c>
      <c r="G111" s="43">
        <v>0.14000000000000001</v>
      </c>
      <c r="H111" s="42">
        <v>-4.5199999999999996</v>
      </c>
    </row>
    <row r="112" spans="1:8" x14ac:dyDescent="0.2">
      <c r="A112" s="4">
        <v>108</v>
      </c>
      <c r="B112" s="5">
        <v>41516</v>
      </c>
      <c r="C112" s="6" t="s">
        <v>197</v>
      </c>
      <c r="D112" s="42">
        <v>7.32</v>
      </c>
      <c r="E112" s="42">
        <v>2.86</v>
      </c>
      <c r="F112" s="42">
        <v>-7.74</v>
      </c>
      <c r="G112" s="43">
        <v>0.12</v>
      </c>
      <c r="H112" s="42">
        <v>-2.57</v>
      </c>
    </row>
    <row r="113" spans="1:8" x14ac:dyDescent="0.2">
      <c r="A113" s="4">
        <v>109</v>
      </c>
      <c r="B113" s="5">
        <v>41125</v>
      </c>
      <c r="C113" s="6" t="s">
        <v>139</v>
      </c>
      <c r="D113" s="42">
        <v>-7.23</v>
      </c>
      <c r="E113" s="42">
        <v>11.46</v>
      </c>
      <c r="F113" s="42">
        <v>-3.2</v>
      </c>
      <c r="G113" s="43">
        <v>0.11</v>
      </c>
      <c r="H113" s="42">
        <v>-1.1399999999999999</v>
      </c>
    </row>
    <row r="114" spans="1:8" x14ac:dyDescent="0.2">
      <c r="A114" s="4">
        <v>110</v>
      </c>
      <c r="B114" s="5">
        <v>41704</v>
      </c>
      <c r="C114" s="6" t="s">
        <v>114</v>
      </c>
      <c r="D114" s="42">
        <v>2.44</v>
      </c>
      <c r="E114" s="42">
        <v>8.2200000000000006</v>
      </c>
      <c r="F114" s="42">
        <v>-8.67</v>
      </c>
      <c r="G114" s="43">
        <v>0.11</v>
      </c>
      <c r="H114" s="42">
        <v>-2.09</v>
      </c>
    </row>
    <row r="115" spans="1:8" x14ac:dyDescent="0.2">
      <c r="A115" s="4">
        <v>111</v>
      </c>
      <c r="B115" s="5">
        <v>41813</v>
      </c>
      <c r="C115" s="6" t="s">
        <v>85</v>
      </c>
      <c r="D115" s="42">
        <v>-6.94</v>
      </c>
      <c r="E115" s="42">
        <v>6.45</v>
      </c>
      <c r="F115" s="42">
        <v>2.0499999999999998</v>
      </c>
      <c r="G115" s="43">
        <v>0.09</v>
      </c>
      <c r="H115" s="42">
        <v>-1.65</v>
      </c>
    </row>
    <row r="116" spans="1:8" x14ac:dyDescent="0.2">
      <c r="A116" s="4">
        <v>112</v>
      </c>
      <c r="B116" s="5">
        <v>41735</v>
      </c>
      <c r="C116" s="6" t="s">
        <v>336</v>
      </c>
      <c r="D116" s="42">
        <v>9.66</v>
      </c>
      <c r="E116" s="42">
        <v>-10.49</v>
      </c>
      <c r="F116" s="42">
        <v>-1.73</v>
      </c>
      <c r="G116" s="43">
        <v>0.08</v>
      </c>
      <c r="H116" s="42">
        <v>2.4900000000000002</v>
      </c>
    </row>
    <row r="117" spans="1:8" x14ac:dyDescent="0.2">
      <c r="A117" s="4">
        <v>113</v>
      </c>
      <c r="B117" s="5">
        <v>40414</v>
      </c>
      <c r="C117" s="6" t="s">
        <v>476</v>
      </c>
      <c r="D117" s="42">
        <v>0.06</v>
      </c>
      <c r="E117" s="42">
        <v>1.2</v>
      </c>
      <c r="F117" s="42">
        <v>-1.46</v>
      </c>
      <c r="G117" s="43">
        <v>0.05</v>
      </c>
      <c r="H117" s="42">
        <v>0.14000000000000001</v>
      </c>
    </row>
    <row r="118" spans="1:8" x14ac:dyDescent="0.2">
      <c r="A118" s="4">
        <v>114</v>
      </c>
      <c r="B118" s="5">
        <v>41006</v>
      </c>
      <c r="C118" s="6" t="s">
        <v>116</v>
      </c>
      <c r="D118" s="42">
        <v>-4.45</v>
      </c>
      <c r="E118" s="42">
        <v>2.88</v>
      </c>
      <c r="F118" s="42">
        <v>0.2</v>
      </c>
      <c r="G118" s="43">
        <v>0.05</v>
      </c>
      <c r="H118" s="42">
        <v>1.32</v>
      </c>
    </row>
    <row r="119" spans="1:8" x14ac:dyDescent="0.2">
      <c r="A119" s="4">
        <v>115</v>
      </c>
      <c r="B119" s="5">
        <v>40512</v>
      </c>
      <c r="C119" s="6" t="s">
        <v>190</v>
      </c>
      <c r="D119" s="42">
        <v>-0.23</v>
      </c>
      <c r="E119" s="42">
        <v>8.57</v>
      </c>
      <c r="F119" s="42">
        <v>-9.66</v>
      </c>
      <c r="G119" s="43">
        <v>0.01</v>
      </c>
      <c r="H119" s="42">
        <v>1.31</v>
      </c>
    </row>
    <row r="120" spans="1:8" x14ac:dyDescent="0.2">
      <c r="A120" s="4">
        <v>116</v>
      </c>
      <c r="B120" s="5">
        <v>40411</v>
      </c>
      <c r="C120" s="6" t="s">
        <v>395</v>
      </c>
      <c r="D120" s="42">
        <v>9.09</v>
      </c>
      <c r="E120" s="42">
        <v>0</v>
      </c>
      <c r="F120" s="42">
        <v>-3.64</v>
      </c>
      <c r="G120" s="43">
        <v>0</v>
      </c>
      <c r="H120" s="42">
        <v>-5.45</v>
      </c>
    </row>
    <row r="121" spans="1:8" x14ac:dyDescent="0.2">
      <c r="A121" s="4">
        <v>117</v>
      </c>
      <c r="B121" s="5">
        <v>40431</v>
      </c>
      <c r="C121" s="6" t="s">
        <v>281</v>
      </c>
      <c r="D121" s="42">
        <v>-5.38</v>
      </c>
      <c r="E121" s="42">
        <v>1.72</v>
      </c>
      <c r="F121" s="42">
        <v>0.21</v>
      </c>
      <c r="G121" s="43">
        <v>0</v>
      </c>
      <c r="H121" s="42">
        <v>3.45</v>
      </c>
    </row>
    <row r="122" spans="1:8" x14ac:dyDescent="0.2">
      <c r="A122" s="4">
        <v>118</v>
      </c>
      <c r="B122" s="5">
        <v>40435</v>
      </c>
      <c r="C122" s="6" t="s">
        <v>113</v>
      </c>
      <c r="D122" s="42">
        <v>-0.08</v>
      </c>
      <c r="E122" s="42">
        <v>1.65</v>
      </c>
      <c r="F122" s="42">
        <v>0.78</v>
      </c>
      <c r="G122" s="43">
        <v>0</v>
      </c>
      <c r="H122" s="42">
        <v>-2.35</v>
      </c>
    </row>
    <row r="123" spans="1:8" x14ac:dyDescent="0.2">
      <c r="A123" s="4">
        <v>119</v>
      </c>
      <c r="B123" s="5">
        <v>40502</v>
      </c>
      <c r="C123" s="6" t="s">
        <v>62</v>
      </c>
      <c r="D123" s="42">
        <v>-8.33</v>
      </c>
      <c r="E123" s="42">
        <v>5.36</v>
      </c>
      <c r="F123" s="42">
        <v>0.6</v>
      </c>
      <c r="G123" s="43">
        <v>0</v>
      </c>
      <c r="H123" s="42">
        <v>2.38</v>
      </c>
    </row>
    <row r="124" spans="1:8" x14ac:dyDescent="0.2">
      <c r="A124" s="4">
        <v>120</v>
      </c>
      <c r="B124" s="5">
        <v>40820</v>
      </c>
      <c r="C124" s="6" t="s">
        <v>80</v>
      </c>
      <c r="D124" s="42">
        <v>-13.13</v>
      </c>
      <c r="E124" s="42">
        <v>14.14</v>
      </c>
      <c r="F124" s="42">
        <v>-0.96</v>
      </c>
      <c r="G124" s="43">
        <v>0</v>
      </c>
      <c r="H124" s="42">
        <v>-0.05</v>
      </c>
    </row>
    <row r="125" spans="1:8" x14ac:dyDescent="0.2">
      <c r="A125" s="4">
        <v>121</v>
      </c>
      <c r="B125" s="5">
        <v>40916</v>
      </c>
      <c r="C125" s="6" t="s">
        <v>73</v>
      </c>
      <c r="D125" s="42">
        <v>-7.19</v>
      </c>
      <c r="E125" s="42">
        <v>5.84</v>
      </c>
      <c r="F125" s="42">
        <v>-0.19</v>
      </c>
      <c r="G125" s="43">
        <v>0</v>
      </c>
      <c r="H125" s="42">
        <v>1.54</v>
      </c>
    </row>
    <row r="126" spans="1:8" x14ac:dyDescent="0.2">
      <c r="A126" s="4">
        <v>122</v>
      </c>
      <c r="B126" s="5">
        <v>41004</v>
      </c>
      <c r="C126" s="6" t="s">
        <v>237</v>
      </c>
      <c r="D126" s="42">
        <v>2.57</v>
      </c>
      <c r="E126" s="42">
        <v>7.3</v>
      </c>
      <c r="F126" s="42">
        <v>-0.35</v>
      </c>
      <c r="G126" s="43">
        <v>0</v>
      </c>
      <c r="H126" s="42">
        <v>-9.52</v>
      </c>
    </row>
    <row r="127" spans="1:8" x14ac:dyDescent="0.2">
      <c r="A127" s="4">
        <v>123</v>
      </c>
      <c r="B127" s="5">
        <v>41201</v>
      </c>
      <c r="C127" s="6" t="s">
        <v>207</v>
      </c>
      <c r="D127" s="42">
        <v>0.32</v>
      </c>
      <c r="E127" s="42">
        <v>4.1900000000000004</v>
      </c>
      <c r="F127" s="42">
        <v>-5.58</v>
      </c>
      <c r="G127" s="43">
        <v>0</v>
      </c>
      <c r="H127" s="42">
        <v>1.07</v>
      </c>
    </row>
    <row r="128" spans="1:8" x14ac:dyDescent="0.2">
      <c r="A128" s="4">
        <v>124</v>
      </c>
      <c r="B128" s="5">
        <v>41227</v>
      </c>
      <c r="C128" s="6" t="s">
        <v>110</v>
      </c>
      <c r="D128" s="42">
        <v>16.78</v>
      </c>
      <c r="E128" s="42">
        <v>-9.8699999999999992</v>
      </c>
      <c r="F128" s="42">
        <v>-5.96</v>
      </c>
      <c r="G128" s="43">
        <v>0</v>
      </c>
      <c r="H128" s="42">
        <v>-0.95</v>
      </c>
    </row>
    <row r="129" spans="1:8" x14ac:dyDescent="0.2">
      <c r="A129" s="4">
        <v>125</v>
      </c>
      <c r="B129" s="5">
        <v>41425</v>
      </c>
      <c r="C129" s="6" t="s">
        <v>63</v>
      </c>
      <c r="D129" s="42">
        <v>-5.71</v>
      </c>
      <c r="E129" s="42">
        <v>-1.1299999999999999</v>
      </c>
      <c r="F129" s="42">
        <v>0</v>
      </c>
      <c r="G129" s="43">
        <v>0</v>
      </c>
      <c r="H129" s="42">
        <v>6.84</v>
      </c>
    </row>
    <row r="130" spans="1:8" x14ac:dyDescent="0.2">
      <c r="A130" s="4">
        <v>126</v>
      </c>
      <c r="B130" s="5">
        <v>41427</v>
      </c>
      <c r="C130" s="6" t="s">
        <v>209</v>
      </c>
      <c r="D130" s="42">
        <v>-0.2</v>
      </c>
      <c r="E130" s="42">
        <v>7.17</v>
      </c>
      <c r="F130" s="42">
        <v>-6.97</v>
      </c>
      <c r="G130" s="43">
        <v>0</v>
      </c>
      <c r="H130" s="42">
        <v>0</v>
      </c>
    </row>
    <row r="131" spans="1:8" x14ac:dyDescent="0.2">
      <c r="A131" s="4">
        <v>127</v>
      </c>
      <c r="B131" s="5">
        <v>41429</v>
      </c>
      <c r="C131" s="6" t="s">
        <v>244</v>
      </c>
      <c r="D131" s="42">
        <v>-1.78</v>
      </c>
      <c r="E131" s="42">
        <v>-3.27</v>
      </c>
      <c r="F131" s="42">
        <v>0.48</v>
      </c>
      <c r="G131" s="43">
        <v>0</v>
      </c>
      <c r="H131" s="42">
        <v>4.58</v>
      </c>
    </row>
    <row r="132" spans="1:8" x14ac:dyDescent="0.2">
      <c r="A132" s="4">
        <v>128</v>
      </c>
      <c r="B132" s="5">
        <v>41617</v>
      </c>
      <c r="C132" s="6" t="s">
        <v>236</v>
      </c>
      <c r="D132" s="42">
        <v>-10.56</v>
      </c>
      <c r="E132" s="42">
        <v>3</v>
      </c>
      <c r="F132" s="42">
        <v>-0.78</v>
      </c>
      <c r="G132" s="43">
        <v>0</v>
      </c>
      <c r="H132" s="42">
        <v>8.33</v>
      </c>
    </row>
    <row r="133" spans="1:8" x14ac:dyDescent="0.2">
      <c r="A133" s="4">
        <v>129</v>
      </c>
      <c r="B133" s="5">
        <v>41706</v>
      </c>
      <c r="C133" s="6" t="s">
        <v>409</v>
      </c>
      <c r="D133" s="42">
        <v>-9.1199999999999992</v>
      </c>
      <c r="E133" s="42">
        <v>6.1</v>
      </c>
      <c r="F133" s="42">
        <v>7.0000000000000007E-2</v>
      </c>
      <c r="G133" s="43">
        <v>0</v>
      </c>
      <c r="H133" s="42">
        <v>2.95</v>
      </c>
    </row>
    <row r="134" spans="1:8" x14ac:dyDescent="0.2">
      <c r="A134" s="4">
        <v>130</v>
      </c>
      <c r="B134" s="5">
        <v>41710</v>
      </c>
      <c r="C134" s="6" t="s">
        <v>363</v>
      </c>
      <c r="D134" s="42">
        <v>-11.15</v>
      </c>
      <c r="E134" s="42">
        <v>4.07</v>
      </c>
      <c r="F134" s="42">
        <v>0.92</v>
      </c>
      <c r="G134" s="43">
        <v>0</v>
      </c>
      <c r="H134" s="42">
        <v>6.16</v>
      </c>
    </row>
    <row r="135" spans="1:8" x14ac:dyDescent="0.2">
      <c r="A135" s="4">
        <v>131</v>
      </c>
      <c r="B135" s="5">
        <v>41714</v>
      </c>
      <c r="C135" s="6" t="s">
        <v>251</v>
      </c>
      <c r="D135" s="42">
        <v>-1.97</v>
      </c>
      <c r="E135" s="42">
        <v>5.15</v>
      </c>
      <c r="F135" s="42">
        <v>-4.88</v>
      </c>
      <c r="G135" s="43">
        <v>0</v>
      </c>
      <c r="H135" s="42">
        <v>1.7</v>
      </c>
    </row>
    <row r="136" spans="1:8" x14ac:dyDescent="0.2">
      <c r="A136" s="4">
        <v>132</v>
      </c>
      <c r="B136" s="5">
        <v>41732</v>
      </c>
      <c r="C136" s="6" t="s">
        <v>302</v>
      </c>
      <c r="D136" s="42">
        <v>-10.96</v>
      </c>
      <c r="E136" s="42">
        <v>9.59</v>
      </c>
      <c r="F136" s="42">
        <v>-4.1100000000000003</v>
      </c>
      <c r="G136" s="43">
        <v>0</v>
      </c>
      <c r="H136" s="42">
        <v>5.48</v>
      </c>
    </row>
    <row r="137" spans="1:8" x14ac:dyDescent="0.2">
      <c r="A137" s="4">
        <v>133</v>
      </c>
      <c r="B137" s="5">
        <v>41746</v>
      </c>
      <c r="C137" s="6" t="s">
        <v>454</v>
      </c>
      <c r="D137" s="42">
        <v>-5</v>
      </c>
      <c r="E137" s="42">
        <v>8.33</v>
      </c>
      <c r="F137" s="42">
        <v>-6.67</v>
      </c>
      <c r="G137" s="43">
        <v>0</v>
      </c>
      <c r="H137" s="42">
        <v>3.33</v>
      </c>
    </row>
    <row r="138" spans="1:8" x14ac:dyDescent="0.2">
      <c r="A138" s="4">
        <v>134</v>
      </c>
      <c r="B138" s="5">
        <v>41802</v>
      </c>
      <c r="C138" s="6" t="s">
        <v>60</v>
      </c>
      <c r="D138" s="42">
        <v>-7.9</v>
      </c>
      <c r="E138" s="42">
        <v>7.08</v>
      </c>
      <c r="F138" s="42">
        <v>-1.1100000000000001</v>
      </c>
      <c r="G138" s="43">
        <v>0</v>
      </c>
      <c r="H138" s="42">
        <v>1.93</v>
      </c>
    </row>
    <row r="139" spans="1:8" x14ac:dyDescent="0.2">
      <c r="A139" s="4">
        <v>135</v>
      </c>
      <c r="B139" s="5">
        <v>41503</v>
      </c>
      <c r="C139" s="6" t="s">
        <v>280</v>
      </c>
      <c r="D139" s="42">
        <v>9.8000000000000007</v>
      </c>
      <c r="E139" s="42">
        <v>-2.62</v>
      </c>
      <c r="F139" s="42">
        <v>-9.58</v>
      </c>
      <c r="G139" s="43">
        <v>-0.06</v>
      </c>
      <c r="H139" s="42">
        <v>2.46</v>
      </c>
    </row>
    <row r="140" spans="1:8" x14ac:dyDescent="0.2">
      <c r="A140" s="4">
        <v>136</v>
      </c>
      <c r="B140" s="5">
        <v>41420</v>
      </c>
      <c r="C140" s="6" t="s">
        <v>420</v>
      </c>
      <c r="D140" s="42">
        <v>-14.45</v>
      </c>
      <c r="E140" s="42">
        <v>16.37</v>
      </c>
      <c r="F140" s="42">
        <v>-1.39</v>
      </c>
      <c r="G140" s="43">
        <v>-7.0000000000000007E-2</v>
      </c>
      <c r="H140" s="42">
        <v>-0.46</v>
      </c>
    </row>
    <row r="141" spans="1:8" x14ac:dyDescent="0.2">
      <c r="A141" s="4">
        <v>137</v>
      </c>
      <c r="B141" s="5" t="s">
        <v>40</v>
      </c>
      <c r="C141" s="6" t="s">
        <v>456</v>
      </c>
      <c r="D141" s="42">
        <v>0.78</v>
      </c>
      <c r="E141" s="42">
        <v>-2.95</v>
      </c>
      <c r="F141" s="42">
        <v>-2.33</v>
      </c>
      <c r="G141" s="43">
        <v>-0.08</v>
      </c>
      <c r="H141" s="42">
        <v>4.58</v>
      </c>
    </row>
    <row r="142" spans="1:8" x14ac:dyDescent="0.2">
      <c r="A142" s="4">
        <v>138</v>
      </c>
      <c r="B142" s="5">
        <v>40609</v>
      </c>
      <c r="C142" s="6" t="s">
        <v>288</v>
      </c>
      <c r="D142" s="42">
        <v>-6.97</v>
      </c>
      <c r="E142" s="42">
        <v>7.4</v>
      </c>
      <c r="F142" s="42">
        <v>-1.84</v>
      </c>
      <c r="G142" s="43">
        <v>-0.09</v>
      </c>
      <c r="H142" s="42">
        <v>1.5</v>
      </c>
    </row>
    <row r="143" spans="1:8" x14ac:dyDescent="0.2">
      <c r="A143" s="4">
        <v>139</v>
      </c>
      <c r="B143" s="5">
        <v>41712</v>
      </c>
      <c r="C143" s="6" t="s">
        <v>169</v>
      </c>
      <c r="D143" s="42">
        <v>5.42</v>
      </c>
      <c r="E143" s="42">
        <v>-5.47</v>
      </c>
      <c r="F143" s="42">
        <v>-3.36</v>
      </c>
      <c r="G143" s="43">
        <v>-0.09</v>
      </c>
      <c r="H143" s="42">
        <v>3.5</v>
      </c>
    </row>
    <row r="144" spans="1:8" x14ac:dyDescent="0.2">
      <c r="A144" s="4">
        <v>140</v>
      </c>
      <c r="B144" s="5">
        <v>40903</v>
      </c>
      <c r="C144" s="6" t="s">
        <v>453</v>
      </c>
      <c r="D144" s="42">
        <v>-8.41</v>
      </c>
      <c r="E144" s="42">
        <v>0.3</v>
      </c>
      <c r="F144" s="42">
        <v>8.51</v>
      </c>
      <c r="G144" s="43">
        <v>-0.13</v>
      </c>
      <c r="H144" s="42">
        <v>-0.26</v>
      </c>
    </row>
    <row r="145" spans="1:8" x14ac:dyDescent="0.2">
      <c r="A145" s="4">
        <v>141</v>
      </c>
      <c r="B145" s="5">
        <v>40626</v>
      </c>
      <c r="C145" s="6" t="s">
        <v>284</v>
      </c>
      <c r="D145" s="42">
        <v>7.53</v>
      </c>
      <c r="E145" s="42">
        <v>0.69</v>
      </c>
      <c r="F145" s="42">
        <v>-11.07</v>
      </c>
      <c r="G145" s="43">
        <v>-0.16</v>
      </c>
      <c r="H145" s="42">
        <v>3.02</v>
      </c>
    </row>
    <row r="146" spans="1:8" x14ac:dyDescent="0.2">
      <c r="A146" s="4">
        <v>142</v>
      </c>
      <c r="B146" s="5">
        <v>40833</v>
      </c>
      <c r="C146" s="6" t="s">
        <v>438</v>
      </c>
      <c r="D146" s="42">
        <v>-19.25</v>
      </c>
      <c r="E146" s="42">
        <v>22.08</v>
      </c>
      <c r="F146" s="42">
        <v>-7.39</v>
      </c>
      <c r="G146" s="43">
        <v>-0.17</v>
      </c>
      <c r="H146" s="42">
        <v>4.7300000000000004</v>
      </c>
    </row>
    <row r="147" spans="1:8" x14ac:dyDescent="0.2">
      <c r="A147" s="4">
        <v>143</v>
      </c>
      <c r="B147" s="5">
        <v>40418</v>
      </c>
      <c r="C147" s="6" t="s">
        <v>472</v>
      </c>
      <c r="D147" s="42">
        <v>-4.17</v>
      </c>
      <c r="E147" s="42">
        <v>3.62</v>
      </c>
      <c r="F147" s="42">
        <v>0.53</v>
      </c>
      <c r="G147" s="43">
        <v>-0.19</v>
      </c>
      <c r="H147" s="42">
        <v>0.21</v>
      </c>
    </row>
    <row r="148" spans="1:8" x14ac:dyDescent="0.2">
      <c r="A148" s="4">
        <v>144</v>
      </c>
      <c r="B148" s="5">
        <v>41217</v>
      </c>
      <c r="C148" s="6" t="s">
        <v>128</v>
      </c>
      <c r="D148" s="42">
        <v>-2.37</v>
      </c>
      <c r="E148" s="42">
        <v>-9.34</v>
      </c>
      <c r="F148" s="42">
        <v>12.41</v>
      </c>
      <c r="G148" s="43">
        <v>-0.19</v>
      </c>
      <c r="H148" s="42">
        <v>-0.51</v>
      </c>
    </row>
    <row r="149" spans="1:8" x14ac:dyDescent="0.2">
      <c r="A149" s="4">
        <v>145</v>
      </c>
      <c r="B149" s="5">
        <v>40812</v>
      </c>
      <c r="C149" s="6" t="s">
        <v>249</v>
      </c>
      <c r="D149" s="42">
        <v>7.81</v>
      </c>
      <c r="E149" s="42">
        <v>-0.38</v>
      </c>
      <c r="F149" s="42">
        <v>-8.59</v>
      </c>
      <c r="G149" s="43">
        <v>-0.19</v>
      </c>
      <c r="H149" s="42">
        <v>1.36</v>
      </c>
    </row>
    <row r="150" spans="1:8" x14ac:dyDescent="0.2">
      <c r="A150" s="4">
        <v>146</v>
      </c>
      <c r="B150" s="5">
        <v>41822</v>
      </c>
      <c r="C150" s="6" t="s">
        <v>66</v>
      </c>
      <c r="D150" s="42">
        <v>2.65</v>
      </c>
      <c r="E150" s="42">
        <v>4.43</v>
      </c>
      <c r="F150" s="42">
        <v>-10.29</v>
      </c>
      <c r="G150" s="43">
        <v>-0.25</v>
      </c>
      <c r="H150" s="42">
        <v>3.47</v>
      </c>
    </row>
    <row r="151" spans="1:8" x14ac:dyDescent="0.2">
      <c r="A151" s="4">
        <v>147</v>
      </c>
      <c r="B151" s="5">
        <v>40602</v>
      </c>
      <c r="C151" s="6" t="s">
        <v>342</v>
      </c>
      <c r="D151" s="42">
        <v>-2.4</v>
      </c>
      <c r="E151" s="42">
        <v>1.6</v>
      </c>
      <c r="F151" s="42">
        <v>-1.86</v>
      </c>
      <c r="G151" s="43">
        <v>-0.31</v>
      </c>
      <c r="H151" s="42">
        <v>2.96</v>
      </c>
    </row>
    <row r="152" spans="1:8" x14ac:dyDescent="0.2">
      <c r="A152" s="4">
        <v>148</v>
      </c>
      <c r="B152" s="5">
        <v>40907</v>
      </c>
      <c r="C152" s="6" t="s">
        <v>167</v>
      </c>
      <c r="D152" s="42">
        <v>8.11</v>
      </c>
      <c r="E152" s="42">
        <v>3.73</v>
      </c>
      <c r="F152" s="42">
        <v>-8.2799999999999994</v>
      </c>
      <c r="G152" s="43">
        <v>-0.33</v>
      </c>
      <c r="H152" s="42">
        <v>-3.24</v>
      </c>
    </row>
    <row r="153" spans="1:8" x14ac:dyDescent="0.2">
      <c r="A153" s="4">
        <v>149</v>
      </c>
      <c r="B153" s="5">
        <v>41122</v>
      </c>
      <c r="C153" s="6" t="s">
        <v>217</v>
      </c>
      <c r="D153" s="42">
        <v>2.6</v>
      </c>
      <c r="E153" s="42">
        <v>0.18</v>
      </c>
      <c r="F153" s="42">
        <v>-0.18</v>
      </c>
      <c r="G153" s="43">
        <v>-0.37</v>
      </c>
      <c r="H153" s="42">
        <v>-2.2200000000000002</v>
      </c>
    </row>
    <row r="154" spans="1:8" x14ac:dyDescent="0.2">
      <c r="A154" s="4">
        <v>150</v>
      </c>
      <c r="B154" s="5">
        <v>40618</v>
      </c>
      <c r="C154" s="6" t="s">
        <v>460</v>
      </c>
      <c r="D154" s="42">
        <v>-0.53</v>
      </c>
      <c r="E154" s="42">
        <v>-9.73</v>
      </c>
      <c r="F154" s="42">
        <v>10.92</v>
      </c>
      <c r="G154" s="43">
        <v>-0.38</v>
      </c>
      <c r="H154" s="42">
        <v>-0.27</v>
      </c>
    </row>
    <row r="155" spans="1:8" x14ac:dyDescent="0.2">
      <c r="A155" s="4">
        <v>151</v>
      </c>
      <c r="B155" s="5">
        <v>41233</v>
      </c>
      <c r="C155" s="6" t="s">
        <v>106</v>
      </c>
      <c r="D155" s="42">
        <v>1.35</v>
      </c>
      <c r="E155" s="42">
        <v>1.53</v>
      </c>
      <c r="F155" s="42">
        <v>-2.5299999999999998</v>
      </c>
      <c r="G155" s="43">
        <v>-0.44</v>
      </c>
      <c r="H155" s="42">
        <v>0.08</v>
      </c>
    </row>
    <row r="156" spans="1:8" x14ac:dyDescent="0.2">
      <c r="A156" s="4">
        <v>152</v>
      </c>
      <c r="B156" s="5">
        <v>40834</v>
      </c>
      <c r="C156" s="6" t="s">
        <v>108</v>
      </c>
      <c r="D156" s="42">
        <v>2.84</v>
      </c>
      <c r="E156" s="42">
        <v>0.72</v>
      </c>
      <c r="F156" s="42">
        <v>-5.65</v>
      </c>
      <c r="G156" s="43">
        <v>-0.44</v>
      </c>
      <c r="H156" s="42">
        <v>2.5299999999999998</v>
      </c>
    </row>
    <row r="157" spans="1:8" x14ac:dyDescent="0.2">
      <c r="A157" s="4">
        <v>153</v>
      </c>
      <c r="B157" s="5">
        <v>41515</v>
      </c>
      <c r="C157" s="6" t="s">
        <v>117</v>
      </c>
      <c r="D157" s="42">
        <v>6.54</v>
      </c>
      <c r="E157" s="42">
        <v>-1.27</v>
      </c>
      <c r="F157" s="42">
        <v>-4.3600000000000003</v>
      </c>
      <c r="G157" s="43">
        <v>-0.45</v>
      </c>
      <c r="H157" s="42">
        <v>-0.45</v>
      </c>
    </row>
    <row r="158" spans="1:8" x14ac:dyDescent="0.2">
      <c r="A158" s="4">
        <v>154</v>
      </c>
      <c r="B158" s="5" t="s">
        <v>36</v>
      </c>
      <c r="C158" s="6" t="s">
        <v>145</v>
      </c>
      <c r="D158" s="42">
        <v>18.940000000000001</v>
      </c>
      <c r="E158" s="42">
        <v>7.13</v>
      </c>
      <c r="F158" s="42">
        <v>-26.86</v>
      </c>
      <c r="G158" s="43">
        <v>-0.47</v>
      </c>
      <c r="H158" s="42">
        <v>1.25</v>
      </c>
    </row>
    <row r="159" spans="1:8" x14ac:dyDescent="0.2">
      <c r="A159" s="4">
        <v>155</v>
      </c>
      <c r="B159" s="5">
        <v>41624</v>
      </c>
      <c r="C159" s="6" t="s">
        <v>413</v>
      </c>
      <c r="D159" s="42">
        <v>1.04</v>
      </c>
      <c r="E159" s="42">
        <v>-6</v>
      </c>
      <c r="F159" s="42">
        <v>-0.48</v>
      </c>
      <c r="G159" s="43">
        <v>-0.48</v>
      </c>
      <c r="H159" s="42">
        <v>5.92</v>
      </c>
    </row>
    <row r="160" spans="1:8" x14ac:dyDescent="0.2">
      <c r="A160" s="4">
        <v>156</v>
      </c>
      <c r="B160" s="5">
        <v>41628</v>
      </c>
      <c r="C160" s="6" t="s">
        <v>255</v>
      </c>
      <c r="D160" s="42">
        <v>1.48</v>
      </c>
      <c r="E160" s="42">
        <v>-3.21</v>
      </c>
      <c r="F160" s="42">
        <v>-1.37</v>
      </c>
      <c r="G160" s="43">
        <v>-0.49</v>
      </c>
      <c r="H160" s="42">
        <v>3.59</v>
      </c>
    </row>
    <row r="161" spans="1:8" x14ac:dyDescent="0.2">
      <c r="A161" s="4">
        <v>157</v>
      </c>
      <c r="B161" s="5">
        <v>40506</v>
      </c>
      <c r="C161" s="6" t="s">
        <v>345</v>
      </c>
      <c r="D161" s="42">
        <v>-9.18</v>
      </c>
      <c r="E161" s="42">
        <v>12.22</v>
      </c>
      <c r="F161" s="42">
        <v>-2.94</v>
      </c>
      <c r="G161" s="43">
        <v>-0.49</v>
      </c>
      <c r="H161" s="42">
        <v>0.39</v>
      </c>
    </row>
    <row r="162" spans="1:8" x14ac:dyDescent="0.2">
      <c r="A162" s="4">
        <v>158</v>
      </c>
      <c r="B162" s="5">
        <v>41226</v>
      </c>
      <c r="C162" s="6" t="s">
        <v>94</v>
      </c>
      <c r="D162" s="42">
        <v>16.16</v>
      </c>
      <c r="E162" s="42">
        <v>-2.2999999999999998</v>
      </c>
      <c r="F162" s="42">
        <v>-6.59</v>
      </c>
      <c r="G162" s="43">
        <v>-0.51</v>
      </c>
      <c r="H162" s="42">
        <v>-6.76</v>
      </c>
    </row>
    <row r="163" spans="1:8" x14ac:dyDescent="0.2">
      <c r="A163" s="4">
        <v>159</v>
      </c>
      <c r="B163" s="5">
        <v>41733</v>
      </c>
      <c r="C163" s="6" t="s">
        <v>287</v>
      </c>
      <c r="D163" s="42">
        <v>-2.83</v>
      </c>
      <c r="E163" s="42">
        <v>0.03</v>
      </c>
      <c r="F163" s="42">
        <v>0.24</v>
      </c>
      <c r="G163" s="43">
        <v>-0.52</v>
      </c>
      <c r="H163" s="42">
        <v>3.08</v>
      </c>
    </row>
    <row r="164" spans="1:8" x14ac:dyDescent="0.2">
      <c r="A164" s="4">
        <v>160</v>
      </c>
      <c r="B164" s="5">
        <v>41009</v>
      </c>
      <c r="C164" s="6" t="s">
        <v>158</v>
      </c>
      <c r="D164" s="42">
        <v>5.98</v>
      </c>
      <c r="E164" s="42">
        <v>-1.28</v>
      </c>
      <c r="F164" s="42">
        <v>-7.16</v>
      </c>
      <c r="G164" s="43">
        <v>-0.53</v>
      </c>
      <c r="H164" s="42">
        <v>2.99</v>
      </c>
    </row>
    <row r="165" spans="1:8" x14ac:dyDescent="0.2">
      <c r="A165" s="4">
        <v>161</v>
      </c>
      <c r="B165" s="5">
        <v>40624</v>
      </c>
      <c r="C165" s="6" t="s">
        <v>126</v>
      </c>
      <c r="D165" s="42">
        <v>4.7699999999999996</v>
      </c>
      <c r="E165" s="42">
        <v>2.63</v>
      </c>
      <c r="F165" s="42">
        <v>-7.73</v>
      </c>
      <c r="G165" s="43">
        <v>-0.53</v>
      </c>
      <c r="H165" s="42">
        <v>0.86</v>
      </c>
    </row>
    <row r="166" spans="1:8" x14ac:dyDescent="0.2">
      <c r="A166" s="4">
        <v>162</v>
      </c>
      <c r="B166" s="5">
        <v>41821</v>
      </c>
      <c r="C166" s="6" t="s">
        <v>222</v>
      </c>
      <c r="D166" s="42">
        <v>-7.85</v>
      </c>
      <c r="E166" s="42">
        <v>6.95</v>
      </c>
      <c r="F166" s="42">
        <v>-0.19</v>
      </c>
      <c r="G166" s="43">
        <v>-0.54</v>
      </c>
      <c r="H166" s="42">
        <v>1.63</v>
      </c>
    </row>
    <row r="167" spans="1:8" x14ac:dyDescent="0.2">
      <c r="A167" s="4">
        <v>163</v>
      </c>
      <c r="B167" s="5">
        <v>40710</v>
      </c>
      <c r="C167" s="6" t="s">
        <v>283</v>
      </c>
      <c r="D167" s="42">
        <v>-1.97</v>
      </c>
      <c r="E167" s="42">
        <v>5.28</v>
      </c>
      <c r="F167" s="42">
        <v>-2.17</v>
      </c>
      <c r="G167" s="43">
        <v>-0.55000000000000004</v>
      </c>
      <c r="H167" s="42">
        <v>-0.59</v>
      </c>
    </row>
    <row r="168" spans="1:8" x14ac:dyDescent="0.2">
      <c r="A168" s="4">
        <v>164</v>
      </c>
      <c r="B168" s="5">
        <v>41304</v>
      </c>
      <c r="C168" s="6" t="s">
        <v>351</v>
      </c>
      <c r="D168" s="42">
        <v>-4.17</v>
      </c>
      <c r="E168" s="42">
        <v>3.25</v>
      </c>
      <c r="F168" s="42">
        <v>-2.8</v>
      </c>
      <c r="G168" s="43">
        <v>-0.55000000000000004</v>
      </c>
      <c r="H168" s="42">
        <v>4.2699999999999996</v>
      </c>
    </row>
    <row r="169" spans="1:8" x14ac:dyDescent="0.2">
      <c r="A169" s="4">
        <v>165</v>
      </c>
      <c r="B169" s="5">
        <v>41229</v>
      </c>
      <c r="C169" s="6" t="s">
        <v>177</v>
      </c>
      <c r="D169" s="42">
        <v>0.67</v>
      </c>
      <c r="E169" s="42">
        <v>1.43</v>
      </c>
      <c r="F169" s="42">
        <v>-5.66</v>
      </c>
      <c r="G169" s="43">
        <v>-0.56999999999999995</v>
      </c>
      <c r="H169" s="42">
        <v>4.13</v>
      </c>
    </row>
    <row r="170" spans="1:8" x14ac:dyDescent="0.2">
      <c r="A170" s="4">
        <v>166</v>
      </c>
      <c r="B170" s="5">
        <v>41501</v>
      </c>
      <c r="C170" s="6" t="s">
        <v>103</v>
      </c>
      <c r="D170" s="42">
        <v>2.52</v>
      </c>
      <c r="E170" s="42">
        <v>4.5</v>
      </c>
      <c r="F170" s="42">
        <v>-2.5</v>
      </c>
      <c r="G170" s="43">
        <v>-0.59</v>
      </c>
      <c r="H170" s="42">
        <v>-3.92</v>
      </c>
    </row>
    <row r="171" spans="1:8" x14ac:dyDescent="0.2">
      <c r="A171" s="4">
        <v>167</v>
      </c>
      <c r="B171" s="5">
        <v>41213</v>
      </c>
      <c r="C171" s="6" t="s">
        <v>386</v>
      </c>
      <c r="D171" s="42">
        <v>4.22</v>
      </c>
      <c r="E171" s="42">
        <v>-1.72</v>
      </c>
      <c r="F171" s="42">
        <v>-4.3600000000000003</v>
      </c>
      <c r="G171" s="43">
        <v>-0.6</v>
      </c>
      <c r="H171" s="42">
        <v>2.46</v>
      </c>
    </row>
    <row r="172" spans="1:8" x14ac:dyDescent="0.2">
      <c r="A172" s="4">
        <v>168</v>
      </c>
      <c r="B172" s="5">
        <v>40831</v>
      </c>
      <c r="C172" s="6" t="s">
        <v>479</v>
      </c>
      <c r="D172" s="42">
        <v>-17.079999999999998</v>
      </c>
      <c r="E172" s="42">
        <v>24.17</v>
      </c>
      <c r="F172" s="42">
        <v>-5.17</v>
      </c>
      <c r="G172" s="43">
        <v>-0.61</v>
      </c>
      <c r="H172" s="42">
        <v>-1.31</v>
      </c>
    </row>
    <row r="173" spans="1:8" x14ac:dyDescent="0.2">
      <c r="A173" s="4">
        <v>169</v>
      </c>
      <c r="B173" s="5">
        <v>41739</v>
      </c>
      <c r="C173" s="6" t="s">
        <v>417</v>
      </c>
      <c r="D173" s="42">
        <v>1.28</v>
      </c>
      <c r="E173" s="42">
        <v>-4.6900000000000004</v>
      </c>
      <c r="F173" s="42">
        <v>-6.09</v>
      </c>
      <c r="G173" s="43">
        <v>-0.61</v>
      </c>
      <c r="H173" s="42">
        <v>10.1</v>
      </c>
    </row>
    <row r="174" spans="1:8" x14ac:dyDescent="0.2">
      <c r="A174" s="4">
        <v>170</v>
      </c>
      <c r="B174" s="5" t="s">
        <v>32</v>
      </c>
      <c r="C174" s="6" t="s">
        <v>155</v>
      </c>
      <c r="D174" s="42">
        <v>3.43</v>
      </c>
      <c r="E174" s="42">
        <v>12.87</v>
      </c>
      <c r="F174" s="42">
        <v>-18.010000000000002</v>
      </c>
      <c r="G174" s="43">
        <v>-0.61</v>
      </c>
      <c r="H174" s="42">
        <v>2.33</v>
      </c>
    </row>
    <row r="175" spans="1:8" x14ac:dyDescent="0.2">
      <c r="A175" s="4">
        <v>171</v>
      </c>
      <c r="B175" s="5">
        <v>41751</v>
      </c>
      <c r="C175" s="6" t="s">
        <v>337</v>
      </c>
      <c r="D175" s="42">
        <v>6.46</v>
      </c>
      <c r="E175" s="42">
        <v>-6.21</v>
      </c>
      <c r="F175" s="42">
        <v>-4.49</v>
      </c>
      <c r="G175" s="43">
        <v>-0.61</v>
      </c>
      <c r="H175" s="42">
        <v>4.8499999999999996</v>
      </c>
    </row>
    <row r="176" spans="1:8" x14ac:dyDescent="0.2">
      <c r="A176" s="4">
        <v>172</v>
      </c>
      <c r="B176" s="5">
        <v>40715</v>
      </c>
      <c r="C176" s="6" t="s">
        <v>256</v>
      </c>
      <c r="D176" s="42">
        <v>3.03</v>
      </c>
      <c r="E176" s="42">
        <v>-0.72</v>
      </c>
      <c r="F176" s="42">
        <v>-3.31</v>
      </c>
      <c r="G176" s="43">
        <v>-0.64</v>
      </c>
      <c r="H176" s="42">
        <v>1.65</v>
      </c>
    </row>
    <row r="177" spans="1:8" x14ac:dyDescent="0.2">
      <c r="A177" s="4">
        <v>173</v>
      </c>
      <c r="B177" s="5">
        <v>41815</v>
      </c>
      <c r="C177" s="6" t="s">
        <v>76</v>
      </c>
      <c r="D177" s="42">
        <v>-2.0299999999999998</v>
      </c>
      <c r="E177" s="42">
        <v>1.62</v>
      </c>
      <c r="F177" s="42">
        <v>0.9</v>
      </c>
      <c r="G177" s="43">
        <v>-0.65</v>
      </c>
      <c r="H177" s="42">
        <v>0.16</v>
      </c>
    </row>
    <row r="178" spans="1:8" x14ac:dyDescent="0.2">
      <c r="A178" s="4">
        <v>174</v>
      </c>
      <c r="B178" s="5">
        <v>40622</v>
      </c>
      <c r="C178" s="6" t="s">
        <v>86</v>
      </c>
      <c r="D178" s="42">
        <v>3.85</v>
      </c>
      <c r="E178" s="42">
        <v>-0.42</v>
      </c>
      <c r="F178" s="42">
        <v>-3.8</v>
      </c>
      <c r="G178" s="43">
        <v>-0.66</v>
      </c>
      <c r="H178" s="42">
        <v>1.03</v>
      </c>
    </row>
    <row r="179" spans="1:8" x14ac:dyDescent="0.2">
      <c r="A179" s="4">
        <v>175</v>
      </c>
      <c r="B179" s="5">
        <v>41619</v>
      </c>
      <c r="C179" s="6" t="s">
        <v>188</v>
      </c>
      <c r="D179" s="42">
        <v>-10.53</v>
      </c>
      <c r="E179" s="42">
        <v>8.32</v>
      </c>
      <c r="F179" s="42">
        <v>-0.38</v>
      </c>
      <c r="G179" s="43">
        <v>-0.67</v>
      </c>
      <c r="H179" s="42">
        <v>3.27</v>
      </c>
    </row>
    <row r="180" spans="1:8" x14ac:dyDescent="0.2">
      <c r="A180" s="4">
        <v>176</v>
      </c>
      <c r="B180" s="5">
        <v>41823</v>
      </c>
      <c r="C180" s="6" t="s">
        <v>260</v>
      </c>
      <c r="D180" s="42">
        <v>-7.01</v>
      </c>
      <c r="E180" s="42">
        <v>4.49</v>
      </c>
      <c r="F180" s="42">
        <v>-0.37</v>
      </c>
      <c r="G180" s="43">
        <v>-0.68</v>
      </c>
      <c r="H180" s="42">
        <v>3.57</v>
      </c>
    </row>
    <row r="181" spans="1:8" x14ac:dyDescent="0.2">
      <c r="A181" s="4">
        <v>177</v>
      </c>
      <c r="B181" s="5">
        <v>40913</v>
      </c>
      <c r="C181" s="6" t="s">
        <v>223</v>
      </c>
      <c r="D181" s="42">
        <v>6.45</v>
      </c>
      <c r="E181" s="42">
        <v>4.6900000000000004</v>
      </c>
      <c r="F181" s="42">
        <v>-10.5</v>
      </c>
      <c r="G181" s="43">
        <v>-0.71</v>
      </c>
      <c r="H181" s="42">
        <v>7.0000000000000007E-2</v>
      </c>
    </row>
    <row r="182" spans="1:8" x14ac:dyDescent="0.2">
      <c r="A182" s="4">
        <v>178</v>
      </c>
      <c r="B182" s="5">
        <v>41116</v>
      </c>
      <c r="C182" s="6" t="s">
        <v>179</v>
      </c>
      <c r="D182" s="42">
        <v>-8.4</v>
      </c>
      <c r="E182" s="42">
        <v>6.79</v>
      </c>
      <c r="F182" s="42">
        <v>-1.66</v>
      </c>
      <c r="G182" s="43">
        <v>-0.72</v>
      </c>
      <c r="H182" s="42">
        <v>3.98</v>
      </c>
    </row>
    <row r="183" spans="1:8" x14ac:dyDescent="0.2">
      <c r="A183" s="4">
        <v>179</v>
      </c>
      <c r="B183" s="5">
        <v>40423</v>
      </c>
      <c r="C183" s="6" t="s">
        <v>331</v>
      </c>
      <c r="D183" s="42">
        <v>1.85</v>
      </c>
      <c r="E183" s="42">
        <v>1.02</v>
      </c>
      <c r="F183" s="42">
        <v>-5.58</v>
      </c>
      <c r="G183" s="43">
        <v>-0.72</v>
      </c>
      <c r="H183" s="42">
        <v>3.43</v>
      </c>
    </row>
    <row r="184" spans="1:8" x14ac:dyDescent="0.2">
      <c r="A184" s="4">
        <v>180</v>
      </c>
      <c r="B184" s="5">
        <v>41805</v>
      </c>
      <c r="C184" s="6" t="s">
        <v>229</v>
      </c>
      <c r="D184" s="42">
        <v>-2.72</v>
      </c>
      <c r="E184" s="42">
        <v>6.31</v>
      </c>
      <c r="F184" s="42">
        <v>-5.35</v>
      </c>
      <c r="G184" s="43">
        <v>-0.72</v>
      </c>
      <c r="H184" s="42">
        <v>2.48</v>
      </c>
    </row>
    <row r="185" spans="1:8" x14ac:dyDescent="0.2">
      <c r="A185" s="4">
        <v>181</v>
      </c>
      <c r="B185" s="5">
        <v>40708</v>
      </c>
      <c r="C185" s="6" t="s">
        <v>374</v>
      </c>
      <c r="D185" s="42">
        <v>-2.65</v>
      </c>
      <c r="E185" s="42">
        <v>3.66</v>
      </c>
      <c r="F185" s="42">
        <v>-2.4900000000000002</v>
      </c>
      <c r="G185" s="43">
        <v>-0.73</v>
      </c>
      <c r="H185" s="42">
        <v>2.21</v>
      </c>
    </row>
    <row r="186" spans="1:8" x14ac:dyDescent="0.2">
      <c r="A186" s="4">
        <v>182</v>
      </c>
      <c r="B186" s="5">
        <v>41113</v>
      </c>
      <c r="C186" s="6" t="s">
        <v>151</v>
      </c>
      <c r="D186" s="42">
        <v>-10.1</v>
      </c>
      <c r="E186" s="42">
        <v>8.75</v>
      </c>
      <c r="F186" s="42">
        <v>3.88</v>
      </c>
      <c r="G186" s="43">
        <v>-0.74</v>
      </c>
      <c r="H186" s="42">
        <v>-1.79</v>
      </c>
    </row>
    <row r="187" spans="1:8" x14ac:dyDescent="0.2">
      <c r="A187" s="4">
        <v>183</v>
      </c>
      <c r="B187" s="5">
        <v>41206</v>
      </c>
      <c r="C187" s="6" t="s">
        <v>187</v>
      </c>
      <c r="D187" s="42">
        <v>-8.2200000000000006</v>
      </c>
      <c r="E187" s="42">
        <v>5.14</v>
      </c>
      <c r="F187" s="42">
        <v>-2.98</v>
      </c>
      <c r="G187" s="43">
        <v>-0.74</v>
      </c>
      <c r="H187" s="42">
        <v>6.8</v>
      </c>
    </row>
    <row r="188" spans="1:8" x14ac:dyDescent="0.2">
      <c r="A188" s="4">
        <v>184</v>
      </c>
      <c r="B188" s="5">
        <v>41337</v>
      </c>
      <c r="C188" s="6" t="s">
        <v>315</v>
      </c>
      <c r="D188" s="42">
        <v>9.19</v>
      </c>
      <c r="E188" s="42">
        <v>-10.91</v>
      </c>
      <c r="F188" s="42">
        <v>-0.94</v>
      </c>
      <c r="G188" s="43">
        <v>-0.76</v>
      </c>
      <c r="H188" s="42">
        <v>3.42</v>
      </c>
    </row>
    <row r="189" spans="1:8" x14ac:dyDescent="0.2">
      <c r="A189" s="4">
        <v>185</v>
      </c>
      <c r="B189" s="5">
        <v>41808</v>
      </c>
      <c r="C189" s="6" t="s">
        <v>252</v>
      </c>
      <c r="D189" s="42">
        <v>3.27</v>
      </c>
      <c r="E189" s="42">
        <v>2.98</v>
      </c>
      <c r="F189" s="42">
        <v>-6.49</v>
      </c>
      <c r="G189" s="43">
        <v>-0.77</v>
      </c>
      <c r="H189" s="42">
        <v>1</v>
      </c>
    </row>
    <row r="190" spans="1:8" x14ac:dyDescent="0.2">
      <c r="A190" s="4">
        <v>186</v>
      </c>
      <c r="B190" s="5">
        <v>40809</v>
      </c>
      <c r="C190" s="6" t="s">
        <v>141</v>
      </c>
      <c r="D190" s="42">
        <v>-5.3</v>
      </c>
      <c r="E190" s="42">
        <v>5.56</v>
      </c>
      <c r="F190" s="42">
        <v>-3.77</v>
      </c>
      <c r="G190" s="43">
        <v>-0.77</v>
      </c>
      <c r="H190" s="42">
        <v>4.28</v>
      </c>
    </row>
    <row r="191" spans="1:8" x14ac:dyDescent="0.2">
      <c r="A191" s="4">
        <v>187</v>
      </c>
      <c r="B191" s="5">
        <v>40610</v>
      </c>
      <c r="C191" s="6" t="s">
        <v>335</v>
      </c>
      <c r="D191" s="42">
        <v>2.41</v>
      </c>
      <c r="E191" s="42">
        <v>2.81</v>
      </c>
      <c r="F191" s="42">
        <v>-4.8499999999999996</v>
      </c>
      <c r="G191" s="43">
        <v>-0.78</v>
      </c>
      <c r="H191" s="42">
        <v>0.41</v>
      </c>
    </row>
    <row r="192" spans="1:8" x14ac:dyDescent="0.2">
      <c r="A192" s="4">
        <v>188</v>
      </c>
      <c r="B192" s="5">
        <v>40910</v>
      </c>
      <c r="C192" s="6" t="s">
        <v>216</v>
      </c>
      <c r="D192" s="42">
        <v>2.2200000000000002</v>
      </c>
      <c r="E192" s="42">
        <v>-1.55</v>
      </c>
      <c r="F192" s="42">
        <v>-1.6</v>
      </c>
      <c r="G192" s="43">
        <v>-0.78</v>
      </c>
      <c r="H192" s="42">
        <v>1.72</v>
      </c>
    </row>
    <row r="193" spans="1:8" x14ac:dyDescent="0.2">
      <c r="A193" s="4">
        <v>189</v>
      </c>
      <c r="B193" s="5">
        <v>41742</v>
      </c>
      <c r="C193" s="6" t="s">
        <v>384</v>
      </c>
      <c r="D193" s="42">
        <v>9.06</v>
      </c>
      <c r="E193" s="42">
        <v>-0.69</v>
      </c>
      <c r="F193" s="42">
        <v>-5.2</v>
      </c>
      <c r="G193" s="43">
        <v>-0.79</v>
      </c>
      <c r="H193" s="42">
        <v>-2.39</v>
      </c>
    </row>
    <row r="194" spans="1:8" x14ac:dyDescent="0.2">
      <c r="A194" s="4">
        <v>190</v>
      </c>
      <c r="B194" s="5">
        <v>41020</v>
      </c>
      <c r="C194" s="6" t="s">
        <v>88</v>
      </c>
      <c r="D194" s="42">
        <v>-2.12</v>
      </c>
      <c r="E194" s="42">
        <v>4.47</v>
      </c>
      <c r="F194" s="42">
        <v>-3.61</v>
      </c>
      <c r="G194" s="43">
        <v>-0.8</v>
      </c>
      <c r="H194" s="42">
        <v>2.06</v>
      </c>
    </row>
    <row r="195" spans="1:8" x14ac:dyDescent="0.2">
      <c r="A195" s="4">
        <v>191</v>
      </c>
      <c r="B195" s="5">
        <v>41344</v>
      </c>
      <c r="C195" s="6" t="s">
        <v>424</v>
      </c>
      <c r="D195" s="42">
        <v>-6.12</v>
      </c>
      <c r="E195" s="42">
        <v>7.07</v>
      </c>
      <c r="F195" s="42">
        <v>-1</v>
      </c>
      <c r="G195" s="43">
        <v>-0.81</v>
      </c>
      <c r="H195" s="42">
        <v>0.85</v>
      </c>
    </row>
    <row r="196" spans="1:8" x14ac:dyDescent="0.2">
      <c r="A196" s="4">
        <v>192</v>
      </c>
      <c r="B196" s="5">
        <v>41205</v>
      </c>
      <c r="C196" s="6" t="s">
        <v>69</v>
      </c>
      <c r="D196" s="42">
        <v>-12.82</v>
      </c>
      <c r="E196" s="42">
        <v>6.31</v>
      </c>
      <c r="F196" s="42">
        <v>-5.18</v>
      </c>
      <c r="G196" s="43">
        <v>-0.83</v>
      </c>
      <c r="H196" s="42">
        <v>12.53</v>
      </c>
    </row>
    <row r="197" spans="1:8" x14ac:dyDescent="0.2">
      <c r="A197" s="4">
        <v>193</v>
      </c>
      <c r="B197" s="5">
        <v>40401</v>
      </c>
      <c r="C197" s="6" t="s">
        <v>162</v>
      </c>
      <c r="D197" s="42">
        <v>11.69</v>
      </c>
      <c r="E197" s="42">
        <v>8.0299999999999994</v>
      </c>
      <c r="F197" s="42">
        <v>-16.14</v>
      </c>
      <c r="G197" s="43">
        <v>-0.83</v>
      </c>
      <c r="H197" s="42">
        <v>-2.75</v>
      </c>
    </row>
    <row r="198" spans="1:8" x14ac:dyDescent="0.2">
      <c r="A198" s="4">
        <v>194</v>
      </c>
      <c r="B198" s="5">
        <v>41328</v>
      </c>
      <c r="C198" s="6" t="s">
        <v>397</v>
      </c>
      <c r="D198" s="42">
        <v>-0.39</v>
      </c>
      <c r="E198" s="42">
        <v>-5.59</v>
      </c>
      <c r="F198" s="42">
        <v>4.87</v>
      </c>
      <c r="G198" s="43">
        <v>-0.83</v>
      </c>
      <c r="H198" s="42">
        <v>1.95</v>
      </c>
    </row>
    <row r="199" spans="1:8" x14ac:dyDescent="0.2">
      <c r="A199" s="4">
        <v>195</v>
      </c>
      <c r="B199" s="5">
        <v>40412</v>
      </c>
      <c r="C199" s="6" t="s">
        <v>371</v>
      </c>
      <c r="D199" s="42">
        <v>1.27</v>
      </c>
      <c r="E199" s="42">
        <v>8.01</v>
      </c>
      <c r="F199" s="42">
        <v>-7.77</v>
      </c>
      <c r="G199" s="43">
        <v>-0.85</v>
      </c>
      <c r="H199" s="42">
        <v>-0.66</v>
      </c>
    </row>
    <row r="200" spans="1:8" x14ac:dyDescent="0.2">
      <c r="A200" s="4">
        <v>196</v>
      </c>
      <c r="B200" s="5">
        <v>41208</v>
      </c>
      <c r="C200" s="6" t="s">
        <v>191</v>
      </c>
      <c r="D200" s="42">
        <v>-7.94</v>
      </c>
      <c r="E200" s="42">
        <v>10.61</v>
      </c>
      <c r="F200" s="42">
        <v>-5.73</v>
      </c>
      <c r="G200" s="43">
        <v>-0.85</v>
      </c>
      <c r="H200" s="42">
        <v>3.92</v>
      </c>
    </row>
    <row r="201" spans="1:8" x14ac:dyDescent="0.2">
      <c r="A201" s="4">
        <v>197</v>
      </c>
      <c r="B201" s="5">
        <v>41713</v>
      </c>
      <c r="C201" s="6" t="s">
        <v>372</v>
      </c>
      <c r="D201" s="42">
        <v>-22.26</v>
      </c>
      <c r="E201" s="42">
        <v>6.83</v>
      </c>
      <c r="F201" s="42">
        <v>5.94</v>
      </c>
      <c r="G201" s="43">
        <v>-0.87</v>
      </c>
      <c r="H201" s="42">
        <v>10.36</v>
      </c>
    </row>
    <row r="202" spans="1:8" x14ac:dyDescent="0.2">
      <c r="A202" s="4">
        <v>198</v>
      </c>
      <c r="B202" s="5">
        <v>40619</v>
      </c>
      <c r="C202" s="6" t="s">
        <v>347</v>
      </c>
      <c r="D202" s="42">
        <v>-5.3</v>
      </c>
      <c r="E202" s="42">
        <v>9.09</v>
      </c>
      <c r="F202" s="42">
        <v>-4.74</v>
      </c>
      <c r="G202" s="43">
        <v>-0.89</v>
      </c>
      <c r="H202" s="42">
        <v>1.84</v>
      </c>
    </row>
    <row r="203" spans="1:8" x14ac:dyDescent="0.2">
      <c r="A203" s="4">
        <v>199</v>
      </c>
      <c r="B203" s="5">
        <v>40443</v>
      </c>
      <c r="C203" s="6" t="s">
        <v>425</v>
      </c>
      <c r="D203" s="42">
        <v>2.37</v>
      </c>
      <c r="E203" s="42">
        <v>2.14</v>
      </c>
      <c r="F203" s="42">
        <v>-3.53</v>
      </c>
      <c r="G203" s="43">
        <v>-0.9</v>
      </c>
      <c r="H203" s="42">
        <v>-0.09</v>
      </c>
    </row>
    <row r="204" spans="1:8" x14ac:dyDescent="0.2">
      <c r="A204" s="4">
        <v>200</v>
      </c>
      <c r="B204" s="5">
        <v>40718</v>
      </c>
      <c r="C204" s="6" t="s">
        <v>421</v>
      </c>
      <c r="D204" s="42">
        <v>4.21</v>
      </c>
      <c r="E204" s="42">
        <v>-3.93</v>
      </c>
      <c r="F204" s="42">
        <v>1.52</v>
      </c>
      <c r="G204" s="43">
        <v>-0.9</v>
      </c>
      <c r="H204" s="42">
        <v>-0.9</v>
      </c>
    </row>
    <row r="205" spans="1:8" x14ac:dyDescent="0.2">
      <c r="A205" s="4">
        <v>201</v>
      </c>
      <c r="B205" s="5">
        <v>40829</v>
      </c>
      <c r="C205" s="6" t="s">
        <v>250</v>
      </c>
      <c r="D205" s="42">
        <v>2.37</v>
      </c>
      <c r="E205" s="42">
        <v>6.57</v>
      </c>
      <c r="F205" s="42">
        <v>-11.92</v>
      </c>
      <c r="G205" s="43">
        <v>-0.92</v>
      </c>
      <c r="H205" s="42">
        <v>3.89</v>
      </c>
    </row>
    <row r="206" spans="1:8" x14ac:dyDescent="0.2">
      <c r="A206" s="4">
        <v>202</v>
      </c>
      <c r="B206" s="5">
        <v>41810</v>
      </c>
      <c r="C206" s="6" t="s">
        <v>189</v>
      </c>
      <c r="D206" s="42">
        <v>-10.55</v>
      </c>
      <c r="E206" s="42">
        <v>-4.4000000000000004</v>
      </c>
      <c r="F206" s="42">
        <v>15.11</v>
      </c>
      <c r="G206" s="43">
        <v>-0.92</v>
      </c>
      <c r="H206" s="42">
        <v>0.76</v>
      </c>
    </row>
    <row r="207" spans="1:8" x14ac:dyDescent="0.2">
      <c r="A207" s="4">
        <v>203</v>
      </c>
      <c r="B207" s="5">
        <v>40428</v>
      </c>
      <c r="C207" s="6" t="s">
        <v>463</v>
      </c>
      <c r="D207" s="42">
        <v>1.89</v>
      </c>
      <c r="E207" s="42">
        <v>-1.72</v>
      </c>
      <c r="F207" s="42">
        <v>-0.44</v>
      </c>
      <c r="G207" s="43">
        <v>-0.93</v>
      </c>
      <c r="H207" s="42">
        <v>1.2</v>
      </c>
    </row>
    <row r="208" spans="1:8" x14ac:dyDescent="0.2">
      <c r="A208" s="4">
        <v>204</v>
      </c>
      <c r="B208" s="5">
        <v>41307</v>
      </c>
      <c r="C208" s="6" t="s">
        <v>104</v>
      </c>
      <c r="D208" s="42">
        <v>7.43</v>
      </c>
      <c r="E208" s="42">
        <v>5.37</v>
      </c>
      <c r="F208" s="42">
        <v>-5.46</v>
      </c>
      <c r="G208" s="43">
        <v>-0.94</v>
      </c>
      <c r="H208" s="42">
        <v>-6.4</v>
      </c>
    </row>
    <row r="209" spans="1:8" x14ac:dyDescent="0.2">
      <c r="A209" s="4">
        <v>205</v>
      </c>
      <c r="B209" s="5">
        <v>41323</v>
      </c>
      <c r="C209" s="6" t="s">
        <v>219</v>
      </c>
      <c r="D209" s="42">
        <v>-0.65</v>
      </c>
      <c r="E209" s="42">
        <v>2.6</v>
      </c>
      <c r="F209" s="42">
        <v>-2.89</v>
      </c>
      <c r="G209" s="43">
        <v>-0.95</v>
      </c>
      <c r="H209" s="42">
        <v>1.88</v>
      </c>
    </row>
    <row r="210" spans="1:8" x14ac:dyDescent="0.2">
      <c r="A210" s="4">
        <v>206</v>
      </c>
      <c r="B210" s="5">
        <v>41743</v>
      </c>
      <c r="C210" s="6" t="s">
        <v>394</v>
      </c>
      <c r="D210" s="42">
        <v>-6.33</v>
      </c>
      <c r="E210" s="42">
        <v>6.83</v>
      </c>
      <c r="F210" s="42">
        <v>-2.13</v>
      </c>
      <c r="G210" s="43">
        <v>-0.95</v>
      </c>
      <c r="H210" s="42">
        <v>2.58</v>
      </c>
    </row>
    <row r="211" spans="1:8" x14ac:dyDescent="0.2">
      <c r="A211" s="4">
        <v>207</v>
      </c>
      <c r="B211" s="5">
        <v>41509</v>
      </c>
      <c r="C211" s="6" t="s">
        <v>261</v>
      </c>
      <c r="D211" s="42">
        <v>2.94</v>
      </c>
      <c r="E211" s="42">
        <v>5.96</v>
      </c>
      <c r="F211" s="42">
        <v>-7.93</v>
      </c>
      <c r="G211" s="43">
        <v>-0.95</v>
      </c>
      <c r="H211" s="42">
        <v>-0.03</v>
      </c>
    </row>
    <row r="212" spans="1:8" x14ac:dyDescent="0.2">
      <c r="A212" s="4">
        <v>208</v>
      </c>
      <c r="B212" s="5">
        <v>41747</v>
      </c>
      <c r="C212" s="6" t="s">
        <v>439</v>
      </c>
      <c r="D212" s="42">
        <v>-3.17</v>
      </c>
      <c r="E212" s="42">
        <v>1.51</v>
      </c>
      <c r="F212" s="42">
        <v>0.7</v>
      </c>
      <c r="G212" s="43">
        <v>-0.97</v>
      </c>
      <c r="H212" s="42">
        <v>1.93</v>
      </c>
    </row>
    <row r="213" spans="1:8" x14ac:dyDescent="0.2">
      <c r="A213" s="4">
        <v>209</v>
      </c>
      <c r="B213" s="5">
        <v>40912</v>
      </c>
      <c r="C213" s="6" t="s">
        <v>400</v>
      </c>
      <c r="D213" s="42">
        <v>-3.52</v>
      </c>
      <c r="E213" s="42">
        <v>2</v>
      </c>
      <c r="F213" s="42">
        <v>0.83</v>
      </c>
      <c r="G213" s="43">
        <v>-0.99</v>
      </c>
      <c r="H213" s="42">
        <v>1.68</v>
      </c>
    </row>
    <row r="214" spans="1:8" x14ac:dyDescent="0.2">
      <c r="A214" s="4">
        <v>210</v>
      </c>
      <c r="B214" s="5">
        <v>40446</v>
      </c>
      <c r="C214" s="6" t="s">
        <v>99</v>
      </c>
      <c r="D214" s="42">
        <v>3.44</v>
      </c>
      <c r="E214" s="42">
        <v>0.24</v>
      </c>
      <c r="F214" s="42">
        <v>-3.68</v>
      </c>
      <c r="G214" s="43">
        <v>-1</v>
      </c>
      <c r="H214" s="42">
        <v>1.01</v>
      </c>
    </row>
    <row r="215" spans="1:8" x14ac:dyDescent="0.2">
      <c r="A215" s="4">
        <v>211</v>
      </c>
      <c r="B215" s="5">
        <v>40615</v>
      </c>
      <c r="C215" s="6" t="s">
        <v>239</v>
      </c>
      <c r="D215" s="42">
        <v>4</v>
      </c>
      <c r="E215" s="42">
        <v>4</v>
      </c>
      <c r="F215" s="42">
        <v>-7.4</v>
      </c>
      <c r="G215" s="43">
        <v>-1.05</v>
      </c>
      <c r="H215" s="42">
        <v>0.45</v>
      </c>
    </row>
    <row r="216" spans="1:8" x14ac:dyDescent="0.2">
      <c r="A216" s="4">
        <v>212</v>
      </c>
      <c r="B216" s="5">
        <v>40621</v>
      </c>
      <c r="C216" s="6" t="s">
        <v>430</v>
      </c>
      <c r="D216" s="42">
        <v>4.5599999999999996</v>
      </c>
      <c r="E216" s="42">
        <v>-4.55</v>
      </c>
      <c r="F216" s="42">
        <v>-0.76</v>
      </c>
      <c r="G216" s="43">
        <v>-1.05</v>
      </c>
      <c r="H216" s="42">
        <v>1.8</v>
      </c>
    </row>
    <row r="217" spans="1:8" x14ac:dyDescent="0.2">
      <c r="A217" s="4">
        <v>213</v>
      </c>
      <c r="B217" s="5">
        <v>40603</v>
      </c>
      <c r="C217" s="6" t="s">
        <v>276</v>
      </c>
      <c r="D217" s="42">
        <v>4.42</v>
      </c>
      <c r="E217" s="42">
        <v>-1.86</v>
      </c>
      <c r="F217" s="42">
        <v>-1.9</v>
      </c>
      <c r="G217" s="43">
        <v>-1.05</v>
      </c>
      <c r="H217" s="42">
        <v>0.39</v>
      </c>
    </row>
    <row r="218" spans="1:8" x14ac:dyDescent="0.2">
      <c r="A218" s="4">
        <v>214</v>
      </c>
      <c r="B218" s="5">
        <v>41221</v>
      </c>
      <c r="C218" s="6" t="s">
        <v>377</v>
      </c>
      <c r="D218" s="42">
        <v>4.25</v>
      </c>
      <c r="E218" s="42">
        <v>-0.57999999999999996</v>
      </c>
      <c r="F218" s="42">
        <v>-0.25</v>
      </c>
      <c r="G218" s="43">
        <v>-1.08</v>
      </c>
      <c r="H218" s="42">
        <v>-2.33</v>
      </c>
    </row>
    <row r="219" spans="1:8" x14ac:dyDescent="0.2">
      <c r="A219" s="4">
        <v>215</v>
      </c>
      <c r="B219" s="5">
        <v>41317</v>
      </c>
      <c r="C219" s="6" t="s">
        <v>433</v>
      </c>
      <c r="D219" s="42">
        <v>-7.62</v>
      </c>
      <c r="E219" s="42">
        <v>3.81</v>
      </c>
      <c r="F219" s="42">
        <v>4.09</v>
      </c>
      <c r="G219" s="43">
        <v>-1.1200000000000001</v>
      </c>
      <c r="H219" s="42">
        <v>0.83</v>
      </c>
    </row>
    <row r="220" spans="1:8" x14ac:dyDescent="0.2">
      <c r="A220" s="4">
        <v>216</v>
      </c>
      <c r="B220" s="5">
        <v>41744</v>
      </c>
      <c r="C220" s="6" t="s">
        <v>408</v>
      </c>
      <c r="D220" s="42">
        <v>-4.62</v>
      </c>
      <c r="E220" s="42">
        <v>9.35</v>
      </c>
      <c r="F220" s="42">
        <v>-6.8</v>
      </c>
      <c r="G220" s="43">
        <v>-1.1200000000000001</v>
      </c>
      <c r="H220" s="42">
        <v>3.19</v>
      </c>
    </row>
    <row r="221" spans="1:8" x14ac:dyDescent="0.2">
      <c r="A221" s="4">
        <v>217</v>
      </c>
      <c r="B221" s="5">
        <v>41022</v>
      </c>
      <c r="C221" s="6" t="s">
        <v>133</v>
      </c>
      <c r="D221" s="42">
        <v>-6.57</v>
      </c>
      <c r="E221" s="42">
        <v>7.16</v>
      </c>
      <c r="F221" s="42">
        <v>-4.1100000000000003</v>
      </c>
      <c r="G221" s="43">
        <v>-1.1299999999999999</v>
      </c>
      <c r="H221" s="42">
        <v>4.6399999999999997</v>
      </c>
    </row>
    <row r="222" spans="1:8" x14ac:dyDescent="0.2">
      <c r="A222" s="4">
        <v>218</v>
      </c>
      <c r="B222" s="5">
        <v>41202</v>
      </c>
      <c r="C222" s="6" t="s">
        <v>140</v>
      </c>
      <c r="D222" s="42">
        <v>-10.95</v>
      </c>
      <c r="E222" s="42">
        <v>11.81</v>
      </c>
      <c r="F222" s="42">
        <v>-1.24</v>
      </c>
      <c r="G222" s="43">
        <v>-1.1399999999999999</v>
      </c>
      <c r="H222" s="42">
        <v>1.52</v>
      </c>
    </row>
    <row r="223" spans="1:8" x14ac:dyDescent="0.2">
      <c r="A223" s="4">
        <v>219</v>
      </c>
      <c r="B223" s="5">
        <v>40807</v>
      </c>
      <c r="C223" s="6" t="s">
        <v>289</v>
      </c>
      <c r="D223" s="42">
        <v>-23.11</v>
      </c>
      <c r="E223" s="42">
        <v>27.92</v>
      </c>
      <c r="F223" s="42">
        <v>-2.4500000000000002</v>
      </c>
      <c r="G223" s="43">
        <v>-1.1599999999999999</v>
      </c>
      <c r="H223" s="42">
        <v>-1.2</v>
      </c>
    </row>
    <row r="224" spans="1:8" x14ac:dyDescent="0.2">
      <c r="A224" s="4">
        <v>220</v>
      </c>
      <c r="B224" s="5">
        <v>41232</v>
      </c>
      <c r="C224" s="6" t="s">
        <v>184</v>
      </c>
      <c r="D224" s="42">
        <v>-4.34</v>
      </c>
      <c r="E224" s="42">
        <v>2.66</v>
      </c>
      <c r="F224" s="42">
        <v>-3.74</v>
      </c>
      <c r="G224" s="43">
        <v>-1.1599999999999999</v>
      </c>
      <c r="H224" s="42">
        <v>6.59</v>
      </c>
    </row>
    <row r="225" spans="1:8" x14ac:dyDescent="0.2">
      <c r="A225" s="4">
        <v>221</v>
      </c>
      <c r="B225" s="5">
        <v>40422</v>
      </c>
      <c r="C225" s="6" t="s">
        <v>435</v>
      </c>
      <c r="D225" s="42">
        <v>22.49</v>
      </c>
      <c r="E225" s="42">
        <v>-6.69</v>
      </c>
      <c r="F225" s="42">
        <v>-10.79</v>
      </c>
      <c r="G225" s="43">
        <v>-1.17</v>
      </c>
      <c r="H225" s="42">
        <v>-3.85</v>
      </c>
    </row>
    <row r="226" spans="1:8" x14ac:dyDescent="0.2">
      <c r="A226" s="4">
        <v>222</v>
      </c>
      <c r="B226" s="5">
        <v>41814</v>
      </c>
      <c r="C226" s="6" t="s">
        <v>90</v>
      </c>
      <c r="D226" s="42">
        <v>2.21</v>
      </c>
      <c r="E226" s="42">
        <v>8.16</v>
      </c>
      <c r="F226" s="42">
        <v>-11.61</v>
      </c>
      <c r="G226" s="43">
        <v>-1.17</v>
      </c>
      <c r="H226" s="42">
        <v>2.41</v>
      </c>
    </row>
    <row r="227" spans="1:8" x14ac:dyDescent="0.2">
      <c r="A227" s="4">
        <v>223</v>
      </c>
      <c r="B227" s="5">
        <v>40432</v>
      </c>
      <c r="C227" s="6" t="s">
        <v>440</v>
      </c>
      <c r="D227" s="42">
        <v>3.88</v>
      </c>
      <c r="E227" s="42">
        <v>-4.41</v>
      </c>
      <c r="F227" s="42">
        <v>1.83</v>
      </c>
      <c r="G227" s="43">
        <v>-1.2</v>
      </c>
      <c r="H227" s="42">
        <v>-0.1</v>
      </c>
    </row>
    <row r="228" spans="1:8" x14ac:dyDescent="0.2">
      <c r="A228" s="4">
        <v>224</v>
      </c>
      <c r="B228" s="5">
        <v>41224</v>
      </c>
      <c r="C228" s="6" t="s">
        <v>89</v>
      </c>
      <c r="D228" s="42">
        <v>2.48</v>
      </c>
      <c r="E228" s="42">
        <v>26.43</v>
      </c>
      <c r="F228" s="42">
        <v>-28</v>
      </c>
      <c r="G228" s="43">
        <v>-1.22</v>
      </c>
      <c r="H228" s="42">
        <v>0.31</v>
      </c>
    </row>
    <row r="229" spans="1:8" x14ac:dyDescent="0.2">
      <c r="A229" s="4">
        <v>225</v>
      </c>
      <c r="B229" s="5">
        <v>41707</v>
      </c>
      <c r="C229" s="6" t="s">
        <v>147</v>
      </c>
      <c r="D229" s="42">
        <v>2.4</v>
      </c>
      <c r="E229" s="42">
        <v>3.97</v>
      </c>
      <c r="F229" s="42">
        <v>-8.36</v>
      </c>
      <c r="G229" s="43">
        <v>-1.27</v>
      </c>
      <c r="H229" s="42">
        <v>3.26</v>
      </c>
    </row>
    <row r="230" spans="1:8" x14ac:dyDescent="0.2">
      <c r="A230" s="4">
        <v>226</v>
      </c>
      <c r="B230" s="5">
        <v>41724</v>
      </c>
      <c r="C230" s="6" t="s">
        <v>115</v>
      </c>
      <c r="D230" s="42">
        <v>-2.4</v>
      </c>
      <c r="E230" s="42">
        <v>10.16</v>
      </c>
      <c r="F230" s="42">
        <v>-2.2400000000000002</v>
      </c>
      <c r="G230" s="43">
        <v>-1.28</v>
      </c>
      <c r="H230" s="42">
        <v>-4.24</v>
      </c>
    </row>
    <row r="231" spans="1:8" x14ac:dyDescent="0.2">
      <c r="A231" s="4">
        <v>227</v>
      </c>
      <c r="B231" s="5">
        <v>41417</v>
      </c>
      <c r="C231" s="6" t="s">
        <v>402</v>
      </c>
      <c r="D231" s="42">
        <v>-5.91</v>
      </c>
      <c r="E231" s="42">
        <v>9.5</v>
      </c>
      <c r="F231" s="42">
        <v>-2.88</v>
      </c>
      <c r="G231" s="43">
        <v>-1.29</v>
      </c>
      <c r="H231" s="42">
        <v>0.57999999999999996</v>
      </c>
    </row>
    <row r="232" spans="1:8" x14ac:dyDescent="0.2">
      <c r="A232" s="4">
        <v>228</v>
      </c>
      <c r="B232" s="5">
        <v>41103</v>
      </c>
      <c r="C232" s="6" t="s">
        <v>138</v>
      </c>
      <c r="D232" s="42">
        <v>13.22</v>
      </c>
      <c r="E232" s="42">
        <v>-4.62</v>
      </c>
      <c r="F232" s="42">
        <v>-5.32</v>
      </c>
      <c r="G232" s="43">
        <v>-1.3</v>
      </c>
      <c r="H232" s="42">
        <v>-1.98</v>
      </c>
    </row>
    <row r="233" spans="1:8" x14ac:dyDescent="0.2">
      <c r="A233" s="4">
        <v>229</v>
      </c>
      <c r="B233" s="5">
        <v>40439</v>
      </c>
      <c r="C233" s="6" t="s">
        <v>378</v>
      </c>
      <c r="D233" s="42">
        <v>11.46</v>
      </c>
      <c r="E233" s="42">
        <v>2.82</v>
      </c>
      <c r="F233" s="42">
        <v>-7.89</v>
      </c>
      <c r="G233" s="43">
        <v>-1.32</v>
      </c>
      <c r="H233" s="42">
        <v>-5.07</v>
      </c>
    </row>
    <row r="234" spans="1:8" x14ac:dyDescent="0.2">
      <c r="A234" s="4">
        <v>230</v>
      </c>
      <c r="B234" s="5">
        <v>41819</v>
      </c>
      <c r="C234" s="6" t="s">
        <v>122</v>
      </c>
      <c r="D234" s="42">
        <v>-2.78</v>
      </c>
      <c r="E234" s="42">
        <v>7.68</v>
      </c>
      <c r="F234" s="42">
        <v>-7.34</v>
      </c>
      <c r="G234" s="43">
        <v>-1.35</v>
      </c>
      <c r="H234" s="42">
        <v>3.79</v>
      </c>
    </row>
    <row r="235" spans="1:8" x14ac:dyDescent="0.2">
      <c r="A235" s="4">
        <v>231</v>
      </c>
      <c r="B235" s="5">
        <v>40909</v>
      </c>
      <c r="C235" s="6" t="s">
        <v>445</v>
      </c>
      <c r="D235" s="42">
        <v>4.78</v>
      </c>
      <c r="E235" s="42">
        <v>2.66</v>
      </c>
      <c r="F235" s="42">
        <v>-8.02</v>
      </c>
      <c r="G235" s="43">
        <v>-1.35</v>
      </c>
      <c r="H235" s="42">
        <v>1.93</v>
      </c>
    </row>
    <row r="236" spans="1:8" x14ac:dyDescent="0.2">
      <c r="A236" s="4">
        <v>232</v>
      </c>
      <c r="B236" s="5">
        <v>41740</v>
      </c>
      <c r="C236" s="6" t="s">
        <v>242</v>
      </c>
      <c r="D236" s="42">
        <v>-6.54</v>
      </c>
      <c r="E236" s="42">
        <v>11.92</v>
      </c>
      <c r="F236" s="42">
        <v>1.74</v>
      </c>
      <c r="G236" s="43">
        <v>-1.37</v>
      </c>
      <c r="H236" s="42">
        <v>-5.75</v>
      </c>
    </row>
    <row r="237" spans="1:8" x14ac:dyDescent="0.2">
      <c r="A237" s="4">
        <v>233</v>
      </c>
      <c r="B237" s="5">
        <v>40440</v>
      </c>
      <c r="C237" s="6" t="s">
        <v>258</v>
      </c>
      <c r="D237" s="42">
        <v>6.86</v>
      </c>
      <c r="E237" s="42">
        <v>5.23</v>
      </c>
      <c r="F237" s="42">
        <v>-11.43</v>
      </c>
      <c r="G237" s="43">
        <v>-1.37</v>
      </c>
      <c r="H237" s="42">
        <v>0.71</v>
      </c>
    </row>
    <row r="238" spans="1:8" x14ac:dyDescent="0.2">
      <c r="A238" s="4">
        <v>234</v>
      </c>
      <c r="B238" s="5">
        <v>41306</v>
      </c>
      <c r="C238" s="6" t="s">
        <v>254</v>
      </c>
      <c r="D238" s="42">
        <v>4.17</v>
      </c>
      <c r="E238" s="42">
        <v>-1.1100000000000001</v>
      </c>
      <c r="F238" s="42">
        <v>-1.94</v>
      </c>
      <c r="G238" s="43">
        <v>-1.39</v>
      </c>
      <c r="H238" s="42">
        <v>0.28000000000000003</v>
      </c>
    </row>
    <row r="239" spans="1:8" x14ac:dyDescent="0.2">
      <c r="A239" s="4">
        <v>235</v>
      </c>
      <c r="B239" s="5">
        <v>41305</v>
      </c>
      <c r="C239" s="6" t="s">
        <v>286</v>
      </c>
      <c r="D239" s="42">
        <v>-2.78</v>
      </c>
      <c r="E239" s="42">
        <v>1.49</v>
      </c>
      <c r="F239" s="42">
        <v>0.69</v>
      </c>
      <c r="G239" s="43">
        <v>-1.39</v>
      </c>
      <c r="H239" s="42">
        <v>1.98</v>
      </c>
    </row>
    <row r="240" spans="1:8" x14ac:dyDescent="0.2">
      <c r="A240" s="4">
        <v>236</v>
      </c>
      <c r="B240" s="5">
        <v>41106</v>
      </c>
      <c r="C240" s="6" t="s">
        <v>150</v>
      </c>
      <c r="D240" s="42">
        <v>2.5299999999999998</v>
      </c>
      <c r="E240" s="42">
        <v>3.81</v>
      </c>
      <c r="F240" s="42">
        <v>-3.62</v>
      </c>
      <c r="G240" s="43">
        <v>-1.4</v>
      </c>
      <c r="H240" s="42">
        <v>-1.32</v>
      </c>
    </row>
    <row r="241" spans="1:8" x14ac:dyDescent="0.2">
      <c r="A241" s="4">
        <v>237</v>
      </c>
      <c r="B241" s="5">
        <v>40501</v>
      </c>
      <c r="C241" s="6" t="s">
        <v>234</v>
      </c>
      <c r="D241" s="42">
        <v>5.97</v>
      </c>
      <c r="E241" s="42">
        <v>8.0299999999999994</v>
      </c>
      <c r="F241" s="42">
        <v>-13.21</v>
      </c>
      <c r="G241" s="43">
        <v>-1.41</v>
      </c>
      <c r="H241" s="42">
        <v>0.62</v>
      </c>
    </row>
    <row r="242" spans="1:8" x14ac:dyDescent="0.2">
      <c r="A242" s="4">
        <v>238</v>
      </c>
      <c r="B242" s="5">
        <v>41231</v>
      </c>
      <c r="C242" s="6" t="s">
        <v>376</v>
      </c>
      <c r="D242" s="42">
        <v>-8.35</v>
      </c>
      <c r="E242" s="42">
        <v>11.81</v>
      </c>
      <c r="F242" s="42">
        <v>-3.77</v>
      </c>
      <c r="G242" s="43">
        <v>-1.41</v>
      </c>
      <c r="H242" s="42">
        <v>1.72</v>
      </c>
    </row>
    <row r="243" spans="1:8" x14ac:dyDescent="0.2">
      <c r="A243" s="4">
        <v>239</v>
      </c>
      <c r="B243" s="5">
        <v>40720</v>
      </c>
      <c r="C243" s="6" t="s">
        <v>298</v>
      </c>
      <c r="D243" s="42">
        <v>2.61</v>
      </c>
      <c r="E243" s="42">
        <v>0.69</v>
      </c>
      <c r="F243" s="42">
        <v>-3.6</v>
      </c>
      <c r="G243" s="43">
        <v>-1.44</v>
      </c>
      <c r="H243" s="42">
        <v>1.73</v>
      </c>
    </row>
    <row r="244" spans="1:8" x14ac:dyDescent="0.2">
      <c r="A244" s="4">
        <v>240</v>
      </c>
      <c r="B244" s="5">
        <v>40922</v>
      </c>
      <c r="C244" s="6" t="s">
        <v>271</v>
      </c>
      <c r="D244" s="42">
        <v>7.78</v>
      </c>
      <c r="E244" s="42">
        <v>-0.97</v>
      </c>
      <c r="F244" s="42">
        <v>-6.16</v>
      </c>
      <c r="G244" s="43">
        <v>-1.44</v>
      </c>
      <c r="H244" s="42">
        <v>0.78</v>
      </c>
    </row>
    <row r="245" spans="1:8" x14ac:dyDescent="0.2">
      <c r="A245" s="4">
        <v>241</v>
      </c>
      <c r="B245" s="5">
        <v>40410</v>
      </c>
      <c r="C245" s="6" t="s">
        <v>272</v>
      </c>
      <c r="D245" s="42">
        <v>2.5099999999999998</v>
      </c>
      <c r="E245" s="42">
        <v>0.64</v>
      </c>
      <c r="F245" s="42">
        <v>-3.8</v>
      </c>
      <c r="G245" s="43">
        <v>-1.44</v>
      </c>
      <c r="H245" s="42">
        <v>2.09</v>
      </c>
    </row>
    <row r="246" spans="1:8" x14ac:dyDescent="0.2">
      <c r="A246" s="4">
        <v>242</v>
      </c>
      <c r="B246" s="5">
        <v>41521</v>
      </c>
      <c r="C246" s="6" t="s">
        <v>199</v>
      </c>
      <c r="D246" s="42">
        <v>-5.85</v>
      </c>
      <c r="E246" s="42">
        <v>8.76</v>
      </c>
      <c r="F246" s="42">
        <v>-2.4700000000000002</v>
      </c>
      <c r="G246" s="43">
        <v>-1.45</v>
      </c>
      <c r="H246" s="42">
        <v>1.02</v>
      </c>
    </row>
    <row r="247" spans="1:8" x14ac:dyDescent="0.2">
      <c r="A247" s="4">
        <v>243</v>
      </c>
      <c r="B247" s="5">
        <v>40507</v>
      </c>
      <c r="C247" s="6" t="s">
        <v>292</v>
      </c>
      <c r="D247" s="42">
        <v>3.89</v>
      </c>
      <c r="E247" s="42">
        <v>-2.1</v>
      </c>
      <c r="F247" s="42">
        <v>-4.18</v>
      </c>
      <c r="G247" s="43">
        <v>-1.46</v>
      </c>
      <c r="H247" s="42">
        <v>3.85</v>
      </c>
    </row>
    <row r="248" spans="1:8" x14ac:dyDescent="0.2">
      <c r="A248" s="4">
        <v>244</v>
      </c>
      <c r="B248" s="5">
        <v>41008</v>
      </c>
      <c r="C248" s="6" t="s">
        <v>202</v>
      </c>
      <c r="D248" s="42">
        <v>-2.76</v>
      </c>
      <c r="E248" s="42">
        <v>7.21</v>
      </c>
      <c r="F248" s="42">
        <v>-2.78</v>
      </c>
      <c r="G248" s="43">
        <v>-1.48</v>
      </c>
      <c r="H248" s="42">
        <v>-0.18</v>
      </c>
    </row>
    <row r="249" spans="1:8" x14ac:dyDescent="0.2">
      <c r="A249" s="4">
        <v>245</v>
      </c>
      <c r="B249" s="5">
        <v>41209</v>
      </c>
      <c r="C249" s="6" t="s">
        <v>368</v>
      </c>
      <c r="D249" s="42">
        <v>-1.81</v>
      </c>
      <c r="E249" s="42">
        <v>2.6</v>
      </c>
      <c r="F249" s="42">
        <v>-3</v>
      </c>
      <c r="G249" s="43">
        <v>-1.52</v>
      </c>
      <c r="H249" s="42">
        <v>3.73</v>
      </c>
    </row>
    <row r="250" spans="1:8" x14ac:dyDescent="0.2">
      <c r="A250" s="4">
        <v>246</v>
      </c>
      <c r="B250" s="5">
        <v>41514</v>
      </c>
      <c r="C250" s="6" t="s">
        <v>422</v>
      </c>
      <c r="D250" s="42">
        <v>1.38</v>
      </c>
      <c r="E250" s="42">
        <v>8.14</v>
      </c>
      <c r="F250" s="42">
        <v>-3.94</v>
      </c>
      <c r="G250" s="43">
        <v>-1.53</v>
      </c>
      <c r="H250" s="42">
        <v>-4.04</v>
      </c>
    </row>
    <row r="251" spans="1:8" x14ac:dyDescent="0.2">
      <c r="A251" s="4">
        <v>247</v>
      </c>
      <c r="B251" s="5">
        <v>41102</v>
      </c>
      <c r="C251" s="6" t="s">
        <v>156</v>
      </c>
      <c r="D251" s="42">
        <v>-3.83</v>
      </c>
      <c r="E251" s="42">
        <v>3.18</v>
      </c>
      <c r="F251" s="42">
        <v>-1.43</v>
      </c>
      <c r="G251" s="43">
        <v>-1.55</v>
      </c>
      <c r="H251" s="42">
        <v>3.62</v>
      </c>
    </row>
    <row r="252" spans="1:8" x14ac:dyDescent="0.2">
      <c r="A252" s="4">
        <v>248</v>
      </c>
      <c r="B252" s="5">
        <v>40415</v>
      </c>
      <c r="C252" s="6" t="s">
        <v>296</v>
      </c>
      <c r="D252" s="42">
        <v>-10.75</v>
      </c>
      <c r="E252" s="42">
        <v>10.81</v>
      </c>
      <c r="F252" s="42">
        <v>0.17</v>
      </c>
      <c r="G252" s="43">
        <v>-1.55</v>
      </c>
      <c r="H252" s="42">
        <v>1.32</v>
      </c>
    </row>
    <row r="253" spans="1:8" x14ac:dyDescent="0.2">
      <c r="A253" s="4">
        <v>249</v>
      </c>
      <c r="B253" s="5">
        <v>40511</v>
      </c>
      <c r="C253" s="6" t="s">
        <v>373</v>
      </c>
      <c r="D253" s="42">
        <v>-7.54</v>
      </c>
      <c r="E253" s="42">
        <v>14.11</v>
      </c>
      <c r="F253" s="42">
        <v>-4.41</v>
      </c>
      <c r="G253" s="43">
        <v>-1.57</v>
      </c>
      <c r="H253" s="42">
        <v>-0.6</v>
      </c>
    </row>
    <row r="254" spans="1:8" x14ac:dyDescent="0.2">
      <c r="A254" s="4">
        <v>250</v>
      </c>
      <c r="B254" s="5">
        <v>41824</v>
      </c>
      <c r="C254" s="6" t="s">
        <v>172</v>
      </c>
      <c r="D254" s="42">
        <v>4.38</v>
      </c>
      <c r="E254" s="42">
        <v>2.83</v>
      </c>
      <c r="F254" s="42">
        <v>-7.3</v>
      </c>
      <c r="G254" s="43">
        <v>-1.58</v>
      </c>
      <c r="H254" s="42">
        <v>1.67</v>
      </c>
    </row>
    <row r="255" spans="1:8" x14ac:dyDescent="0.2">
      <c r="A255" s="4">
        <v>251</v>
      </c>
      <c r="B255" s="5">
        <v>41121</v>
      </c>
      <c r="C255" s="6" t="s">
        <v>59</v>
      </c>
      <c r="D255" s="42">
        <v>-0.18</v>
      </c>
      <c r="E255" s="42">
        <v>-0.4</v>
      </c>
      <c r="F255" s="42">
        <v>1.45</v>
      </c>
      <c r="G255" s="43">
        <v>-1.6</v>
      </c>
      <c r="H255" s="42">
        <v>0.73</v>
      </c>
    </row>
    <row r="256" spans="1:8" x14ac:dyDescent="0.2">
      <c r="A256" s="4">
        <v>252</v>
      </c>
      <c r="B256" s="5">
        <v>40606</v>
      </c>
      <c r="C256" s="6" t="s">
        <v>72</v>
      </c>
      <c r="D256" s="42">
        <v>-1.02</v>
      </c>
      <c r="E256" s="42">
        <v>2.4500000000000002</v>
      </c>
      <c r="F256" s="42">
        <v>-0.65</v>
      </c>
      <c r="G256" s="43">
        <v>-1.61</v>
      </c>
      <c r="H256" s="42">
        <v>0.83</v>
      </c>
    </row>
    <row r="257" spans="1:8" x14ac:dyDescent="0.2">
      <c r="A257" s="4">
        <v>253</v>
      </c>
      <c r="B257" s="5">
        <v>41817</v>
      </c>
      <c r="C257" s="6" t="s">
        <v>119</v>
      </c>
      <c r="D257" s="42">
        <v>-0.03</v>
      </c>
      <c r="E257" s="42">
        <v>4.57</v>
      </c>
      <c r="F257" s="42">
        <v>-3.76</v>
      </c>
      <c r="G257" s="43">
        <v>-1.63</v>
      </c>
      <c r="H257" s="42">
        <v>0.84</v>
      </c>
    </row>
    <row r="258" spans="1:8" x14ac:dyDescent="0.2">
      <c r="A258" s="4">
        <v>254</v>
      </c>
      <c r="B258" s="5">
        <v>41603</v>
      </c>
      <c r="C258" s="6" t="s">
        <v>326</v>
      </c>
      <c r="D258" s="42">
        <v>2.94</v>
      </c>
      <c r="E258" s="42">
        <v>-1.9</v>
      </c>
      <c r="F258" s="42">
        <v>-1.28</v>
      </c>
      <c r="G258" s="43">
        <v>-1.64</v>
      </c>
      <c r="H258" s="42">
        <v>1.88</v>
      </c>
    </row>
    <row r="259" spans="1:8" x14ac:dyDescent="0.2">
      <c r="A259" s="4">
        <v>255</v>
      </c>
      <c r="B259" s="5">
        <v>41752</v>
      </c>
      <c r="C259" s="6" t="s">
        <v>340</v>
      </c>
      <c r="D259" s="42">
        <v>2.21</v>
      </c>
      <c r="E259" s="42">
        <v>0.46</v>
      </c>
      <c r="F259" s="42">
        <v>-3.15</v>
      </c>
      <c r="G259" s="43">
        <v>-1.65</v>
      </c>
      <c r="H259" s="42">
        <v>2.12</v>
      </c>
    </row>
    <row r="260" spans="1:8" x14ac:dyDescent="0.2">
      <c r="A260" s="4">
        <v>256</v>
      </c>
      <c r="B260" s="5">
        <v>41212</v>
      </c>
      <c r="C260" s="6" t="s">
        <v>165</v>
      </c>
      <c r="D260" s="42">
        <v>2.79</v>
      </c>
      <c r="E260" s="42">
        <v>6.39</v>
      </c>
      <c r="F260" s="42">
        <v>-14.02</v>
      </c>
      <c r="G260" s="43">
        <v>-1.68</v>
      </c>
      <c r="H260" s="42">
        <v>6.52</v>
      </c>
    </row>
    <row r="261" spans="1:8" x14ac:dyDescent="0.2">
      <c r="A261" s="4">
        <v>257</v>
      </c>
      <c r="B261" s="5">
        <v>40703</v>
      </c>
      <c r="C261" s="6" t="s">
        <v>469</v>
      </c>
      <c r="D261" s="42">
        <v>12.99</v>
      </c>
      <c r="E261" s="42">
        <v>-4.59</v>
      </c>
      <c r="F261" s="42">
        <v>-5.27</v>
      </c>
      <c r="G261" s="43">
        <v>-1.73</v>
      </c>
      <c r="H261" s="42">
        <v>-1.41</v>
      </c>
    </row>
    <row r="262" spans="1:8" x14ac:dyDescent="0.2">
      <c r="A262" s="4">
        <v>258</v>
      </c>
      <c r="B262" s="5">
        <v>41614</v>
      </c>
      <c r="C262" s="6" t="s">
        <v>182</v>
      </c>
      <c r="D262" s="42">
        <v>-3.82</v>
      </c>
      <c r="E262" s="42">
        <v>5.51</v>
      </c>
      <c r="F262" s="42">
        <v>-1</v>
      </c>
      <c r="G262" s="43">
        <v>-1.75</v>
      </c>
      <c r="H262" s="42">
        <v>1.05</v>
      </c>
    </row>
    <row r="263" spans="1:8" x14ac:dyDescent="0.2">
      <c r="A263" s="4">
        <v>259</v>
      </c>
      <c r="B263" s="5">
        <v>41601</v>
      </c>
      <c r="C263" s="6" t="s">
        <v>338</v>
      </c>
      <c r="D263" s="42">
        <v>-6.56</v>
      </c>
      <c r="E263" s="42">
        <v>13.99</v>
      </c>
      <c r="F263" s="42">
        <v>-2.78</v>
      </c>
      <c r="G263" s="43">
        <v>-1.81</v>
      </c>
      <c r="H263" s="42">
        <v>-2.85</v>
      </c>
    </row>
    <row r="264" spans="1:8" x14ac:dyDescent="0.2">
      <c r="A264" s="4">
        <v>260</v>
      </c>
      <c r="B264" s="5">
        <v>41346</v>
      </c>
      <c r="C264" s="6" t="s">
        <v>325</v>
      </c>
      <c r="D264" s="42">
        <v>-15.74</v>
      </c>
      <c r="E264" s="42">
        <v>12.73</v>
      </c>
      <c r="F264" s="42">
        <v>2.58</v>
      </c>
      <c r="G264" s="43">
        <v>-1.82</v>
      </c>
      <c r="H264" s="42">
        <v>2.25</v>
      </c>
    </row>
    <row r="265" spans="1:8" x14ac:dyDescent="0.2">
      <c r="A265" s="4">
        <v>261</v>
      </c>
      <c r="B265" s="5">
        <v>40704</v>
      </c>
      <c r="C265" s="6" t="s">
        <v>311</v>
      </c>
      <c r="D265" s="42">
        <v>-8.76</v>
      </c>
      <c r="E265" s="42">
        <v>4.2</v>
      </c>
      <c r="F265" s="42">
        <v>1.32</v>
      </c>
      <c r="G265" s="43">
        <v>-1.82</v>
      </c>
      <c r="H265" s="42">
        <v>5.0599999999999996</v>
      </c>
    </row>
    <row r="266" spans="1:8" x14ac:dyDescent="0.2">
      <c r="A266" s="4">
        <v>262</v>
      </c>
      <c r="B266" s="5">
        <v>41230</v>
      </c>
      <c r="C266" s="6" t="s">
        <v>149</v>
      </c>
      <c r="D266" s="42">
        <v>14.16</v>
      </c>
      <c r="E266" s="42">
        <v>3.39</v>
      </c>
      <c r="F266" s="42">
        <v>-15.24</v>
      </c>
      <c r="G266" s="43">
        <v>-1.82</v>
      </c>
      <c r="H266" s="42">
        <v>-0.49</v>
      </c>
    </row>
    <row r="267" spans="1:8" x14ac:dyDescent="0.2">
      <c r="A267" s="4">
        <v>263</v>
      </c>
      <c r="B267" s="5">
        <v>41423</v>
      </c>
      <c r="C267" s="6" t="s">
        <v>308</v>
      </c>
      <c r="D267" s="42">
        <v>-10.41</v>
      </c>
      <c r="E267" s="42">
        <v>10.82</v>
      </c>
      <c r="F267" s="42">
        <v>2.44</v>
      </c>
      <c r="G267" s="43">
        <v>-1.85</v>
      </c>
      <c r="H267" s="42">
        <v>-1.01</v>
      </c>
    </row>
    <row r="268" spans="1:8" x14ac:dyDescent="0.2">
      <c r="A268" s="4">
        <v>264</v>
      </c>
      <c r="B268" s="5">
        <v>41623</v>
      </c>
      <c r="C268" s="6" t="s">
        <v>396</v>
      </c>
      <c r="D268" s="42">
        <v>-8.7899999999999991</v>
      </c>
      <c r="E268" s="42">
        <v>-1.1000000000000001</v>
      </c>
      <c r="F268" s="42">
        <v>2.13</v>
      </c>
      <c r="G268" s="43">
        <v>-1.88</v>
      </c>
      <c r="H268" s="42">
        <v>9.6300000000000008</v>
      </c>
    </row>
    <row r="269" spans="1:8" x14ac:dyDescent="0.2">
      <c r="A269" s="4">
        <v>265</v>
      </c>
      <c r="B269" s="5">
        <v>41705</v>
      </c>
      <c r="C269" s="6" t="s">
        <v>452</v>
      </c>
      <c r="D269" s="42">
        <v>0.72</v>
      </c>
      <c r="E269" s="42">
        <v>-0.18</v>
      </c>
      <c r="F269" s="42">
        <v>-0.23</v>
      </c>
      <c r="G269" s="43">
        <v>-1.89</v>
      </c>
      <c r="H269" s="42">
        <v>1.57</v>
      </c>
    </row>
    <row r="270" spans="1:8" x14ac:dyDescent="0.2">
      <c r="A270" s="4">
        <v>266</v>
      </c>
      <c r="B270" s="5">
        <v>40419</v>
      </c>
      <c r="C270" s="6" t="s">
        <v>370</v>
      </c>
      <c r="D270" s="42">
        <v>6.21</v>
      </c>
      <c r="E270" s="42">
        <v>-2.1800000000000002</v>
      </c>
      <c r="F270" s="42">
        <v>-4.3899999999999997</v>
      </c>
      <c r="G270" s="43">
        <v>-1.89</v>
      </c>
      <c r="H270" s="42">
        <v>2.25</v>
      </c>
    </row>
    <row r="271" spans="1:8" x14ac:dyDescent="0.2">
      <c r="A271" s="4">
        <v>267</v>
      </c>
      <c r="B271" s="5">
        <v>40433</v>
      </c>
      <c r="C271" s="6" t="s">
        <v>275</v>
      </c>
      <c r="D271" s="42">
        <v>-5.74</v>
      </c>
      <c r="E271" s="42">
        <v>7.42</v>
      </c>
      <c r="F271" s="42">
        <v>0.72</v>
      </c>
      <c r="G271" s="43">
        <v>-1.89</v>
      </c>
      <c r="H271" s="42">
        <v>-0.51</v>
      </c>
    </row>
    <row r="272" spans="1:8" x14ac:dyDescent="0.2">
      <c r="A272" s="4">
        <v>268</v>
      </c>
      <c r="B272" s="5">
        <v>40822</v>
      </c>
      <c r="C272" s="6" t="s">
        <v>95</v>
      </c>
      <c r="D272" s="42">
        <v>1.32</v>
      </c>
      <c r="E272" s="42">
        <v>13.97</v>
      </c>
      <c r="F272" s="42">
        <v>-11.99</v>
      </c>
      <c r="G272" s="43">
        <v>-1.93</v>
      </c>
      <c r="H272" s="42">
        <v>-1.37</v>
      </c>
    </row>
    <row r="273" spans="1:8" x14ac:dyDescent="0.2">
      <c r="A273" s="4">
        <v>269</v>
      </c>
      <c r="B273" s="5">
        <v>41415</v>
      </c>
      <c r="C273" s="6" t="s">
        <v>231</v>
      </c>
      <c r="D273" s="42">
        <v>-0.55000000000000004</v>
      </c>
      <c r="E273" s="42">
        <v>1.48</v>
      </c>
      <c r="F273" s="42">
        <v>-2.73</v>
      </c>
      <c r="G273" s="43">
        <v>-1.95</v>
      </c>
      <c r="H273" s="42">
        <v>3.76</v>
      </c>
    </row>
    <row r="274" spans="1:8" x14ac:dyDescent="0.2">
      <c r="A274" s="4">
        <v>270</v>
      </c>
      <c r="B274" s="5">
        <v>40620</v>
      </c>
      <c r="C274" s="6" t="s">
        <v>294</v>
      </c>
      <c r="D274" s="42">
        <v>3.19</v>
      </c>
      <c r="E274" s="42">
        <v>1.2</v>
      </c>
      <c r="F274" s="42">
        <v>-2.65</v>
      </c>
      <c r="G274" s="43">
        <v>-2</v>
      </c>
      <c r="H274" s="42">
        <v>0.26</v>
      </c>
    </row>
    <row r="275" spans="1:8" x14ac:dyDescent="0.2">
      <c r="A275" s="4">
        <v>271</v>
      </c>
      <c r="B275" s="5">
        <v>41203</v>
      </c>
      <c r="C275" s="6" t="s">
        <v>320</v>
      </c>
      <c r="D275" s="42">
        <v>0.55000000000000004</v>
      </c>
      <c r="E275" s="42">
        <v>5.68</v>
      </c>
      <c r="F275" s="42">
        <v>-4.76</v>
      </c>
      <c r="G275" s="43">
        <v>-2.0099999999999998</v>
      </c>
      <c r="H275" s="42">
        <v>0.55000000000000004</v>
      </c>
    </row>
    <row r="276" spans="1:8" x14ac:dyDescent="0.2">
      <c r="A276" s="4">
        <v>272</v>
      </c>
      <c r="B276" s="5">
        <v>40510</v>
      </c>
      <c r="C276" s="6" t="s">
        <v>171</v>
      </c>
      <c r="D276" s="42">
        <v>5.36</v>
      </c>
      <c r="E276" s="42">
        <v>3.66</v>
      </c>
      <c r="F276" s="42">
        <v>-11.18</v>
      </c>
      <c r="G276" s="43">
        <v>-2.02</v>
      </c>
      <c r="H276" s="42">
        <v>4.17</v>
      </c>
    </row>
    <row r="277" spans="1:8" x14ac:dyDescent="0.2">
      <c r="A277" s="4">
        <v>273</v>
      </c>
      <c r="B277" s="5">
        <v>40810</v>
      </c>
      <c r="C277" s="6" t="s">
        <v>206</v>
      </c>
      <c r="D277" s="42">
        <v>-10.62</v>
      </c>
      <c r="E277" s="42">
        <v>22.06</v>
      </c>
      <c r="F277" s="42">
        <v>-11.12</v>
      </c>
      <c r="G277" s="43">
        <v>-2.04</v>
      </c>
      <c r="H277" s="42">
        <v>1.73</v>
      </c>
    </row>
    <row r="278" spans="1:8" x14ac:dyDescent="0.2">
      <c r="A278" s="4">
        <v>274</v>
      </c>
      <c r="B278" s="5">
        <v>41345</v>
      </c>
      <c r="C278" s="6" t="s">
        <v>97</v>
      </c>
      <c r="D278" s="42">
        <v>-11.22</v>
      </c>
      <c r="E278" s="42">
        <v>8.5</v>
      </c>
      <c r="F278" s="42">
        <v>3.1</v>
      </c>
      <c r="G278" s="43">
        <v>-2.04</v>
      </c>
      <c r="H278" s="42">
        <v>1.66</v>
      </c>
    </row>
    <row r="279" spans="1:8" x14ac:dyDescent="0.2">
      <c r="A279" s="4">
        <v>275</v>
      </c>
      <c r="B279" s="5">
        <v>40920</v>
      </c>
      <c r="C279" s="6" t="s">
        <v>148</v>
      </c>
      <c r="D279" s="42">
        <v>8.5</v>
      </c>
      <c r="E279" s="42">
        <v>1.57</v>
      </c>
      <c r="F279" s="42">
        <v>-4.7300000000000004</v>
      </c>
      <c r="G279" s="43">
        <v>-2.09</v>
      </c>
      <c r="H279" s="42">
        <v>-3.25</v>
      </c>
    </row>
    <row r="280" spans="1:8" x14ac:dyDescent="0.2">
      <c r="A280" s="4">
        <v>276</v>
      </c>
      <c r="B280" s="5">
        <v>40444</v>
      </c>
      <c r="C280" s="6" t="s">
        <v>211</v>
      </c>
      <c r="D280" s="42">
        <v>6.92</v>
      </c>
      <c r="E280" s="42">
        <v>-9.7899999999999991</v>
      </c>
      <c r="F280" s="42">
        <v>7.09</v>
      </c>
      <c r="G280" s="43">
        <v>-2.11</v>
      </c>
      <c r="H280" s="42">
        <v>-2.11</v>
      </c>
    </row>
    <row r="281" spans="1:8" x14ac:dyDescent="0.2">
      <c r="A281" s="4">
        <v>277</v>
      </c>
      <c r="B281" s="5">
        <v>40814</v>
      </c>
      <c r="C281" s="6" t="s">
        <v>121</v>
      </c>
      <c r="D281" s="42">
        <v>15.5</v>
      </c>
      <c r="E281" s="42">
        <v>2.41</v>
      </c>
      <c r="F281" s="42">
        <v>-5.17</v>
      </c>
      <c r="G281" s="43">
        <v>-2.14</v>
      </c>
      <c r="H281" s="42">
        <v>-10.6</v>
      </c>
    </row>
    <row r="282" spans="1:8" x14ac:dyDescent="0.2">
      <c r="A282" s="4">
        <v>278</v>
      </c>
      <c r="B282" s="5">
        <v>40827</v>
      </c>
      <c r="C282" s="6" t="s">
        <v>136</v>
      </c>
      <c r="D282" s="42">
        <v>1.63</v>
      </c>
      <c r="E282" s="42">
        <v>2.76</v>
      </c>
      <c r="F282" s="42">
        <v>-5.78</v>
      </c>
      <c r="G282" s="43">
        <v>-2.15</v>
      </c>
      <c r="H282" s="42">
        <v>3.54</v>
      </c>
    </row>
    <row r="283" spans="1:8" x14ac:dyDescent="0.2">
      <c r="A283" s="4">
        <v>279</v>
      </c>
      <c r="B283" s="5">
        <v>41604</v>
      </c>
      <c r="C283" s="6" t="s">
        <v>332</v>
      </c>
      <c r="D283" s="42">
        <v>-2.9</v>
      </c>
      <c r="E283" s="42">
        <v>5.41</v>
      </c>
      <c r="F283" s="42">
        <v>-2.2200000000000002</v>
      </c>
      <c r="G283" s="43">
        <v>-2.16</v>
      </c>
      <c r="H283" s="42">
        <v>1.88</v>
      </c>
    </row>
    <row r="284" spans="1:8" x14ac:dyDescent="0.2">
      <c r="A284" s="4">
        <v>280</v>
      </c>
      <c r="B284" s="5">
        <v>41316</v>
      </c>
      <c r="C284" s="6" t="s">
        <v>87</v>
      </c>
      <c r="D284" s="42">
        <v>6.67</v>
      </c>
      <c r="E284" s="42">
        <v>0.23</v>
      </c>
      <c r="F284" s="42">
        <v>-5.99</v>
      </c>
      <c r="G284" s="43">
        <v>-2.17</v>
      </c>
      <c r="H284" s="42">
        <v>1.26</v>
      </c>
    </row>
    <row r="285" spans="1:8" x14ac:dyDescent="0.2">
      <c r="A285" s="4">
        <v>281</v>
      </c>
      <c r="B285" s="5">
        <v>41426</v>
      </c>
      <c r="C285" s="6" t="s">
        <v>161</v>
      </c>
      <c r="D285" s="42">
        <v>8.64</v>
      </c>
      <c r="E285" s="42">
        <v>-2.12</v>
      </c>
      <c r="F285" s="42">
        <v>-3.65</v>
      </c>
      <c r="G285" s="43">
        <v>-2.1800000000000002</v>
      </c>
      <c r="H285" s="42">
        <v>-0.69</v>
      </c>
    </row>
    <row r="286" spans="1:8" x14ac:dyDescent="0.2">
      <c r="A286" s="4">
        <v>282</v>
      </c>
      <c r="B286" s="5">
        <v>41812</v>
      </c>
      <c r="C286" s="6" t="s">
        <v>444</v>
      </c>
      <c r="D286" s="42">
        <v>0.83</v>
      </c>
      <c r="E286" s="42">
        <v>-1.1599999999999999</v>
      </c>
      <c r="F286" s="42">
        <v>-1.26</v>
      </c>
      <c r="G286" s="43">
        <v>-2.19</v>
      </c>
      <c r="H286" s="42">
        <v>3.79</v>
      </c>
    </row>
    <row r="287" spans="1:8" x14ac:dyDescent="0.2">
      <c r="A287" s="4">
        <v>283</v>
      </c>
      <c r="B287" s="5">
        <v>41013</v>
      </c>
      <c r="C287" s="6" t="s">
        <v>84</v>
      </c>
      <c r="D287" s="42">
        <v>0.95</v>
      </c>
      <c r="E287" s="42">
        <v>1.17</v>
      </c>
      <c r="F287" s="42">
        <v>-1.44</v>
      </c>
      <c r="G287" s="43">
        <v>-2.2000000000000002</v>
      </c>
      <c r="H287" s="42">
        <v>1.52</v>
      </c>
    </row>
    <row r="288" spans="1:8" x14ac:dyDescent="0.2">
      <c r="A288" s="4">
        <v>284</v>
      </c>
      <c r="B288" s="5">
        <v>41807</v>
      </c>
      <c r="C288" s="6" t="s">
        <v>111</v>
      </c>
      <c r="D288" s="42">
        <v>-0.65</v>
      </c>
      <c r="E288" s="42">
        <v>2.96</v>
      </c>
      <c r="F288" s="42">
        <v>-4.63</v>
      </c>
      <c r="G288" s="43">
        <v>-2.2400000000000002</v>
      </c>
      <c r="H288" s="42">
        <v>4.5599999999999996</v>
      </c>
    </row>
    <row r="289" spans="1:8" x14ac:dyDescent="0.2">
      <c r="A289" s="4">
        <v>285</v>
      </c>
      <c r="B289" s="5">
        <v>41701</v>
      </c>
      <c r="C289" s="6" t="s">
        <v>144</v>
      </c>
      <c r="D289" s="42">
        <v>2.75</v>
      </c>
      <c r="E289" s="42">
        <v>4.4400000000000004</v>
      </c>
      <c r="F289" s="42">
        <v>-2.4</v>
      </c>
      <c r="G289" s="43">
        <v>-2.2599999999999998</v>
      </c>
      <c r="H289" s="42">
        <v>-2.5299999999999998</v>
      </c>
    </row>
    <row r="290" spans="1:8" x14ac:dyDescent="0.2">
      <c r="A290" s="4">
        <v>286</v>
      </c>
      <c r="B290" s="5" t="s">
        <v>33</v>
      </c>
      <c r="C290" s="6" t="s">
        <v>253</v>
      </c>
      <c r="D290" s="42">
        <v>1.4</v>
      </c>
      <c r="E290" s="42">
        <v>2.78</v>
      </c>
      <c r="F290" s="42">
        <v>-2.15</v>
      </c>
      <c r="G290" s="43">
        <v>-2.27</v>
      </c>
      <c r="H290" s="42">
        <v>0.23</v>
      </c>
    </row>
    <row r="291" spans="1:8" x14ac:dyDescent="0.2">
      <c r="A291" s="4">
        <v>287</v>
      </c>
      <c r="B291" s="5">
        <v>41518</v>
      </c>
      <c r="C291" s="6" t="s">
        <v>173</v>
      </c>
      <c r="D291" s="42">
        <v>-0.02</v>
      </c>
      <c r="E291" s="42">
        <v>3.83</v>
      </c>
      <c r="F291" s="42">
        <v>-1.59</v>
      </c>
      <c r="G291" s="43">
        <v>-2.27</v>
      </c>
      <c r="H291" s="42">
        <v>0.05</v>
      </c>
    </row>
    <row r="292" spans="1:8" x14ac:dyDescent="0.2">
      <c r="A292" s="4">
        <v>288</v>
      </c>
      <c r="B292" s="5">
        <v>41722</v>
      </c>
      <c r="C292" s="6" t="s">
        <v>458</v>
      </c>
      <c r="D292" s="42">
        <v>-14.1</v>
      </c>
      <c r="E292" s="42">
        <v>17.37</v>
      </c>
      <c r="F292" s="42">
        <v>-2.81</v>
      </c>
      <c r="G292" s="43">
        <v>-2.29</v>
      </c>
      <c r="H292" s="42">
        <v>1.83</v>
      </c>
    </row>
    <row r="293" spans="1:8" x14ac:dyDescent="0.2">
      <c r="A293" s="4">
        <v>289</v>
      </c>
      <c r="B293" s="5">
        <v>40805</v>
      </c>
      <c r="C293" s="6" t="s">
        <v>339</v>
      </c>
      <c r="D293" s="42">
        <v>-3.51</v>
      </c>
      <c r="E293" s="42">
        <v>1.67</v>
      </c>
      <c r="F293" s="42">
        <v>3.19</v>
      </c>
      <c r="G293" s="43">
        <v>-2.31</v>
      </c>
      <c r="H293" s="42">
        <v>0.96</v>
      </c>
    </row>
    <row r="294" spans="1:8" x14ac:dyDescent="0.2">
      <c r="A294" s="4">
        <v>290</v>
      </c>
      <c r="B294" s="5">
        <v>41235</v>
      </c>
      <c r="C294" s="6" t="s">
        <v>68</v>
      </c>
      <c r="D294" s="42">
        <v>3.66</v>
      </c>
      <c r="E294" s="42">
        <v>-3.39</v>
      </c>
      <c r="F294" s="42">
        <v>-2.72</v>
      </c>
      <c r="G294" s="43">
        <v>-2.34</v>
      </c>
      <c r="H294" s="42">
        <v>4.78</v>
      </c>
    </row>
    <row r="295" spans="1:8" x14ac:dyDescent="0.2">
      <c r="A295" s="4">
        <v>291</v>
      </c>
      <c r="B295" s="5">
        <v>41017</v>
      </c>
      <c r="C295" s="6" t="s">
        <v>348</v>
      </c>
      <c r="D295" s="42">
        <v>5.0999999999999996</v>
      </c>
      <c r="E295" s="42">
        <v>1.7</v>
      </c>
      <c r="F295" s="42">
        <v>-1.75</v>
      </c>
      <c r="G295" s="43">
        <v>-2.34</v>
      </c>
      <c r="H295" s="42">
        <v>-2.71</v>
      </c>
    </row>
    <row r="296" spans="1:8" x14ac:dyDescent="0.2">
      <c r="A296" s="4">
        <v>292</v>
      </c>
      <c r="B296" s="5">
        <v>40407</v>
      </c>
      <c r="C296" s="6" t="s">
        <v>423</v>
      </c>
      <c r="D296" s="42">
        <v>-0.96</v>
      </c>
      <c r="E296" s="42">
        <v>12.27</v>
      </c>
      <c r="F296" s="42">
        <v>-8.92</v>
      </c>
      <c r="G296" s="43">
        <v>-2.36</v>
      </c>
      <c r="H296" s="42">
        <v>-0.02</v>
      </c>
    </row>
    <row r="297" spans="1:8" x14ac:dyDescent="0.2">
      <c r="A297" s="4">
        <v>293</v>
      </c>
      <c r="B297" s="5">
        <v>40824</v>
      </c>
      <c r="C297" s="6" t="s">
        <v>414</v>
      </c>
      <c r="D297" s="42">
        <v>3.1</v>
      </c>
      <c r="E297" s="42">
        <v>4.8099999999999996</v>
      </c>
      <c r="F297" s="42">
        <v>-5.53</v>
      </c>
      <c r="G297" s="43">
        <v>-2.39</v>
      </c>
      <c r="H297" s="42">
        <v>0.01</v>
      </c>
    </row>
    <row r="298" spans="1:8" x14ac:dyDescent="0.2">
      <c r="A298" s="4">
        <v>294</v>
      </c>
      <c r="B298" s="5">
        <v>40835</v>
      </c>
      <c r="C298" s="6" t="s">
        <v>432</v>
      </c>
      <c r="D298" s="42">
        <v>-23.24</v>
      </c>
      <c r="E298" s="42">
        <v>32.64</v>
      </c>
      <c r="F298" s="42">
        <v>-7.72</v>
      </c>
      <c r="G298" s="43">
        <v>-2.42</v>
      </c>
      <c r="H298" s="42">
        <v>0.73</v>
      </c>
    </row>
    <row r="299" spans="1:8" x14ac:dyDescent="0.2">
      <c r="A299" s="4">
        <v>295</v>
      </c>
      <c r="B299" s="5">
        <v>41309</v>
      </c>
      <c r="C299" s="6" t="s">
        <v>305</v>
      </c>
      <c r="D299" s="42">
        <v>2.67</v>
      </c>
      <c r="E299" s="42">
        <v>-0.99</v>
      </c>
      <c r="F299" s="42">
        <v>-1.1299999999999999</v>
      </c>
      <c r="G299" s="43">
        <v>-2.4300000000000002</v>
      </c>
      <c r="H299" s="42">
        <v>1.87</v>
      </c>
    </row>
    <row r="300" spans="1:8" x14ac:dyDescent="0.2">
      <c r="A300" s="4">
        <v>296</v>
      </c>
      <c r="B300" s="5">
        <v>41007</v>
      </c>
      <c r="C300" s="6" t="s">
        <v>164</v>
      </c>
      <c r="D300" s="42">
        <v>-8.0500000000000007</v>
      </c>
      <c r="E300" s="42">
        <v>11.14</v>
      </c>
      <c r="F300" s="42">
        <v>1.41</v>
      </c>
      <c r="G300" s="43">
        <v>-2.48</v>
      </c>
      <c r="H300" s="42">
        <v>-2.02</v>
      </c>
    </row>
    <row r="301" spans="1:8" x14ac:dyDescent="0.2">
      <c r="A301" s="4">
        <v>297</v>
      </c>
      <c r="B301" s="5">
        <v>41428</v>
      </c>
      <c r="C301" s="6" t="s">
        <v>227</v>
      </c>
      <c r="D301" s="42">
        <v>-15.66</v>
      </c>
      <c r="E301" s="42">
        <v>18.309999999999999</v>
      </c>
      <c r="F301" s="42">
        <v>0.81</v>
      </c>
      <c r="G301" s="43">
        <v>-2.4900000000000002</v>
      </c>
      <c r="H301" s="42">
        <v>-0.96</v>
      </c>
    </row>
    <row r="302" spans="1:8" x14ac:dyDescent="0.2">
      <c r="A302" s="4">
        <v>298</v>
      </c>
      <c r="B302" s="5">
        <v>41430</v>
      </c>
      <c r="C302" s="6" t="s">
        <v>482</v>
      </c>
      <c r="D302" s="42">
        <v>-2.61</v>
      </c>
      <c r="E302" s="42">
        <v>8.09</v>
      </c>
      <c r="F302" s="42">
        <v>-2.64</v>
      </c>
      <c r="G302" s="43">
        <v>-2.5</v>
      </c>
      <c r="H302" s="42">
        <v>-0.33</v>
      </c>
    </row>
    <row r="303" spans="1:8" x14ac:dyDescent="0.2">
      <c r="A303" s="4">
        <v>299</v>
      </c>
      <c r="B303" s="5">
        <v>41341</v>
      </c>
      <c r="C303" s="6" t="s">
        <v>344</v>
      </c>
      <c r="D303" s="42">
        <v>-6.98</v>
      </c>
      <c r="E303" s="42">
        <v>11.09</v>
      </c>
      <c r="F303" s="42">
        <v>-3.64</v>
      </c>
      <c r="G303" s="43">
        <v>-2.5099999999999998</v>
      </c>
      <c r="H303" s="42">
        <v>2.04</v>
      </c>
    </row>
    <row r="304" spans="1:8" x14ac:dyDescent="0.2">
      <c r="A304" s="4">
        <v>300</v>
      </c>
      <c r="B304" s="5">
        <v>41402</v>
      </c>
      <c r="C304" s="6" t="s">
        <v>398</v>
      </c>
      <c r="D304" s="42">
        <v>2.75</v>
      </c>
      <c r="E304" s="42">
        <v>6.03</v>
      </c>
      <c r="F304" s="42">
        <v>-4.9000000000000004</v>
      </c>
      <c r="G304" s="43">
        <v>-2.52</v>
      </c>
      <c r="H304" s="42">
        <v>-1.36</v>
      </c>
    </row>
    <row r="305" spans="1:8" x14ac:dyDescent="0.2">
      <c r="A305" s="4">
        <v>301</v>
      </c>
      <c r="B305" s="5">
        <v>41318</v>
      </c>
      <c r="C305" s="6" t="s">
        <v>221</v>
      </c>
      <c r="D305" s="42">
        <v>-14.96</v>
      </c>
      <c r="E305" s="42">
        <v>9.74</v>
      </c>
      <c r="F305" s="42">
        <v>-1.64</v>
      </c>
      <c r="G305" s="43">
        <v>-2.5499999999999998</v>
      </c>
      <c r="H305" s="42">
        <v>9.4</v>
      </c>
    </row>
    <row r="306" spans="1:8" x14ac:dyDescent="0.2">
      <c r="A306" s="4">
        <v>302</v>
      </c>
      <c r="B306" s="5">
        <v>40434</v>
      </c>
      <c r="C306" s="6" t="s">
        <v>134</v>
      </c>
      <c r="D306" s="42">
        <v>-15.49</v>
      </c>
      <c r="E306" s="42">
        <v>7.41</v>
      </c>
      <c r="F306" s="42">
        <v>1.89</v>
      </c>
      <c r="G306" s="43">
        <v>-2.56</v>
      </c>
      <c r="H306" s="42">
        <v>8.75</v>
      </c>
    </row>
    <row r="307" spans="1:8" x14ac:dyDescent="0.2">
      <c r="A307" s="4">
        <v>303</v>
      </c>
      <c r="B307" s="5">
        <v>40425</v>
      </c>
      <c r="C307" s="6" t="s">
        <v>307</v>
      </c>
      <c r="D307" s="42">
        <v>-4.33</v>
      </c>
      <c r="E307" s="42">
        <v>10.59</v>
      </c>
      <c r="F307" s="42">
        <v>-4.99</v>
      </c>
      <c r="G307" s="43">
        <v>-2.67</v>
      </c>
      <c r="H307" s="42">
        <v>1.4</v>
      </c>
    </row>
    <row r="308" spans="1:8" x14ac:dyDescent="0.2">
      <c r="A308" s="4">
        <v>304</v>
      </c>
      <c r="B308" s="5">
        <v>41211</v>
      </c>
      <c r="C308" s="6" t="s">
        <v>142</v>
      </c>
      <c r="D308" s="42">
        <v>1.1399999999999999</v>
      </c>
      <c r="E308" s="42">
        <v>7.97</v>
      </c>
      <c r="F308" s="42">
        <v>-5.24</v>
      </c>
      <c r="G308" s="43">
        <v>-2.68</v>
      </c>
      <c r="H308" s="42">
        <v>-1.2</v>
      </c>
    </row>
    <row r="309" spans="1:8" x14ac:dyDescent="0.2">
      <c r="A309" s="4">
        <v>305</v>
      </c>
      <c r="B309" s="5">
        <v>41215</v>
      </c>
      <c r="C309" s="6" t="s">
        <v>403</v>
      </c>
      <c r="D309" s="42">
        <v>-8.6999999999999993</v>
      </c>
      <c r="E309" s="42">
        <v>9.41</v>
      </c>
      <c r="F309" s="42">
        <v>-2.5499999999999998</v>
      </c>
      <c r="G309" s="43">
        <v>-2.74</v>
      </c>
      <c r="H309" s="42">
        <v>4.58</v>
      </c>
    </row>
    <row r="310" spans="1:8" x14ac:dyDescent="0.2">
      <c r="A310" s="4">
        <v>306</v>
      </c>
      <c r="B310" s="5">
        <v>41734</v>
      </c>
      <c r="C310" s="6" t="s">
        <v>448</v>
      </c>
      <c r="D310" s="42">
        <v>4.76</v>
      </c>
      <c r="E310" s="42">
        <v>-0.76</v>
      </c>
      <c r="F310" s="42">
        <v>-4.0599999999999996</v>
      </c>
      <c r="G310" s="43">
        <v>-2.74</v>
      </c>
      <c r="H310" s="42">
        <v>2.81</v>
      </c>
    </row>
    <row r="311" spans="1:8" x14ac:dyDescent="0.2">
      <c r="A311" s="4">
        <v>307</v>
      </c>
      <c r="B311" s="5">
        <v>40424</v>
      </c>
      <c r="C311" s="6" t="s">
        <v>259</v>
      </c>
      <c r="D311" s="42">
        <v>-1.1399999999999999</v>
      </c>
      <c r="E311" s="42">
        <v>1.36</v>
      </c>
      <c r="F311" s="42">
        <v>0.25</v>
      </c>
      <c r="G311" s="43">
        <v>-2.76</v>
      </c>
      <c r="H311" s="42">
        <v>2.29</v>
      </c>
    </row>
    <row r="312" spans="1:8" x14ac:dyDescent="0.2">
      <c r="A312" s="4">
        <v>308</v>
      </c>
      <c r="B312" s="5">
        <v>40509</v>
      </c>
      <c r="C312" s="6" t="s">
        <v>477</v>
      </c>
      <c r="D312" s="42">
        <v>1.06</v>
      </c>
      <c r="E312" s="42">
        <v>7.95</v>
      </c>
      <c r="F312" s="42">
        <v>-4.13</v>
      </c>
      <c r="G312" s="43">
        <v>-2.78</v>
      </c>
      <c r="H312" s="42">
        <v>-2.1</v>
      </c>
    </row>
    <row r="313" spans="1:8" x14ac:dyDescent="0.2">
      <c r="A313" s="4">
        <v>309</v>
      </c>
      <c r="B313" s="5" t="s">
        <v>43</v>
      </c>
      <c r="C313" s="6" t="s">
        <v>475</v>
      </c>
      <c r="D313" s="42">
        <v>-6.86</v>
      </c>
      <c r="E313" s="42">
        <v>-0.31</v>
      </c>
      <c r="F313" s="42">
        <v>-7.09</v>
      </c>
      <c r="G313" s="43">
        <v>-2.78</v>
      </c>
      <c r="H313" s="42">
        <v>17.04</v>
      </c>
    </row>
    <row r="314" spans="1:8" x14ac:dyDescent="0.2">
      <c r="A314" s="4">
        <v>310</v>
      </c>
      <c r="B314" s="5">
        <v>41325</v>
      </c>
      <c r="C314" s="6" t="s">
        <v>277</v>
      </c>
      <c r="D314" s="42">
        <v>-1.83</v>
      </c>
      <c r="E314" s="42">
        <v>2.06</v>
      </c>
      <c r="F314" s="42">
        <v>0.88</v>
      </c>
      <c r="G314" s="43">
        <v>-2.79</v>
      </c>
      <c r="H314" s="42">
        <v>1.68</v>
      </c>
    </row>
    <row r="315" spans="1:8" x14ac:dyDescent="0.2">
      <c r="A315" s="4">
        <v>311</v>
      </c>
      <c r="B315" s="5">
        <v>41220</v>
      </c>
      <c r="C315" s="6" t="s">
        <v>194</v>
      </c>
      <c r="D315" s="42">
        <v>-6.09</v>
      </c>
      <c r="E315" s="42">
        <v>5.22</v>
      </c>
      <c r="F315" s="42">
        <v>-3.56</v>
      </c>
      <c r="G315" s="43">
        <v>-2.8</v>
      </c>
      <c r="H315" s="42">
        <v>7.23</v>
      </c>
    </row>
    <row r="316" spans="1:8" x14ac:dyDescent="0.2">
      <c r="A316" s="4">
        <v>312</v>
      </c>
      <c r="B316" s="5">
        <v>40413</v>
      </c>
      <c r="C316" s="6" t="s">
        <v>366</v>
      </c>
      <c r="D316" s="42">
        <v>-7.62</v>
      </c>
      <c r="E316" s="42">
        <v>7.53</v>
      </c>
      <c r="F316" s="42">
        <v>-0.95</v>
      </c>
      <c r="G316" s="43">
        <v>-2.81</v>
      </c>
      <c r="H316" s="42">
        <v>3.85</v>
      </c>
    </row>
    <row r="317" spans="1:8" x14ac:dyDescent="0.2">
      <c r="A317" s="4">
        <v>313</v>
      </c>
      <c r="B317" s="5">
        <v>41608</v>
      </c>
      <c r="C317" s="6" t="s">
        <v>225</v>
      </c>
      <c r="D317" s="42">
        <v>7.64</v>
      </c>
      <c r="E317" s="42">
        <v>-7.19</v>
      </c>
      <c r="F317" s="42">
        <v>-1.48</v>
      </c>
      <c r="G317" s="43">
        <v>-2.89</v>
      </c>
      <c r="H317" s="42">
        <v>3.92</v>
      </c>
    </row>
    <row r="318" spans="1:8" x14ac:dyDescent="0.2">
      <c r="A318" s="4">
        <v>314</v>
      </c>
      <c r="B318" s="5">
        <v>41702</v>
      </c>
      <c r="C318" s="6" t="s">
        <v>160</v>
      </c>
      <c r="D318" s="42">
        <v>1.1399999999999999</v>
      </c>
      <c r="E318" s="42">
        <v>7.09</v>
      </c>
      <c r="F318" s="42">
        <v>-11.71</v>
      </c>
      <c r="G318" s="43">
        <v>-2.91</v>
      </c>
      <c r="H318" s="42">
        <v>6.39</v>
      </c>
    </row>
    <row r="319" spans="1:8" x14ac:dyDescent="0.2">
      <c r="A319" s="4">
        <v>315</v>
      </c>
      <c r="B319" s="5">
        <v>41424</v>
      </c>
      <c r="C319" s="6" t="s">
        <v>61</v>
      </c>
      <c r="D319" s="42">
        <v>-6.67</v>
      </c>
      <c r="E319" s="42">
        <v>12.63</v>
      </c>
      <c r="F319" s="42">
        <v>-2.02</v>
      </c>
      <c r="G319" s="43">
        <v>-2.93</v>
      </c>
      <c r="H319" s="42">
        <v>-1.01</v>
      </c>
    </row>
    <row r="320" spans="1:8" x14ac:dyDescent="0.2">
      <c r="A320" s="4">
        <v>316</v>
      </c>
      <c r="B320" s="5">
        <v>41806</v>
      </c>
      <c r="C320" s="6" t="s">
        <v>316</v>
      </c>
      <c r="D320" s="42">
        <v>5.81</v>
      </c>
      <c r="E320" s="42">
        <v>1.49</v>
      </c>
      <c r="F320" s="42">
        <v>-7.24</v>
      </c>
      <c r="G320" s="43">
        <v>-2.93</v>
      </c>
      <c r="H320" s="42">
        <v>2.86</v>
      </c>
    </row>
    <row r="321" spans="1:8" x14ac:dyDescent="0.2">
      <c r="A321" s="4">
        <v>317</v>
      </c>
      <c r="B321" s="5">
        <v>41731</v>
      </c>
      <c r="C321" s="6" t="s">
        <v>443</v>
      </c>
      <c r="D321" s="42">
        <v>-5.91</v>
      </c>
      <c r="E321" s="42">
        <v>4.93</v>
      </c>
      <c r="F321" s="42">
        <v>3.82</v>
      </c>
      <c r="G321" s="43">
        <v>-2.97</v>
      </c>
      <c r="H321" s="42">
        <v>0.13</v>
      </c>
    </row>
    <row r="322" spans="1:8" x14ac:dyDescent="0.2">
      <c r="A322" s="4">
        <v>318</v>
      </c>
      <c r="B322" s="5">
        <v>41114</v>
      </c>
      <c r="C322" s="6" t="s">
        <v>214</v>
      </c>
      <c r="D322" s="42">
        <v>-2.41</v>
      </c>
      <c r="E322" s="42">
        <v>2.78</v>
      </c>
      <c r="F322" s="42">
        <v>-0.97</v>
      </c>
      <c r="G322" s="43">
        <v>-2.99</v>
      </c>
      <c r="H322" s="42">
        <v>3.6</v>
      </c>
    </row>
    <row r="323" spans="1:8" x14ac:dyDescent="0.2">
      <c r="A323" s="4">
        <v>319</v>
      </c>
      <c r="B323" s="5">
        <v>41803</v>
      </c>
      <c r="C323" s="6" t="s">
        <v>174</v>
      </c>
      <c r="D323" s="42">
        <v>1.69</v>
      </c>
      <c r="E323" s="42">
        <v>2.5299999999999998</v>
      </c>
      <c r="F323" s="42">
        <v>-1.29</v>
      </c>
      <c r="G323" s="43">
        <v>-3.02</v>
      </c>
      <c r="H323" s="42">
        <v>0.09</v>
      </c>
    </row>
    <row r="324" spans="1:8" x14ac:dyDescent="0.2">
      <c r="A324" s="4">
        <v>320</v>
      </c>
      <c r="B324" s="5">
        <v>40612</v>
      </c>
      <c r="C324" s="6" t="s">
        <v>427</v>
      </c>
      <c r="D324" s="42">
        <v>-0.06</v>
      </c>
      <c r="E324" s="42">
        <v>2.93</v>
      </c>
      <c r="F324" s="42">
        <v>-3.67</v>
      </c>
      <c r="G324" s="43">
        <v>-3.03</v>
      </c>
      <c r="H324" s="42">
        <v>3.84</v>
      </c>
    </row>
    <row r="325" spans="1:8" x14ac:dyDescent="0.2">
      <c r="A325" s="4">
        <v>321</v>
      </c>
      <c r="B325" s="5">
        <v>41748</v>
      </c>
      <c r="C325" s="6" t="s">
        <v>355</v>
      </c>
      <c r="D325" s="42">
        <v>-9.3800000000000008</v>
      </c>
      <c r="E325" s="42">
        <v>13.74</v>
      </c>
      <c r="F325" s="42">
        <v>-2.44</v>
      </c>
      <c r="G325" s="43">
        <v>-3.06</v>
      </c>
      <c r="H325" s="42">
        <v>1.1399999999999999</v>
      </c>
    </row>
    <row r="326" spans="1:8" x14ac:dyDescent="0.2">
      <c r="A326" s="4">
        <v>322</v>
      </c>
      <c r="B326" s="5">
        <v>40915</v>
      </c>
      <c r="C326" s="6" t="s">
        <v>273</v>
      </c>
      <c r="D326" s="42">
        <v>-2.4700000000000002</v>
      </c>
      <c r="E326" s="42">
        <v>6.17</v>
      </c>
      <c r="F326" s="42">
        <v>-5.56</v>
      </c>
      <c r="G326" s="43">
        <v>-3.09</v>
      </c>
      <c r="H326" s="42">
        <v>4.9400000000000004</v>
      </c>
    </row>
    <row r="327" spans="1:8" x14ac:dyDescent="0.2">
      <c r="A327" s="4">
        <v>323</v>
      </c>
      <c r="B327" s="5">
        <v>41236</v>
      </c>
      <c r="C327" s="6" t="s">
        <v>213</v>
      </c>
      <c r="D327" s="42">
        <v>5.95</v>
      </c>
      <c r="E327" s="42">
        <v>-2.86</v>
      </c>
      <c r="F327" s="42">
        <v>1.19</v>
      </c>
      <c r="G327" s="43">
        <v>-3.1</v>
      </c>
      <c r="H327" s="42">
        <v>-1.19</v>
      </c>
    </row>
    <row r="328" spans="1:8" x14ac:dyDescent="0.2">
      <c r="A328" s="4">
        <v>324</v>
      </c>
      <c r="B328" s="5">
        <v>40801</v>
      </c>
      <c r="C328" s="6" t="s">
        <v>163</v>
      </c>
      <c r="D328" s="42">
        <v>-7.38</v>
      </c>
      <c r="E328" s="42">
        <v>6.61</v>
      </c>
      <c r="F328" s="42">
        <v>-0.46</v>
      </c>
      <c r="G328" s="43">
        <v>-3.19</v>
      </c>
      <c r="H328" s="42">
        <v>4.42</v>
      </c>
    </row>
    <row r="329" spans="1:8" x14ac:dyDescent="0.2">
      <c r="A329" s="4">
        <v>325</v>
      </c>
      <c r="B329" s="5">
        <v>41107</v>
      </c>
      <c r="C329" s="6" t="s">
        <v>82</v>
      </c>
      <c r="D329" s="42">
        <v>-8.74</v>
      </c>
      <c r="E329" s="42">
        <v>10.7</v>
      </c>
      <c r="F329" s="42">
        <v>0.86</v>
      </c>
      <c r="G329" s="43">
        <v>-3.19</v>
      </c>
      <c r="H329" s="42">
        <v>0.37</v>
      </c>
    </row>
    <row r="330" spans="1:8" x14ac:dyDescent="0.2">
      <c r="A330" s="4">
        <v>326</v>
      </c>
      <c r="B330" s="5">
        <v>41709</v>
      </c>
      <c r="C330" s="6" t="s">
        <v>418</v>
      </c>
      <c r="D330" s="42">
        <v>6.24</v>
      </c>
      <c r="E330" s="42">
        <v>-3.53</v>
      </c>
      <c r="F330" s="42">
        <v>-1.81</v>
      </c>
      <c r="G330" s="43">
        <v>-3.2</v>
      </c>
      <c r="H330" s="42">
        <v>2.31</v>
      </c>
    </row>
    <row r="331" spans="1:8" x14ac:dyDescent="0.2">
      <c r="A331" s="4">
        <v>327</v>
      </c>
      <c r="B331" s="5">
        <v>40627</v>
      </c>
      <c r="C331" s="6" t="s">
        <v>218</v>
      </c>
      <c r="D331" s="42">
        <v>-2.14</v>
      </c>
      <c r="E331" s="42">
        <v>9.1300000000000008</v>
      </c>
      <c r="F331" s="42">
        <v>-4.01</v>
      </c>
      <c r="G331" s="43">
        <v>-3.24</v>
      </c>
      <c r="H331" s="42">
        <v>0.25</v>
      </c>
    </row>
    <row r="332" spans="1:8" x14ac:dyDescent="0.2">
      <c r="A332" s="4">
        <v>328</v>
      </c>
      <c r="B332" s="5">
        <v>40406</v>
      </c>
      <c r="C332" s="6" t="s">
        <v>333</v>
      </c>
      <c r="D332" s="42">
        <v>14.49</v>
      </c>
      <c r="E332" s="42">
        <v>2</v>
      </c>
      <c r="F332" s="42">
        <v>-11.51</v>
      </c>
      <c r="G332" s="43">
        <v>-3.35</v>
      </c>
      <c r="H332" s="42">
        <v>-1.63</v>
      </c>
    </row>
    <row r="333" spans="1:8" x14ac:dyDescent="0.2">
      <c r="A333" s="4">
        <v>329</v>
      </c>
      <c r="B333" s="5">
        <v>41611</v>
      </c>
      <c r="C333" s="6" t="s">
        <v>343</v>
      </c>
      <c r="D333" s="42">
        <v>-4.55</v>
      </c>
      <c r="E333" s="42">
        <v>10.36</v>
      </c>
      <c r="F333" s="42">
        <v>-0.44</v>
      </c>
      <c r="G333" s="43">
        <v>-3.4</v>
      </c>
      <c r="H333" s="42">
        <v>-1.97</v>
      </c>
    </row>
    <row r="334" spans="1:8" x14ac:dyDescent="0.2">
      <c r="A334" s="4">
        <v>330</v>
      </c>
      <c r="B334" s="5">
        <v>41234</v>
      </c>
      <c r="C334" s="6" t="s">
        <v>405</v>
      </c>
      <c r="D334" s="42">
        <v>2.9</v>
      </c>
      <c r="E334" s="42">
        <v>3.91</v>
      </c>
      <c r="F334" s="42">
        <v>-5.59</v>
      </c>
      <c r="G334" s="43">
        <v>-3.44</v>
      </c>
      <c r="H334" s="42">
        <v>2.2200000000000002</v>
      </c>
    </row>
    <row r="335" spans="1:8" x14ac:dyDescent="0.2">
      <c r="A335" s="4">
        <v>331</v>
      </c>
      <c r="B335" s="5">
        <v>41218</v>
      </c>
      <c r="C335" s="6" t="s">
        <v>313</v>
      </c>
      <c r="D335" s="42">
        <v>0.31</v>
      </c>
      <c r="E335" s="42">
        <v>-1.46</v>
      </c>
      <c r="F335" s="42">
        <v>-4.2699999999999996</v>
      </c>
      <c r="G335" s="43">
        <v>-3.44</v>
      </c>
      <c r="H335" s="42">
        <v>8.85</v>
      </c>
    </row>
    <row r="336" spans="1:8" x14ac:dyDescent="0.2">
      <c r="A336" s="4">
        <v>332</v>
      </c>
      <c r="B336" s="5">
        <v>41404</v>
      </c>
      <c r="C336" s="6" t="s">
        <v>175</v>
      </c>
      <c r="D336" s="42">
        <v>2.06</v>
      </c>
      <c r="E336" s="42">
        <v>10.44</v>
      </c>
      <c r="F336" s="42">
        <v>-8.44</v>
      </c>
      <c r="G336" s="43">
        <v>-3.46</v>
      </c>
      <c r="H336" s="42">
        <v>-0.61</v>
      </c>
    </row>
    <row r="337" spans="1:8" x14ac:dyDescent="0.2">
      <c r="A337" s="4">
        <v>333</v>
      </c>
      <c r="B337" s="5">
        <v>40917</v>
      </c>
      <c r="C337" s="6" t="s">
        <v>365</v>
      </c>
      <c r="D337" s="42">
        <v>14.99</v>
      </c>
      <c r="E337" s="42">
        <v>-1.83</v>
      </c>
      <c r="F337" s="42">
        <v>-8.19</v>
      </c>
      <c r="G337" s="43">
        <v>-3.51</v>
      </c>
      <c r="H337" s="42">
        <v>-1.46</v>
      </c>
    </row>
    <row r="338" spans="1:8" x14ac:dyDescent="0.2">
      <c r="A338" s="4">
        <v>334</v>
      </c>
      <c r="B338" s="5">
        <v>40821</v>
      </c>
      <c r="C338" s="6" t="s">
        <v>181</v>
      </c>
      <c r="D338" s="42">
        <v>-1.64</v>
      </c>
      <c r="E338" s="42">
        <v>14.06</v>
      </c>
      <c r="F338" s="42">
        <v>-6.79</v>
      </c>
      <c r="G338" s="43">
        <v>-3.54</v>
      </c>
      <c r="H338" s="42">
        <v>-2.08</v>
      </c>
    </row>
    <row r="339" spans="1:8" x14ac:dyDescent="0.2">
      <c r="A339" s="4">
        <v>335</v>
      </c>
      <c r="B339" s="5">
        <v>40442</v>
      </c>
      <c r="C339" s="6" t="s">
        <v>406</v>
      </c>
      <c r="D339" s="42">
        <v>5.38</v>
      </c>
      <c r="E339" s="42">
        <v>13.93</v>
      </c>
      <c r="F339" s="42">
        <v>-11.11</v>
      </c>
      <c r="G339" s="43">
        <v>-3.57</v>
      </c>
      <c r="H339" s="42">
        <v>-4.63</v>
      </c>
    </row>
    <row r="340" spans="1:8" x14ac:dyDescent="0.2">
      <c r="A340" s="4">
        <v>336</v>
      </c>
      <c r="B340" s="5">
        <v>41711</v>
      </c>
      <c r="C340" s="6" t="s">
        <v>450</v>
      </c>
      <c r="D340" s="42">
        <v>-4.28</v>
      </c>
      <c r="E340" s="42">
        <v>8.66</v>
      </c>
      <c r="F340" s="42">
        <v>1.6</v>
      </c>
      <c r="G340" s="43">
        <v>-3.62</v>
      </c>
      <c r="H340" s="42">
        <v>-2.37</v>
      </c>
    </row>
    <row r="341" spans="1:8" x14ac:dyDescent="0.2">
      <c r="A341" s="4">
        <v>337</v>
      </c>
      <c r="B341" s="5">
        <v>40830</v>
      </c>
      <c r="C341" s="6" t="s">
        <v>303</v>
      </c>
      <c r="D341" s="42">
        <v>-1.75</v>
      </c>
      <c r="E341" s="42">
        <v>8.75</v>
      </c>
      <c r="F341" s="42">
        <v>-2.33</v>
      </c>
      <c r="G341" s="43">
        <v>-3.67</v>
      </c>
      <c r="H341" s="42">
        <v>-1</v>
      </c>
    </row>
    <row r="342" spans="1:8" x14ac:dyDescent="0.2">
      <c r="A342" s="4">
        <v>338</v>
      </c>
      <c r="B342" s="5">
        <v>41223</v>
      </c>
      <c r="C342" s="6" t="s">
        <v>200</v>
      </c>
      <c r="D342" s="42">
        <v>6.55</v>
      </c>
      <c r="E342" s="42">
        <v>-4.9000000000000004</v>
      </c>
      <c r="F342" s="42">
        <v>-2.99</v>
      </c>
      <c r="G342" s="43">
        <v>-3.77</v>
      </c>
      <c r="H342" s="42">
        <v>5.1100000000000003</v>
      </c>
    </row>
    <row r="343" spans="1:8" x14ac:dyDescent="0.2">
      <c r="A343" s="4">
        <v>339</v>
      </c>
      <c r="B343" s="5">
        <v>41418</v>
      </c>
      <c r="C343" s="6" t="s">
        <v>245</v>
      </c>
      <c r="D343" s="42">
        <v>6.03</v>
      </c>
      <c r="E343" s="42">
        <v>-2.04</v>
      </c>
      <c r="F343" s="42">
        <v>-2.23</v>
      </c>
      <c r="G343" s="43">
        <v>-3.77</v>
      </c>
      <c r="H343" s="42">
        <v>2.02</v>
      </c>
    </row>
    <row r="344" spans="1:8" x14ac:dyDescent="0.2">
      <c r="A344" s="4">
        <v>340</v>
      </c>
      <c r="B344" s="5">
        <v>41728</v>
      </c>
      <c r="C344" s="6" t="s">
        <v>91</v>
      </c>
      <c r="D344" s="42">
        <v>0.43</v>
      </c>
      <c r="E344" s="42">
        <v>9.16</v>
      </c>
      <c r="F344" s="42">
        <v>-6.29</v>
      </c>
      <c r="G344" s="43">
        <v>-3.79</v>
      </c>
      <c r="H344" s="42">
        <v>0.49</v>
      </c>
    </row>
    <row r="345" spans="1:8" x14ac:dyDescent="0.2">
      <c r="A345" s="4">
        <v>341</v>
      </c>
      <c r="B345" s="5">
        <v>41117</v>
      </c>
      <c r="C345" s="6" t="s">
        <v>83</v>
      </c>
      <c r="D345" s="42">
        <v>-6.52</v>
      </c>
      <c r="E345" s="42">
        <v>6.42</v>
      </c>
      <c r="F345" s="42">
        <v>1.5</v>
      </c>
      <c r="G345" s="43">
        <v>-3.79</v>
      </c>
      <c r="H345" s="42">
        <v>2.39</v>
      </c>
    </row>
    <row r="346" spans="1:8" x14ac:dyDescent="0.2">
      <c r="A346" s="4">
        <v>342</v>
      </c>
      <c r="B346" s="5">
        <v>41419</v>
      </c>
      <c r="C346" s="6" t="s">
        <v>352</v>
      </c>
      <c r="D346" s="42">
        <v>3.03</v>
      </c>
      <c r="E346" s="42">
        <v>1.17</v>
      </c>
      <c r="F346" s="42">
        <v>-3.22</v>
      </c>
      <c r="G346" s="43">
        <v>-3.85</v>
      </c>
      <c r="H346" s="42">
        <v>2.86</v>
      </c>
    </row>
    <row r="347" spans="1:8" x14ac:dyDescent="0.2">
      <c r="A347" s="4">
        <v>343</v>
      </c>
      <c r="B347" s="5">
        <v>41804</v>
      </c>
      <c r="C347" s="6" t="s">
        <v>101</v>
      </c>
      <c r="D347" s="42">
        <v>7.3</v>
      </c>
      <c r="E347" s="42">
        <v>5.4</v>
      </c>
      <c r="F347" s="42">
        <v>-5.75</v>
      </c>
      <c r="G347" s="43">
        <v>-3.92</v>
      </c>
      <c r="H347" s="42">
        <v>-3.03</v>
      </c>
    </row>
    <row r="348" spans="1:8" x14ac:dyDescent="0.2">
      <c r="A348" s="4">
        <v>344</v>
      </c>
      <c r="B348" s="5">
        <v>41104</v>
      </c>
      <c r="C348" s="6" t="s">
        <v>107</v>
      </c>
      <c r="D348" s="42">
        <v>-0.27</v>
      </c>
      <c r="E348" s="42">
        <v>5.42</v>
      </c>
      <c r="F348" s="42">
        <v>1.45</v>
      </c>
      <c r="G348" s="43">
        <v>-3.93</v>
      </c>
      <c r="H348" s="42">
        <v>-2.67</v>
      </c>
    </row>
    <row r="349" spans="1:8" x14ac:dyDescent="0.2">
      <c r="A349" s="4">
        <v>345</v>
      </c>
      <c r="B349" s="5">
        <v>41204</v>
      </c>
      <c r="C349" s="6" t="s">
        <v>389</v>
      </c>
      <c r="D349" s="42">
        <v>-0.15</v>
      </c>
      <c r="E349" s="42">
        <v>4.08</v>
      </c>
      <c r="F349" s="42">
        <v>-2.3199999999999998</v>
      </c>
      <c r="G349" s="43">
        <v>-3.97</v>
      </c>
      <c r="H349" s="42">
        <v>2.35</v>
      </c>
    </row>
    <row r="350" spans="1:8" x14ac:dyDescent="0.2">
      <c r="A350" s="4">
        <v>346</v>
      </c>
      <c r="B350" s="5">
        <v>41405</v>
      </c>
      <c r="C350" s="6" t="s">
        <v>278</v>
      </c>
      <c r="D350" s="42">
        <v>10.029999999999999</v>
      </c>
      <c r="E350" s="42">
        <v>-3.12</v>
      </c>
      <c r="F350" s="42">
        <v>-4.8099999999999996</v>
      </c>
      <c r="G350" s="43">
        <v>-4.0199999999999996</v>
      </c>
      <c r="H350" s="42">
        <v>1.91</v>
      </c>
    </row>
    <row r="351" spans="1:8" x14ac:dyDescent="0.2">
      <c r="A351" s="4">
        <v>347</v>
      </c>
      <c r="B351" s="5">
        <v>41609</v>
      </c>
      <c r="C351" s="6" t="s">
        <v>203</v>
      </c>
      <c r="D351" s="42">
        <v>1.81</v>
      </c>
      <c r="E351" s="42">
        <v>2.04</v>
      </c>
      <c r="F351" s="42">
        <v>-3.47</v>
      </c>
      <c r="G351" s="43">
        <v>-4.12</v>
      </c>
      <c r="H351" s="42">
        <v>3.75</v>
      </c>
    </row>
    <row r="352" spans="1:8" x14ac:dyDescent="0.2">
      <c r="A352" s="4">
        <v>348</v>
      </c>
      <c r="B352" s="5">
        <v>40811</v>
      </c>
      <c r="C352" s="6" t="s">
        <v>243</v>
      </c>
      <c r="D352" s="42">
        <v>-7.57</v>
      </c>
      <c r="E352" s="42">
        <v>11.3</v>
      </c>
      <c r="F352" s="42">
        <v>-2.85</v>
      </c>
      <c r="G352" s="43">
        <v>-4.13</v>
      </c>
      <c r="H352" s="42">
        <v>3.25</v>
      </c>
    </row>
    <row r="353" spans="1:8" x14ac:dyDescent="0.2">
      <c r="A353" s="4">
        <v>349</v>
      </c>
      <c r="B353" s="5">
        <v>41338</v>
      </c>
      <c r="C353" s="6" t="s">
        <v>224</v>
      </c>
      <c r="D353" s="42">
        <v>-0.23</v>
      </c>
      <c r="E353" s="42">
        <v>1.27</v>
      </c>
      <c r="F353" s="42">
        <v>-0.6</v>
      </c>
      <c r="G353" s="43">
        <v>-4.13</v>
      </c>
      <c r="H353" s="42">
        <v>3.7</v>
      </c>
    </row>
    <row r="354" spans="1:8" x14ac:dyDescent="0.2">
      <c r="A354" s="4">
        <v>350</v>
      </c>
      <c r="B354" s="5">
        <v>41409</v>
      </c>
      <c r="C354" s="6" t="s">
        <v>404</v>
      </c>
      <c r="D354" s="42">
        <v>-6.9</v>
      </c>
      <c r="E354" s="42">
        <v>13.89</v>
      </c>
      <c r="F354" s="42">
        <v>-3.74</v>
      </c>
      <c r="G354" s="43">
        <v>-4.18</v>
      </c>
      <c r="H354" s="42">
        <v>0.93</v>
      </c>
    </row>
    <row r="355" spans="1:8" x14ac:dyDescent="0.2">
      <c r="A355" s="4">
        <v>351</v>
      </c>
      <c r="B355" s="5" t="s">
        <v>35</v>
      </c>
      <c r="C355" s="6" t="s">
        <v>317</v>
      </c>
      <c r="D355" s="42">
        <v>4.75</v>
      </c>
      <c r="E355" s="42">
        <v>5.55</v>
      </c>
      <c r="F355" s="42">
        <v>-7.82</v>
      </c>
      <c r="G355" s="43">
        <v>-4.2</v>
      </c>
      <c r="H355" s="42">
        <v>1.72</v>
      </c>
    </row>
    <row r="356" spans="1:8" x14ac:dyDescent="0.2">
      <c r="A356" s="4">
        <v>352</v>
      </c>
      <c r="B356" s="5">
        <v>41801</v>
      </c>
      <c r="C356" s="6" t="s">
        <v>74</v>
      </c>
      <c r="D356" s="42">
        <v>5.35</v>
      </c>
      <c r="E356" s="42">
        <v>2.0499999999999998</v>
      </c>
      <c r="F356" s="42">
        <v>-3.18</v>
      </c>
      <c r="G356" s="43">
        <v>-4.2300000000000004</v>
      </c>
      <c r="H356" s="42">
        <v>0</v>
      </c>
    </row>
    <row r="357" spans="1:8" x14ac:dyDescent="0.2">
      <c r="A357" s="4">
        <v>353</v>
      </c>
      <c r="B357" s="5">
        <v>40429</v>
      </c>
      <c r="C357" s="6" t="s">
        <v>369</v>
      </c>
      <c r="D357" s="42">
        <v>12.14</v>
      </c>
      <c r="E357" s="42">
        <v>-5.44</v>
      </c>
      <c r="F357" s="42">
        <v>-3.74</v>
      </c>
      <c r="G357" s="43">
        <v>-4.26</v>
      </c>
      <c r="H357" s="42">
        <v>1.3</v>
      </c>
    </row>
    <row r="358" spans="1:8" x14ac:dyDescent="0.2">
      <c r="A358" s="4">
        <v>354</v>
      </c>
      <c r="B358" s="5">
        <v>40716</v>
      </c>
      <c r="C358" s="6" t="s">
        <v>266</v>
      </c>
      <c r="D358" s="42">
        <v>-6.72</v>
      </c>
      <c r="E358" s="42">
        <v>7.29</v>
      </c>
      <c r="F358" s="42">
        <v>-1.88</v>
      </c>
      <c r="G358" s="43">
        <v>-4.2699999999999996</v>
      </c>
      <c r="H358" s="42">
        <v>5.57</v>
      </c>
    </row>
    <row r="359" spans="1:8" x14ac:dyDescent="0.2">
      <c r="A359" s="4">
        <v>355</v>
      </c>
      <c r="B359" s="5">
        <v>41411</v>
      </c>
      <c r="C359" s="6" t="s">
        <v>328</v>
      </c>
      <c r="D359" s="42">
        <v>12.64</v>
      </c>
      <c r="E359" s="42">
        <v>1.25</v>
      </c>
      <c r="F359" s="42">
        <v>-8.36</v>
      </c>
      <c r="G359" s="43">
        <v>-4.37</v>
      </c>
      <c r="H359" s="42">
        <v>-1.1599999999999999</v>
      </c>
    </row>
    <row r="360" spans="1:8" x14ac:dyDescent="0.2">
      <c r="A360" s="4">
        <v>356</v>
      </c>
      <c r="B360" s="5">
        <v>40601</v>
      </c>
      <c r="C360" s="6" t="s">
        <v>441</v>
      </c>
      <c r="D360" s="42">
        <v>0.56999999999999995</v>
      </c>
      <c r="E360" s="42">
        <v>-3.16</v>
      </c>
      <c r="F360" s="42">
        <v>-5.31</v>
      </c>
      <c r="G360" s="43">
        <v>-4.45</v>
      </c>
      <c r="H360" s="42">
        <v>12.35</v>
      </c>
    </row>
    <row r="361" spans="1:8" x14ac:dyDescent="0.2">
      <c r="A361" s="4">
        <v>357</v>
      </c>
      <c r="B361" s="5">
        <v>41421</v>
      </c>
      <c r="C361" s="6" t="s">
        <v>282</v>
      </c>
      <c r="D361" s="42">
        <v>-5.38</v>
      </c>
      <c r="E361" s="42">
        <v>6.27</v>
      </c>
      <c r="F361" s="42">
        <v>0.35</v>
      </c>
      <c r="G361" s="43">
        <v>-4.46</v>
      </c>
      <c r="H361" s="42">
        <v>3.23</v>
      </c>
    </row>
    <row r="362" spans="1:8" x14ac:dyDescent="0.2">
      <c r="A362" s="4">
        <v>358</v>
      </c>
      <c r="B362" s="5">
        <v>40421</v>
      </c>
      <c r="C362" s="6" t="s">
        <v>471</v>
      </c>
      <c r="D362" s="42">
        <v>3.64</v>
      </c>
      <c r="E362" s="42">
        <v>5.87</v>
      </c>
      <c r="F362" s="42">
        <v>-8.27</v>
      </c>
      <c r="G362" s="43">
        <v>-4.47</v>
      </c>
      <c r="H362" s="42">
        <v>3.23</v>
      </c>
    </row>
    <row r="363" spans="1:8" x14ac:dyDescent="0.2">
      <c r="A363" s="4">
        <v>359</v>
      </c>
      <c r="B363" s="5">
        <v>40436</v>
      </c>
      <c r="C363" s="6" t="s">
        <v>442</v>
      </c>
      <c r="D363" s="42">
        <v>1.9</v>
      </c>
      <c r="E363" s="42">
        <v>0.8</v>
      </c>
      <c r="F363" s="42">
        <v>-0.96</v>
      </c>
      <c r="G363" s="43">
        <v>-4.63</v>
      </c>
      <c r="H363" s="42">
        <v>2.89</v>
      </c>
    </row>
    <row r="364" spans="1:8" x14ac:dyDescent="0.2">
      <c r="A364" s="4">
        <v>360</v>
      </c>
      <c r="B364" s="5">
        <v>41228</v>
      </c>
      <c r="C364" s="6" t="s">
        <v>279</v>
      </c>
      <c r="D364" s="42">
        <v>3.13</v>
      </c>
      <c r="E364" s="42">
        <v>0</v>
      </c>
      <c r="F364" s="42">
        <v>-10.94</v>
      </c>
      <c r="G364" s="43">
        <v>-4.6900000000000004</v>
      </c>
      <c r="H364" s="42">
        <v>12.5</v>
      </c>
    </row>
    <row r="365" spans="1:8" x14ac:dyDescent="0.2">
      <c r="A365" s="4">
        <v>361</v>
      </c>
      <c r="B365" s="5">
        <v>40832</v>
      </c>
      <c r="C365" s="6" t="s">
        <v>354</v>
      </c>
      <c r="D365" s="42">
        <v>6.26</v>
      </c>
      <c r="E365" s="42">
        <v>2.02</v>
      </c>
      <c r="F365" s="42">
        <v>-5.68</v>
      </c>
      <c r="G365" s="43">
        <v>-4.72</v>
      </c>
      <c r="H365" s="42">
        <v>2.13</v>
      </c>
    </row>
    <row r="366" spans="1:8" x14ac:dyDescent="0.2">
      <c r="A366" s="4">
        <v>362</v>
      </c>
      <c r="B366" s="5">
        <v>41412</v>
      </c>
      <c r="C366" s="6" t="s">
        <v>77</v>
      </c>
      <c r="D366" s="42">
        <v>8.4499999999999993</v>
      </c>
      <c r="E366" s="42">
        <v>-2.57</v>
      </c>
      <c r="F366" s="42">
        <v>-1.37</v>
      </c>
      <c r="G366" s="43">
        <v>-4.76</v>
      </c>
      <c r="H366" s="42">
        <v>0.25</v>
      </c>
    </row>
    <row r="367" spans="1:8" x14ac:dyDescent="0.2">
      <c r="A367" s="4">
        <v>363</v>
      </c>
      <c r="B367" s="5">
        <v>41120</v>
      </c>
      <c r="C367" s="6" t="s">
        <v>100</v>
      </c>
      <c r="D367" s="42">
        <v>-4.8099999999999996</v>
      </c>
      <c r="E367" s="42">
        <v>7.69</v>
      </c>
      <c r="F367" s="42">
        <v>2.88</v>
      </c>
      <c r="G367" s="43">
        <v>-4.8099999999999996</v>
      </c>
      <c r="H367" s="42">
        <v>-0.96</v>
      </c>
    </row>
    <row r="368" spans="1:8" x14ac:dyDescent="0.2">
      <c r="A368" s="4">
        <v>364</v>
      </c>
      <c r="B368" s="5">
        <v>41101</v>
      </c>
      <c r="C368" s="6" t="s">
        <v>230</v>
      </c>
      <c r="D368" s="42">
        <v>4.95</v>
      </c>
      <c r="E368" s="42">
        <v>0.59</v>
      </c>
      <c r="F368" s="42">
        <v>-5.17</v>
      </c>
      <c r="G368" s="43">
        <v>-4.88</v>
      </c>
      <c r="H368" s="42">
        <v>4.51</v>
      </c>
    </row>
    <row r="369" spans="1:8" x14ac:dyDescent="0.2">
      <c r="A369" s="4">
        <v>365</v>
      </c>
      <c r="B369" s="5">
        <v>40417</v>
      </c>
      <c r="C369" s="6" t="s">
        <v>387</v>
      </c>
      <c r="D369" s="42">
        <v>7.87</v>
      </c>
      <c r="E369" s="42">
        <v>-7</v>
      </c>
      <c r="F369" s="42">
        <v>0.66</v>
      </c>
      <c r="G369" s="43">
        <v>-4.92</v>
      </c>
      <c r="H369" s="42">
        <v>3.39</v>
      </c>
    </row>
    <row r="370" spans="1:8" x14ac:dyDescent="0.2">
      <c r="A370" s="4">
        <v>366</v>
      </c>
      <c r="B370" s="5">
        <v>41003</v>
      </c>
      <c r="C370" s="6" t="s">
        <v>212</v>
      </c>
      <c r="D370" s="42">
        <v>4.66</v>
      </c>
      <c r="E370" s="42">
        <v>0.52</v>
      </c>
      <c r="F370" s="42">
        <v>0</v>
      </c>
      <c r="G370" s="43">
        <v>-4.97</v>
      </c>
      <c r="H370" s="42">
        <v>-0.21</v>
      </c>
    </row>
    <row r="371" spans="1:8" x14ac:dyDescent="0.2">
      <c r="A371" s="4">
        <v>367</v>
      </c>
      <c r="B371" s="5">
        <v>40908</v>
      </c>
      <c r="C371" s="6" t="s">
        <v>428</v>
      </c>
      <c r="D371" s="42">
        <v>-4.1399999999999997</v>
      </c>
      <c r="E371" s="42">
        <v>1.08</v>
      </c>
      <c r="F371" s="42">
        <v>4.34</v>
      </c>
      <c r="G371" s="43">
        <v>-5.0599999999999996</v>
      </c>
      <c r="H371" s="42">
        <v>3.78</v>
      </c>
    </row>
    <row r="372" spans="1:8" x14ac:dyDescent="0.2">
      <c r="A372" s="4">
        <v>368</v>
      </c>
      <c r="B372" s="5">
        <v>41414</v>
      </c>
      <c r="C372" s="6" t="s">
        <v>257</v>
      </c>
      <c r="D372" s="42">
        <v>8.5399999999999991</v>
      </c>
      <c r="E372" s="42">
        <v>9.89</v>
      </c>
      <c r="F372" s="42">
        <v>-11.93</v>
      </c>
      <c r="G372" s="43">
        <v>-5.07</v>
      </c>
      <c r="H372" s="42">
        <v>-1.44</v>
      </c>
    </row>
    <row r="373" spans="1:8" x14ac:dyDescent="0.2">
      <c r="A373" s="4">
        <v>369</v>
      </c>
      <c r="B373" s="5">
        <v>40505</v>
      </c>
      <c r="C373" s="6" t="s">
        <v>385</v>
      </c>
      <c r="D373" s="42">
        <v>-2.62</v>
      </c>
      <c r="E373" s="42">
        <v>-0.61</v>
      </c>
      <c r="F373" s="42">
        <v>0.35</v>
      </c>
      <c r="G373" s="43">
        <v>-5.07</v>
      </c>
      <c r="H373" s="42">
        <v>7.95</v>
      </c>
    </row>
    <row r="374" spans="1:8" x14ac:dyDescent="0.2">
      <c r="A374" s="4">
        <v>370</v>
      </c>
      <c r="B374" s="5" t="s">
        <v>34</v>
      </c>
      <c r="C374" s="6" t="s">
        <v>357</v>
      </c>
      <c r="D374" s="42">
        <v>9.1</v>
      </c>
      <c r="E374" s="42">
        <v>-1.78</v>
      </c>
      <c r="F374" s="42">
        <v>0.41</v>
      </c>
      <c r="G374" s="43">
        <v>-5.17</v>
      </c>
      <c r="H374" s="42">
        <v>-2.56</v>
      </c>
    </row>
    <row r="375" spans="1:8" x14ac:dyDescent="0.2">
      <c r="A375" s="4">
        <v>371</v>
      </c>
      <c r="B375" s="5">
        <v>40817</v>
      </c>
      <c r="C375" s="6" t="s">
        <v>379</v>
      </c>
      <c r="D375" s="42">
        <v>-2.27</v>
      </c>
      <c r="E375" s="42">
        <v>12.52</v>
      </c>
      <c r="F375" s="42">
        <v>-5.16</v>
      </c>
      <c r="G375" s="43">
        <v>-5.19</v>
      </c>
      <c r="H375" s="42">
        <v>0.1</v>
      </c>
    </row>
    <row r="376" spans="1:8" x14ac:dyDescent="0.2">
      <c r="A376" s="4">
        <v>372</v>
      </c>
      <c r="B376" s="5">
        <v>40816</v>
      </c>
      <c r="C376" s="6" t="s">
        <v>437</v>
      </c>
      <c r="D376" s="42">
        <v>-7.66</v>
      </c>
      <c r="E376" s="42">
        <v>19.02</v>
      </c>
      <c r="F376" s="42">
        <v>-6.47</v>
      </c>
      <c r="G376" s="43">
        <v>-5.28</v>
      </c>
      <c r="H376" s="42">
        <v>0.39</v>
      </c>
    </row>
    <row r="377" spans="1:8" x14ac:dyDescent="0.2">
      <c r="A377" s="4">
        <v>373</v>
      </c>
      <c r="B377" s="5">
        <v>40918</v>
      </c>
      <c r="C377" s="6" t="s">
        <v>364</v>
      </c>
      <c r="D377" s="42">
        <v>9.89</v>
      </c>
      <c r="E377" s="42">
        <v>-2.75</v>
      </c>
      <c r="F377" s="42">
        <v>-3.3</v>
      </c>
      <c r="G377" s="43">
        <v>-5.49</v>
      </c>
      <c r="H377" s="42">
        <v>1.65</v>
      </c>
    </row>
    <row r="378" spans="1:8" x14ac:dyDescent="0.2">
      <c r="A378" s="4">
        <v>374</v>
      </c>
      <c r="B378" s="5">
        <v>40711</v>
      </c>
      <c r="C378" s="6" t="s">
        <v>349</v>
      </c>
      <c r="D378" s="42">
        <v>0.7</v>
      </c>
      <c r="E378" s="42">
        <v>9.19</v>
      </c>
      <c r="F378" s="42">
        <v>-3.75</v>
      </c>
      <c r="G378" s="43">
        <v>-5.53</v>
      </c>
      <c r="H378" s="42">
        <v>-0.61</v>
      </c>
    </row>
    <row r="379" spans="1:8" x14ac:dyDescent="0.2">
      <c r="A379" s="4">
        <v>375</v>
      </c>
      <c r="B379" s="5">
        <v>41620</v>
      </c>
      <c r="C379" s="6" t="s">
        <v>166</v>
      </c>
      <c r="D379" s="42">
        <v>5.95</v>
      </c>
      <c r="E379" s="42">
        <v>-0.74</v>
      </c>
      <c r="F379" s="42">
        <v>-0.56000000000000005</v>
      </c>
      <c r="G379" s="43">
        <v>-5.65</v>
      </c>
      <c r="H379" s="42">
        <v>1</v>
      </c>
    </row>
    <row r="380" spans="1:8" x14ac:dyDescent="0.2">
      <c r="A380" s="4">
        <v>376</v>
      </c>
      <c r="B380" s="5">
        <v>40815</v>
      </c>
      <c r="C380" s="6" t="s">
        <v>301</v>
      </c>
      <c r="D380" s="42">
        <v>-4.4000000000000004</v>
      </c>
      <c r="E380" s="42">
        <v>11.08</v>
      </c>
      <c r="F380" s="42">
        <v>-1.65</v>
      </c>
      <c r="G380" s="43">
        <v>-5.66</v>
      </c>
      <c r="H380" s="42">
        <v>0.62</v>
      </c>
    </row>
    <row r="381" spans="1:8" x14ac:dyDescent="0.2">
      <c r="A381" s="4">
        <v>377</v>
      </c>
      <c r="B381" s="5">
        <v>41119</v>
      </c>
      <c r="C381" s="6" t="s">
        <v>319</v>
      </c>
      <c r="D381" s="42">
        <v>-6.54</v>
      </c>
      <c r="E381" s="42">
        <v>14.59</v>
      </c>
      <c r="F381" s="42">
        <v>-3.96</v>
      </c>
      <c r="G381" s="43">
        <v>-5.7</v>
      </c>
      <c r="H381" s="42">
        <v>1.6</v>
      </c>
    </row>
    <row r="382" spans="1:8" x14ac:dyDescent="0.2">
      <c r="A382" s="4">
        <v>378</v>
      </c>
      <c r="B382" s="5">
        <v>40702</v>
      </c>
      <c r="C382" s="6" t="s">
        <v>192</v>
      </c>
      <c r="D382" s="42">
        <v>2.2999999999999998</v>
      </c>
      <c r="E382" s="42">
        <v>5.05</v>
      </c>
      <c r="F382" s="42">
        <v>-1.91</v>
      </c>
      <c r="G382" s="43">
        <v>-5.7</v>
      </c>
      <c r="H382" s="42">
        <v>0.27</v>
      </c>
    </row>
    <row r="383" spans="1:8" x14ac:dyDescent="0.2">
      <c r="A383" s="4">
        <v>379</v>
      </c>
      <c r="B383" s="5" t="s">
        <v>39</v>
      </c>
      <c r="C383" s="6" t="s">
        <v>431</v>
      </c>
      <c r="D383" s="42">
        <v>2.31</v>
      </c>
      <c r="E383" s="42">
        <v>-3.09</v>
      </c>
      <c r="F383" s="42">
        <v>2.74</v>
      </c>
      <c r="G383" s="43">
        <v>-5.71</v>
      </c>
      <c r="H383" s="42">
        <v>3.76</v>
      </c>
    </row>
    <row r="384" spans="1:8" x14ac:dyDescent="0.2">
      <c r="A384" s="4">
        <v>380</v>
      </c>
      <c r="B384" s="5">
        <v>41716</v>
      </c>
      <c r="C384" s="6" t="s">
        <v>411</v>
      </c>
      <c r="D384" s="42">
        <v>-8.66</v>
      </c>
      <c r="E384" s="42">
        <v>9.9700000000000006</v>
      </c>
      <c r="F384" s="42">
        <v>-2.61</v>
      </c>
      <c r="G384" s="43">
        <v>-5.72</v>
      </c>
      <c r="H384" s="42">
        <v>7.03</v>
      </c>
    </row>
    <row r="385" spans="1:8" x14ac:dyDescent="0.2">
      <c r="A385" s="4">
        <v>381</v>
      </c>
      <c r="B385" s="5">
        <v>41626</v>
      </c>
      <c r="C385" s="6" t="s">
        <v>193</v>
      </c>
      <c r="D385" s="42">
        <v>3.48</v>
      </c>
      <c r="E385" s="42">
        <v>4.78</v>
      </c>
      <c r="F385" s="42">
        <v>-2.13</v>
      </c>
      <c r="G385" s="43">
        <v>-5.76</v>
      </c>
      <c r="H385" s="42">
        <v>-0.38</v>
      </c>
    </row>
    <row r="386" spans="1:8" x14ac:dyDescent="0.2">
      <c r="A386" s="4">
        <v>382</v>
      </c>
      <c r="B386" s="5">
        <v>41406</v>
      </c>
      <c r="C386" s="6" t="s">
        <v>410</v>
      </c>
      <c r="D386" s="42">
        <v>-3.05</v>
      </c>
      <c r="E386" s="42">
        <v>15.59</v>
      </c>
      <c r="F386" s="42">
        <v>-7.91</v>
      </c>
      <c r="G386" s="43">
        <v>-5.79</v>
      </c>
      <c r="H386" s="42">
        <v>1.1499999999999999</v>
      </c>
    </row>
    <row r="387" spans="1:8" x14ac:dyDescent="0.2">
      <c r="A387" s="4">
        <v>383</v>
      </c>
      <c r="B387" s="5">
        <v>41343</v>
      </c>
      <c r="C387" s="6" t="s">
        <v>353</v>
      </c>
      <c r="D387" s="42">
        <v>-5.0599999999999996</v>
      </c>
      <c r="E387" s="42">
        <v>3.96</v>
      </c>
      <c r="F387" s="42">
        <v>2.0099999999999998</v>
      </c>
      <c r="G387" s="43">
        <v>-5.84</v>
      </c>
      <c r="H387" s="42">
        <v>4.93</v>
      </c>
    </row>
    <row r="388" spans="1:8" x14ac:dyDescent="0.2">
      <c r="A388" s="4">
        <v>384</v>
      </c>
      <c r="B388" s="5">
        <v>40611</v>
      </c>
      <c r="C388" s="6" t="s">
        <v>185</v>
      </c>
      <c r="D388" s="42">
        <v>3.86</v>
      </c>
      <c r="E388" s="42">
        <v>0.7</v>
      </c>
      <c r="F388" s="42">
        <v>-0.16</v>
      </c>
      <c r="G388" s="43">
        <v>-5.84</v>
      </c>
      <c r="H388" s="42">
        <v>1.45</v>
      </c>
    </row>
    <row r="389" spans="1:8" x14ac:dyDescent="0.2">
      <c r="A389" s="4">
        <v>385</v>
      </c>
      <c r="B389" s="5">
        <v>41618</v>
      </c>
      <c r="C389" s="6" t="s">
        <v>125</v>
      </c>
      <c r="D389" s="42">
        <v>-1.3</v>
      </c>
      <c r="E389" s="42">
        <v>-0.71</v>
      </c>
      <c r="F389" s="42">
        <v>-0.35</v>
      </c>
      <c r="G389" s="43">
        <v>-5.85</v>
      </c>
      <c r="H389" s="42">
        <v>8.2100000000000009</v>
      </c>
    </row>
    <row r="390" spans="1:8" x14ac:dyDescent="0.2">
      <c r="A390" s="4">
        <v>386</v>
      </c>
      <c r="B390" s="5">
        <v>41719</v>
      </c>
      <c r="C390" s="6" t="s">
        <v>362</v>
      </c>
      <c r="D390" s="42">
        <v>2.36</v>
      </c>
      <c r="E390" s="42">
        <v>-1.73</v>
      </c>
      <c r="F390" s="42">
        <v>-1.73</v>
      </c>
      <c r="G390" s="43">
        <v>-5.96</v>
      </c>
      <c r="H390" s="42">
        <v>7.07</v>
      </c>
    </row>
    <row r="391" spans="1:8" x14ac:dyDescent="0.2">
      <c r="A391" s="4">
        <v>387</v>
      </c>
      <c r="B391" s="5">
        <v>41703</v>
      </c>
      <c r="C391" s="6" t="s">
        <v>468</v>
      </c>
      <c r="D391" s="42">
        <v>5.94</v>
      </c>
      <c r="E391" s="42">
        <v>0.99</v>
      </c>
      <c r="F391" s="42">
        <v>-5.59</v>
      </c>
      <c r="G391" s="43">
        <v>-5.99</v>
      </c>
      <c r="H391" s="42">
        <v>4.6500000000000004</v>
      </c>
    </row>
    <row r="392" spans="1:8" x14ac:dyDescent="0.2">
      <c r="A392" s="4">
        <v>388</v>
      </c>
      <c r="B392" s="5">
        <v>40438</v>
      </c>
      <c r="C392" s="6" t="s">
        <v>451</v>
      </c>
      <c r="D392" s="42">
        <v>-12.21</v>
      </c>
      <c r="E392" s="42">
        <v>10.88</v>
      </c>
      <c r="F392" s="42">
        <v>5.01</v>
      </c>
      <c r="G392" s="43">
        <v>-6.12</v>
      </c>
      <c r="H392" s="42">
        <v>2.44</v>
      </c>
    </row>
    <row r="393" spans="1:8" x14ac:dyDescent="0.2">
      <c r="A393" s="4">
        <v>389</v>
      </c>
      <c r="B393" s="5">
        <v>41124</v>
      </c>
      <c r="C393" s="6" t="s">
        <v>159</v>
      </c>
      <c r="D393" s="42">
        <v>0.95</v>
      </c>
      <c r="E393" s="42">
        <v>2.69</v>
      </c>
      <c r="F393" s="42">
        <v>-3.56</v>
      </c>
      <c r="G393" s="43">
        <v>-6.43</v>
      </c>
      <c r="H393" s="42">
        <v>6.35</v>
      </c>
    </row>
    <row r="394" spans="1:8" x14ac:dyDescent="0.2">
      <c r="A394" s="4">
        <v>390</v>
      </c>
      <c r="B394" s="5">
        <v>41615</v>
      </c>
      <c r="C394" s="6" t="s">
        <v>329</v>
      </c>
      <c r="D394" s="42">
        <v>-2.94</v>
      </c>
      <c r="E394" s="42">
        <v>8.33</v>
      </c>
      <c r="F394" s="42">
        <v>1.82</v>
      </c>
      <c r="G394" s="43">
        <v>-6.58</v>
      </c>
      <c r="H394" s="42">
        <v>-0.63</v>
      </c>
    </row>
    <row r="395" spans="1:8" x14ac:dyDescent="0.2">
      <c r="A395" s="4">
        <v>391</v>
      </c>
      <c r="B395" s="5">
        <v>41605</v>
      </c>
      <c r="C395" s="6" t="s">
        <v>306</v>
      </c>
      <c r="D395" s="42">
        <v>10.25</v>
      </c>
      <c r="E395" s="42">
        <v>0.25</v>
      </c>
      <c r="F395" s="42">
        <v>-3.82</v>
      </c>
      <c r="G395" s="43">
        <v>-6.84</v>
      </c>
      <c r="H395" s="42">
        <v>0.16</v>
      </c>
    </row>
    <row r="396" spans="1:8" x14ac:dyDescent="0.2">
      <c r="A396" s="4">
        <v>392</v>
      </c>
      <c r="B396" s="5">
        <v>41019</v>
      </c>
      <c r="C396" s="6" t="s">
        <v>274</v>
      </c>
      <c r="D396" s="42">
        <v>-7.0000000000000007E-2</v>
      </c>
      <c r="E396" s="42">
        <v>3.33</v>
      </c>
      <c r="F396" s="42">
        <v>-5.82</v>
      </c>
      <c r="G396" s="43">
        <v>-6.92</v>
      </c>
      <c r="H396" s="42">
        <v>9.49</v>
      </c>
    </row>
    <row r="397" spans="1:8" x14ac:dyDescent="0.2">
      <c r="A397" s="4">
        <v>393</v>
      </c>
      <c r="B397" s="5">
        <v>41110</v>
      </c>
      <c r="C397" s="6" t="s">
        <v>135</v>
      </c>
      <c r="D397" s="42">
        <v>4.93</v>
      </c>
      <c r="E397" s="42">
        <v>-5.97</v>
      </c>
      <c r="F397" s="42">
        <v>2.48</v>
      </c>
      <c r="G397" s="43">
        <v>-7.01</v>
      </c>
      <c r="H397" s="42">
        <v>5.57</v>
      </c>
    </row>
    <row r="398" spans="1:8" x14ac:dyDescent="0.2">
      <c r="A398" s="4">
        <v>394</v>
      </c>
      <c r="B398" s="5">
        <v>41105</v>
      </c>
      <c r="C398" s="6" t="s">
        <v>350</v>
      </c>
      <c r="D398" s="42">
        <v>6.11</v>
      </c>
      <c r="E398" s="42">
        <v>2.92</v>
      </c>
      <c r="F398" s="42">
        <v>-1.66</v>
      </c>
      <c r="G398" s="43">
        <v>-7.27</v>
      </c>
      <c r="H398" s="42">
        <v>-0.1</v>
      </c>
    </row>
    <row r="399" spans="1:8" x14ac:dyDescent="0.2">
      <c r="A399" s="4">
        <v>395</v>
      </c>
      <c r="B399" s="5">
        <v>41727</v>
      </c>
      <c r="C399" s="6" t="s">
        <v>233</v>
      </c>
      <c r="D399" s="42">
        <v>4.0199999999999996</v>
      </c>
      <c r="E399" s="42">
        <v>11.7</v>
      </c>
      <c r="F399" s="42">
        <v>-4.3499999999999996</v>
      </c>
      <c r="G399" s="43">
        <v>-7.34</v>
      </c>
      <c r="H399" s="42">
        <v>-4.03</v>
      </c>
    </row>
    <row r="400" spans="1:8" x14ac:dyDescent="0.2">
      <c r="A400" s="4">
        <v>396</v>
      </c>
      <c r="B400" s="5">
        <v>41749</v>
      </c>
      <c r="C400" s="6" t="s">
        <v>341</v>
      </c>
      <c r="D400" s="42">
        <v>-2.15</v>
      </c>
      <c r="E400" s="42">
        <v>3.77</v>
      </c>
      <c r="F400" s="42">
        <v>-3.86</v>
      </c>
      <c r="G400" s="43">
        <v>-7.55</v>
      </c>
      <c r="H400" s="42">
        <v>9.7899999999999991</v>
      </c>
    </row>
    <row r="401" spans="1:8" x14ac:dyDescent="0.2">
      <c r="A401" s="4">
        <v>397</v>
      </c>
      <c r="B401" s="5">
        <v>40921</v>
      </c>
      <c r="C401" s="6" t="s">
        <v>263</v>
      </c>
      <c r="D401" s="42">
        <v>1.47</v>
      </c>
      <c r="E401" s="42">
        <v>-0.88</v>
      </c>
      <c r="F401" s="42">
        <v>-2.5099999999999998</v>
      </c>
      <c r="G401" s="43">
        <v>-7.63</v>
      </c>
      <c r="H401" s="42">
        <v>9.5500000000000007</v>
      </c>
    </row>
    <row r="402" spans="1:8" x14ac:dyDescent="0.2">
      <c r="A402" s="4">
        <v>398</v>
      </c>
      <c r="B402" s="5">
        <v>41606</v>
      </c>
      <c r="C402" s="6" t="s">
        <v>375</v>
      </c>
      <c r="D402" s="42">
        <v>2.67</v>
      </c>
      <c r="E402" s="42">
        <v>2.91</v>
      </c>
      <c r="F402" s="42">
        <v>-1.91</v>
      </c>
      <c r="G402" s="43">
        <v>-7.7</v>
      </c>
      <c r="H402" s="42">
        <v>4.03</v>
      </c>
    </row>
    <row r="403" spans="1:8" x14ac:dyDescent="0.2">
      <c r="A403" s="4">
        <v>399</v>
      </c>
      <c r="B403" s="5">
        <v>41118</v>
      </c>
      <c r="C403" s="6" t="s">
        <v>124</v>
      </c>
      <c r="D403" s="42">
        <v>2.56</v>
      </c>
      <c r="E403" s="42">
        <v>2.92</v>
      </c>
      <c r="F403" s="42">
        <v>-2.73</v>
      </c>
      <c r="G403" s="43">
        <v>-7.85</v>
      </c>
      <c r="H403" s="42">
        <v>5.0999999999999996</v>
      </c>
    </row>
    <row r="404" spans="1:8" x14ac:dyDescent="0.2">
      <c r="A404" s="4">
        <v>400</v>
      </c>
      <c r="B404" s="5">
        <v>41326</v>
      </c>
      <c r="C404" s="6" t="s">
        <v>248</v>
      </c>
      <c r="D404" s="42">
        <v>2.73</v>
      </c>
      <c r="E404" s="42">
        <v>8.8800000000000008</v>
      </c>
      <c r="F404" s="42">
        <v>-4.99</v>
      </c>
      <c r="G404" s="43">
        <v>-7.97</v>
      </c>
      <c r="H404" s="42">
        <v>1.35</v>
      </c>
    </row>
    <row r="405" spans="1:8" x14ac:dyDescent="0.2">
      <c r="A405" s="4">
        <v>401</v>
      </c>
      <c r="B405" s="5">
        <v>41730</v>
      </c>
      <c r="C405" s="6" t="s">
        <v>290</v>
      </c>
      <c r="D405" s="42">
        <v>-8.69</v>
      </c>
      <c r="E405" s="42">
        <v>10.36</v>
      </c>
      <c r="F405" s="42">
        <v>-2.56</v>
      </c>
      <c r="G405" s="43">
        <v>-8.1999999999999993</v>
      </c>
      <c r="H405" s="42">
        <v>9.08</v>
      </c>
    </row>
    <row r="406" spans="1:8" x14ac:dyDescent="0.2">
      <c r="A406" s="4">
        <v>402</v>
      </c>
      <c r="B406" s="5">
        <v>40613</v>
      </c>
      <c r="C406" s="6" t="s">
        <v>330</v>
      </c>
      <c r="D406" s="42">
        <v>-4.5</v>
      </c>
      <c r="E406" s="42">
        <v>4.59</v>
      </c>
      <c r="F406" s="42">
        <v>2.34</v>
      </c>
      <c r="G406" s="43">
        <v>-8.39</v>
      </c>
      <c r="H406" s="42">
        <v>5.97</v>
      </c>
    </row>
    <row r="407" spans="1:8" x14ac:dyDescent="0.2">
      <c r="A407" s="4">
        <v>403</v>
      </c>
      <c r="B407" s="5">
        <v>40904</v>
      </c>
      <c r="C407" s="6" t="s">
        <v>304</v>
      </c>
      <c r="D407" s="42">
        <v>8.6999999999999993</v>
      </c>
      <c r="E407" s="42">
        <v>4.5599999999999996</v>
      </c>
      <c r="F407" s="42">
        <v>-6.53</v>
      </c>
      <c r="G407" s="43">
        <v>-8.5399999999999991</v>
      </c>
      <c r="H407" s="42">
        <v>1.82</v>
      </c>
    </row>
    <row r="408" spans="1:8" x14ac:dyDescent="0.2">
      <c r="A408" s="4">
        <v>404</v>
      </c>
      <c r="B408" s="5">
        <v>40707</v>
      </c>
      <c r="C408" s="6" t="s">
        <v>429</v>
      </c>
      <c r="D408" s="42">
        <v>5.37</v>
      </c>
      <c r="E408" s="42">
        <v>2.2599999999999998</v>
      </c>
      <c r="F408" s="42">
        <v>-5.04</v>
      </c>
      <c r="G408" s="43">
        <v>-8.89</v>
      </c>
      <c r="H408" s="42">
        <v>6.3</v>
      </c>
    </row>
    <row r="409" spans="1:8" x14ac:dyDescent="0.2">
      <c r="A409" s="4">
        <v>405</v>
      </c>
      <c r="B409" s="5">
        <v>41413</v>
      </c>
      <c r="C409" s="6" t="s">
        <v>132</v>
      </c>
      <c r="D409" s="42">
        <v>6.97</v>
      </c>
      <c r="E409" s="42">
        <v>4.78</v>
      </c>
      <c r="F409" s="42">
        <v>-5.4</v>
      </c>
      <c r="G409" s="43">
        <v>-10.199999999999999</v>
      </c>
      <c r="H409" s="42">
        <v>3.84</v>
      </c>
    </row>
    <row r="410" spans="1:8" x14ac:dyDescent="0.2">
      <c r="A410" s="4">
        <v>406</v>
      </c>
      <c r="B410" s="5">
        <v>40706</v>
      </c>
      <c r="C410" s="6" t="s">
        <v>118</v>
      </c>
      <c r="D410" s="42">
        <v>8.9</v>
      </c>
      <c r="E410" s="42">
        <v>4.63</v>
      </c>
      <c r="F410" s="42">
        <v>-5.92</v>
      </c>
      <c r="G410" s="43">
        <v>-10.25</v>
      </c>
      <c r="H410" s="42">
        <v>2.64</v>
      </c>
    </row>
    <row r="411" spans="1:8" x14ac:dyDescent="0.2">
      <c r="A411" s="4">
        <v>407</v>
      </c>
      <c r="B411" s="5" t="s">
        <v>31</v>
      </c>
      <c r="C411" s="6" t="s">
        <v>318</v>
      </c>
      <c r="D411" s="42">
        <v>7.45</v>
      </c>
      <c r="E411" s="42">
        <v>6.13</v>
      </c>
      <c r="F411" s="42">
        <v>-4.67</v>
      </c>
      <c r="G411" s="43">
        <v>-10.77</v>
      </c>
      <c r="H411" s="42">
        <v>1.86</v>
      </c>
    </row>
    <row r="412" spans="1:8" x14ac:dyDescent="0.2">
      <c r="A412" s="4">
        <v>408</v>
      </c>
      <c r="B412" s="5">
        <v>41820</v>
      </c>
      <c r="C412" s="6" t="s">
        <v>464</v>
      </c>
      <c r="D412" s="42">
        <v>11.99</v>
      </c>
      <c r="E412" s="42">
        <v>-0.28999999999999998</v>
      </c>
      <c r="F412" s="42">
        <v>-0.57999999999999996</v>
      </c>
      <c r="G412" s="43">
        <v>-11.11</v>
      </c>
      <c r="H412" s="42">
        <v>0</v>
      </c>
    </row>
    <row r="413" spans="1:8" x14ac:dyDescent="0.2">
      <c r="A413" s="4">
        <v>409</v>
      </c>
      <c r="B413" s="5">
        <v>40441</v>
      </c>
      <c r="C413" s="6" t="s">
        <v>461</v>
      </c>
      <c r="D413" s="42">
        <v>6.3</v>
      </c>
      <c r="E413" s="42">
        <v>7.86</v>
      </c>
      <c r="F413" s="42">
        <v>-6</v>
      </c>
      <c r="G413" s="43">
        <v>-11.15</v>
      </c>
      <c r="H413" s="42">
        <v>3</v>
      </c>
    </row>
    <row r="414" spans="1:8" x14ac:dyDescent="0.2">
      <c r="A414" s="4">
        <v>410</v>
      </c>
      <c r="B414" s="5">
        <v>41818</v>
      </c>
      <c r="C414" s="6" t="s">
        <v>79</v>
      </c>
      <c r="D414" s="42">
        <v>18.7</v>
      </c>
      <c r="E414" s="42">
        <v>4.8899999999999997</v>
      </c>
      <c r="F414" s="42">
        <v>-18.25</v>
      </c>
      <c r="G414" s="43">
        <v>-11.49</v>
      </c>
      <c r="H414" s="42">
        <v>6.15</v>
      </c>
    </row>
    <row r="415" spans="1:8" x14ac:dyDescent="0.2">
      <c r="A415" s="4">
        <v>411</v>
      </c>
      <c r="B415" s="5">
        <v>40804</v>
      </c>
      <c r="C415" s="6" t="s">
        <v>392</v>
      </c>
      <c r="D415" s="42">
        <v>3.28</v>
      </c>
      <c r="E415" s="42">
        <v>16.010000000000002</v>
      </c>
      <c r="F415" s="42">
        <v>-7.07</v>
      </c>
      <c r="G415" s="43">
        <v>-11.57</v>
      </c>
      <c r="H415" s="42">
        <v>-0.66</v>
      </c>
    </row>
    <row r="416" spans="1:8" x14ac:dyDescent="0.2">
      <c r="A416" s="4">
        <v>412</v>
      </c>
      <c r="B416" s="5">
        <v>40714</v>
      </c>
      <c r="C416" s="6" t="s">
        <v>457</v>
      </c>
      <c r="D416" s="42">
        <v>-6.8</v>
      </c>
      <c r="E416" s="42">
        <v>6.23</v>
      </c>
      <c r="F416" s="42">
        <v>3.74</v>
      </c>
      <c r="G416" s="43">
        <v>-11.6</v>
      </c>
      <c r="H416" s="42">
        <v>8.43</v>
      </c>
    </row>
    <row r="417" spans="1:8" x14ac:dyDescent="0.2">
      <c r="A417" s="4">
        <v>413</v>
      </c>
      <c r="B417" s="5">
        <v>40617</v>
      </c>
      <c r="C417" s="6" t="s">
        <v>312</v>
      </c>
      <c r="D417" s="42">
        <v>4.8099999999999996</v>
      </c>
      <c r="E417" s="42">
        <v>4.8499999999999996</v>
      </c>
      <c r="F417" s="42">
        <v>-0.28000000000000003</v>
      </c>
      <c r="G417" s="43">
        <v>-11.87</v>
      </c>
      <c r="H417" s="42">
        <v>2.4900000000000002</v>
      </c>
    </row>
    <row r="418" spans="1:8" x14ac:dyDescent="0.2">
      <c r="A418" s="4">
        <v>414</v>
      </c>
      <c r="B418" s="5">
        <v>40416</v>
      </c>
      <c r="C418" s="6" t="s">
        <v>112</v>
      </c>
      <c r="D418" s="42">
        <v>6.24</v>
      </c>
      <c r="E418" s="42">
        <v>8.82</v>
      </c>
      <c r="F418" s="42">
        <v>-6.73</v>
      </c>
      <c r="G418" s="43">
        <v>-12.01</v>
      </c>
      <c r="H418" s="42">
        <v>3.68</v>
      </c>
    </row>
    <row r="419" spans="1:8" x14ac:dyDescent="0.2">
      <c r="A419" s="4">
        <v>415</v>
      </c>
      <c r="B419" s="5">
        <v>40914</v>
      </c>
      <c r="C419" s="6" t="s">
        <v>310</v>
      </c>
      <c r="D419" s="42">
        <v>-4.58</v>
      </c>
      <c r="E419" s="42">
        <v>10.83</v>
      </c>
      <c r="F419" s="42">
        <v>-2.08</v>
      </c>
      <c r="G419" s="43">
        <v>-12.08</v>
      </c>
      <c r="H419" s="42">
        <v>7.92</v>
      </c>
    </row>
    <row r="420" spans="1:8" x14ac:dyDescent="0.2">
      <c r="A420" s="4">
        <v>416</v>
      </c>
      <c r="B420" s="5">
        <v>40717</v>
      </c>
      <c r="C420" s="6" t="s">
        <v>131</v>
      </c>
      <c r="D420" s="42">
        <v>9.51</v>
      </c>
      <c r="E420" s="42">
        <v>1.47</v>
      </c>
      <c r="F420" s="42">
        <v>0</v>
      </c>
      <c r="G420" s="43">
        <v>-12.46</v>
      </c>
      <c r="H420" s="42">
        <v>1.48</v>
      </c>
    </row>
    <row r="421" spans="1:8" x14ac:dyDescent="0.2">
      <c r="A421" s="4">
        <v>417</v>
      </c>
      <c r="B421" s="5">
        <v>41401</v>
      </c>
      <c r="C421" s="6" t="s">
        <v>123</v>
      </c>
      <c r="D421" s="42">
        <v>-5.56</v>
      </c>
      <c r="E421" s="42">
        <v>17.23</v>
      </c>
      <c r="F421" s="42">
        <v>0.94</v>
      </c>
      <c r="G421" s="43">
        <v>-13.09</v>
      </c>
      <c r="H421" s="42">
        <v>0.47</v>
      </c>
    </row>
    <row r="422" spans="1:8" x14ac:dyDescent="0.2">
      <c r="A422" s="4">
        <v>418</v>
      </c>
      <c r="B422" s="5">
        <v>41745</v>
      </c>
      <c r="C422" s="6" t="s">
        <v>401</v>
      </c>
      <c r="D422" s="42">
        <v>18.47</v>
      </c>
      <c r="E422" s="42">
        <v>1.66</v>
      </c>
      <c r="F422" s="42">
        <v>-8.2200000000000006</v>
      </c>
      <c r="G422" s="43">
        <v>-13.58</v>
      </c>
      <c r="H422" s="42">
        <v>1.66</v>
      </c>
    </row>
    <row r="423" spans="1:8" x14ac:dyDescent="0.2">
      <c r="A423" s="4">
        <v>419</v>
      </c>
      <c r="B423" s="5" t="s">
        <v>41</v>
      </c>
      <c r="C423" s="6" t="s">
        <v>455</v>
      </c>
      <c r="D423" s="42">
        <v>-0.13</v>
      </c>
      <c r="E423" s="42">
        <v>11.6</v>
      </c>
      <c r="F423" s="42">
        <v>-3.3</v>
      </c>
      <c r="G423" s="43">
        <v>-15.48</v>
      </c>
      <c r="H423" s="42">
        <v>7.31</v>
      </c>
    </row>
    <row r="424" spans="1:8" x14ac:dyDescent="0.2">
      <c r="A424" s="4">
        <v>420</v>
      </c>
      <c r="B424" s="5">
        <v>40911</v>
      </c>
      <c r="C424" s="6" t="s">
        <v>70</v>
      </c>
      <c r="D424" s="42">
        <v>17.29</v>
      </c>
      <c r="E424" s="42">
        <v>-2.89</v>
      </c>
      <c r="F424" s="42">
        <v>1.1599999999999999</v>
      </c>
      <c r="G424" s="43">
        <v>-15.66</v>
      </c>
      <c r="H424" s="42">
        <v>0.1</v>
      </c>
    </row>
    <row r="425" spans="1:8" x14ac:dyDescent="0.2">
      <c r="A425" s="4">
        <v>421</v>
      </c>
      <c r="B425" s="5">
        <v>41408</v>
      </c>
      <c r="C425" s="6" t="s">
        <v>71</v>
      </c>
      <c r="D425" s="42">
        <v>6.44</v>
      </c>
      <c r="E425" s="42">
        <v>8.0500000000000007</v>
      </c>
      <c r="F425" s="42">
        <v>-0.87</v>
      </c>
      <c r="G425" s="43">
        <v>-16.399999999999999</v>
      </c>
      <c r="H425" s="42">
        <v>2.78</v>
      </c>
    </row>
    <row r="426" spans="1:8" x14ac:dyDescent="0.2">
      <c r="A426" s="4">
        <v>422</v>
      </c>
      <c r="B426" s="5">
        <v>40712</v>
      </c>
      <c r="C426" s="6" t="s">
        <v>137</v>
      </c>
      <c r="D426" s="42">
        <v>17.239999999999998</v>
      </c>
      <c r="E426" s="42">
        <v>3.45</v>
      </c>
      <c r="F426" s="42">
        <v>0</v>
      </c>
      <c r="G426" s="43">
        <v>-17.239999999999998</v>
      </c>
      <c r="H426" s="42">
        <v>-3.45</v>
      </c>
    </row>
    <row r="427" spans="1:8" x14ac:dyDescent="0.2">
      <c r="A427" s="4">
        <v>423</v>
      </c>
      <c r="B427" s="5">
        <v>40923</v>
      </c>
      <c r="C427" s="6" t="s">
        <v>381</v>
      </c>
      <c r="D427" s="42">
        <v>4.7300000000000004</v>
      </c>
      <c r="E427" s="42">
        <v>4.4400000000000004</v>
      </c>
      <c r="F427" s="42">
        <v>-2.7</v>
      </c>
      <c r="G427" s="43">
        <v>-18.920000000000002</v>
      </c>
      <c r="H427" s="42">
        <v>12.45</v>
      </c>
    </row>
    <row r="428" spans="1:8" x14ac:dyDescent="0.2">
      <c r="A428" s="4">
        <v>424</v>
      </c>
      <c r="B428" s="5">
        <v>40616</v>
      </c>
      <c r="C428" s="6" t="s">
        <v>208</v>
      </c>
      <c r="D428" s="42">
        <v>11.58</v>
      </c>
      <c r="E428" s="42">
        <v>7.41</v>
      </c>
      <c r="F428" s="42">
        <v>-0.96</v>
      </c>
      <c r="G428" s="43">
        <v>-19.68</v>
      </c>
      <c r="H428" s="42">
        <v>1.66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1"/>
  <dimension ref="A1:I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15.28515625" style="1" customWidth="1"/>
    <col min="2" max="2" width="5.7109375" style="2" customWidth="1"/>
    <col min="3" max="3" width="8.28515625" style="3" customWidth="1"/>
    <col min="4" max="4" width="30.7109375" style="1" customWidth="1"/>
    <col min="5" max="7" width="7.28515625" style="1" customWidth="1"/>
    <col min="8" max="8" width="7.28515625" style="12" customWidth="1"/>
    <col min="9" max="9" width="7.28515625" style="1" customWidth="1"/>
    <col min="10" max="16384" width="11.42578125" style="1"/>
  </cols>
  <sheetData>
    <row r="1" spans="1:9" ht="15.75" x14ac:dyDescent="0.25">
      <c r="A1" s="14" t="str">
        <f>"Landwirtschaftskammerwahl " &amp; TEXT(Wahltag,"TT. MMMM JJJJ")</f>
        <v>Landwirtschaftskammerwahl 24. Jänner 2021</v>
      </c>
      <c r="B1" s="3"/>
      <c r="C1" s="1"/>
      <c r="H1" s="1"/>
    </row>
    <row r="2" spans="1:9" ht="15.75" x14ac:dyDescent="0.25">
      <c r="A2" s="14" t="str">
        <f ca="1">"Analyse: " &amp; RIGHT(CELL("dateiname",A1),LEN(CELL("dateiname",A1))-SEARCH("]",CELL("dateiname",A1)))</f>
        <v>Analyse: SPÖ Differenz - Bezirk</v>
      </c>
      <c r="B2" s="3"/>
      <c r="C2" s="1"/>
      <c r="H2" s="1"/>
    </row>
    <row r="3" spans="1:9" x14ac:dyDescent="0.2">
      <c r="A3" s="2"/>
      <c r="B3" s="3"/>
      <c r="C3" s="1"/>
      <c r="H3" s="1"/>
    </row>
    <row r="4" spans="1:9" x14ac:dyDescent="0.2">
      <c r="A4" s="7" t="s">
        <v>0</v>
      </c>
      <c r="B4" s="8" t="s">
        <v>2</v>
      </c>
      <c r="C4" s="7" t="s">
        <v>3</v>
      </c>
      <c r="D4" s="7" t="s">
        <v>4</v>
      </c>
      <c r="E4" s="8" t="s">
        <v>9</v>
      </c>
      <c r="F4" s="8" t="s">
        <v>8</v>
      </c>
      <c r="G4" s="8" t="s">
        <v>5</v>
      </c>
      <c r="H4" s="8" t="s">
        <v>6</v>
      </c>
      <c r="I4" s="8" t="s">
        <v>7</v>
      </c>
    </row>
    <row r="5" spans="1:9" x14ac:dyDescent="0.2">
      <c r="A5" s="9" t="s">
        <v>44</v>
      </c>
      <c r="B5" s="4">
        <v>1</v>
      </c>
      <c r="C5" s="5">
        <v>40409</v>
      </c>
      <c r="D5" s="6" t="s">
        <v>382</v>
      </c>
      <c r="E5" s="42">
        <v>-4.0999999999999996</v>
      </c>
      <c r="F5" s="42">
        <v>3.88</v>
      </c>
      <c r="G5" s="42">
        <v>-5.7</v>
      </c>
      <c r="H5" s="43">
        <v>3.16</v>
      </c>
      <c r="I5" s="42">
        <v>2.76</v>
      </c>
    </row>
    <row r="6" spans="1:9" x14ac:dyDescent="0.2">
      <c r="A6" s="9" t="s">
        <v>44</v>
      </c>
      <c r="B6" s="4">
        <v>2</v>
      </c>
      <c r="C6" s="5">
        <v>40402</v>
      </c>
      <c r="D6" s="6" t="s">
        <v>269</v>
      </c>
      <c r="E6" s="42">
        <v>-4.34</v>
      </c>
      <c r="F6" s="42">
        <v>5.97</v>
      </c>
      <c r="G6" s="42">
        <v>-3.52</v>
      </c>
      <c r="H6" s="43">
        <v>2.41</v>
      </c>
      <c r="I6" s="42">
        <v>-0.53</v>
      </c>
    </row>
    <row r="7" spans="1:9" x14ac:dyDescent="0.2">
      <c r="A7" s="9" t="s">
        <v>44</v>
      </c>
      <c r="B7" s="4">
        <v>3</v>
      </c>
      <c r="C7" s="5">
        <v>40430</v>
      </c>
      <c r="D7" s="6" t="s">
        <v>449</v>
      </c>
      <c r="E7" s="42">
        <v>4.72</v>
      </c>
      <c r="F7" s="42">
        <v>0.97</v>
      </c>
      <c r="G7" s="42">
        <v>-10.28</v>
      </c>
      <c r="H7" s="43">
        <v>2.2200000000000002</v>
      </c>
      <c r="I7" s="42">
        <v>2.36</v>
      </c>
    </row>
    <row r="8" spans="1:9" x14ac:dyDescent="0.2">
      <c r="A8" s="9" t="s">
        <v>44</v>
      </c>
      <c r="B8" s="4">
        <v>4</v>
      </c>
      <c r="C8" s="5">
        <v>40404</v>
      </c>
      <c r="D8" s="6" t="s">
        <v>447</v>
      </c>
      <c r="E8" s="42">
        <v>0.71</v>
      </c>
      <c r="F8" s="42">
        <v>9.1300000000000008</v>
      </c>
      <c r="G8" s="42">
        <v>-15.19</v>
      </c>
      <c r="H8" s="43">
        <v>2.0099999999999998</v>
      </c>
      <c r="I8" s="42">
        <v>3.34</v>
      </c>
    </row>
    <row r="9" spans="1:9" x14ac:dyDescent="0.2">
      <c r="A9" s="9" t="s">
        <v>44</v>
      </c>
      <c r="B9" s="4">
        <v>5</v>
      </c>
      <c r="C9" s="5">
        <v>40437</v>
      </c>
      <c r="D9" s="6" t="s">
        <v>314</v>
      </c>
      <c r="E9" s="42">
        <v>1.91</v>
      </c>
      <c r="F9" s="42">
        <v>-8.48</v>
      </c>
      <c r="G9" s="42">
        <v>0.55000000000000004</v>
      </c>
      <c r="H9" s="43">
        <v>1.85</v>
      </c>
      <c r="I9" s="42">
        <v>4.17</v>
      </c>
    </row>
    <row r="10" spans="1:9" x14ac:dyDescent="0.2">
      <c r="A10" s="9" t="s">
        <v>44</v>
      </c>
      <c r="B10" s="4">
        <v>6</v>
      </c>
      <c r="C10" s="5">
        <v>40427</v>
      </c>
      <c r="D10" s="6" t="s">
        <v>265</v>
      </c>
      <c r="E10" s="42">
        <v>4.93</v>
      </c>
      <c r="F10" s="42">
        <v>7.2</v>
      </c>
      <c r="G10" s="42">
        <v>-11.48</v>
      </c>
      <c r="H10" s="43">
        <v>0.77</v>
      </c>
      <c r="I10" s="42">
        <v>-1.41</v>
      </c>
    </row>
    <row r="11" spans="1:9" x14ac:dyDescent="0.2">
      <c r="A11" s="9" t="s">
        <v>44</v>
      </c>
      <c r="B11" s="4">
        <v>7</v>
      </c>
      <c r="C11" s="5">
        <v>40426</v>
      </c>
      <c r="D11" s="6" t="s">
        <v>198</v>
      </c>
      <c r="E11" s="42">
        <v>2.23</v>
      </c>
      <c r="F11" s="42">
        <v>4.8499999999999996</v>
      </c>
      <c r="G11" s="42">
        <v>-2.5299999999999998</v>
      </c>
      <c r="H11" s="43">
        <v>0.62</v>
      </c>
      <c r="I11" s="42">
        <v>-5.17</v>
      </c>
    </row>
    <row r="12" spans="1:9" x14ac:dyDescent="0.2">
      <c r="A12" s="9" t="s">
        <v>44</v>
      </c>
      <c r="B12" s="4">
        <v>8</v>
      </c>
      <c r="C12" s="5">
        <v>40408</v>
      </c>
      <c r="D12" s="6" t="s">
        <v>356</v>
      </c>
      <c r="E12" s="42">
        <v>-6.04</v>
      </c>
      <c r="F12" s="42">
        <v>3.24</v>
      </c>
      <c r="G12" s="42">
        <v>5.78</v>
      </c>
      <c r="H12" s="43">
        <v>0.46</v>
      </c>
      <c r="I12" s="42">
        <v>-3.45</v>
      </c>
    </row>
    <row r="13" spans="1:9" x14ac:dyDescent="0.2">
      <c r="A13" s="9" t="s">
        <v>44</v>
      </c>
      <c r="B13" s="4">
        <v>9</v>
      </c>
      <c r="C13" s="5">
        <v>40420</v>
      </c>
      <c r="D13" s="6" t="s">
        <v>388</v>
      </c>
      <c r="E13" s="42">
        <v>-3.05</v>
      </c>
      <c r="F13" s="42">
        <v>0.38</v>
      </c>
      <c r="G13" s="42">
        <v>-0.09</v>
      </c>
      <c r="H13" s="43">
        <v>0.3</v>
      </c>
      <c r="I13" s="42">
        <v>2.4500000000000002</v>
      </c>
    </row>
    <row r="14" spans="1:9" x14ac:dyDescent="0.2">
      <c r="A14" s="9" t="s">
        <v>44</v>
      </c>
      <c r="B14" s="4">
        <v>10</v>
      </c>
      <c r="C14" s="5">
        <v>40403</v>
      </c>
      <c r="D14" s="6" t="s">
        <v>262</v>
      </c>
      <c r="E14" s="42">
        <v>-7.74</v>
      </c>
      <c r="F14" s="42">
        <v>4.57</v>
      </c>
      <c r="G14" s="42">
        <v>1.55</v>
      </c>
      <c r="H14" s="43">
        <v>0.15</v>
      </c>
      <c r="I14" s="42">
        <v>1.47</v>
      </c>
    </row>
    <row r="15" spans="1:9" x14ac:dyDescent="0.2">
      <c r="A15" s="9" t="s">
        <v>44</v>
      </c>
      <c r="B15" s="4">
        <v>11</v>
      </c>
      <c r="C15" s="5">
        <v>40405</v>
      </c>
      <c r="D15" s="6" t="s">
        <v>419</v>
      </c>
      <c r="E15" s="42">
        <v>4.12</v>
      </c>
      <c r="F15" s="42">
        <v>-0.95</v>
      </c>
      <c r="G15" s="42">
        <v>-3.66</v>
      </c>
      <c r="H15" s="43">
        <v>0.14000000000000001</v>
      </c>
      <c r="I15" s="42">
        <v>0.35</v>
      </c>
    </row>
    <row r="16" spans="1:9" x14ac:dyDescent="0.2">
      <c r="A16" s="9" t="s">
        <v>44</v>
      </c>
      <c r="B16" s="4">
        <v>12</v>
      </c>
      <c r="C16" s="5">
        <v>40414</v>
      </c>
      <c r="D16" s="6" t="s">
        <v>476</v>
      </c>
      <c r="E16" s="42">
        <v>0.06</v>
      </c>
      <c r="F16" s="42">
        <v>1.2</v>
      </c>
      <c r="G16" s="42">
        <v>-1.46</v>
      </c>
      <c r="H16" s="43">
        <v>0.05</v>
      </c>
      <c r="I16" s="42">
        <v>0.14000000000000001</v>
      </c>
    </row>
    <row r="17" spans="1:9" x14ac:dyDescent="0.2">
      <c r="A17" s="9" t="s">
        <v>44</v>
      </c>
      <c r="B17" s="4">
        <v>13</v>
      </c>
      <c r="C17" s="5">
        <v>40411</v>
      </c>
      <c r="D17" s="6" t="s">
        <v>395</v>
      </c>
      <c r="E17" s="42">
        <v>9.09</v>
      </c>
      <c r="F17" s="42">
        <v>0</v>
      </c>
      <c r="G17" s="42">
        <v>-3.64</v>
      </c>
      <c r="H17" s="43">
        <v>0</v>
      </c>
      <c r="I17" s="42">
        <v>-5.45</v>
      </c>
    </row>
    <row r="18" spans="1:9" x14ac:dyDescent="0.2">
      <c r="A18" s="9" t="s">
        <v>44</v>
      </c>
      <c r="B18" s="4">
        <v>14</v>
      </c>
      <c r="C18" s="5">
        <v>40431</v>
      </c>
      <c r="D18" s="6" t="s">
        <v>281</v>
      </c>
      <c r="E18" s="42">
        <v>-5.38</v>
      </c>
      <c r="F18" s="42">
        <v>1.72</v>
      </c>
      <c r="G18" s="42">
        <v>0.21</v>
      </c>
      <c r="H18" s="43">
        <v>0</v>
      </c>
      <c r="I18" s="42">
        <v>3.45</v>
      </c>
    </row>
    <row r="19" spans="1:9" x14ac:dyDescent="0.2">
      <c r="A19" s="9" t="s">
        <v>44</v>
      </c>
      <c r="B19" s="4">
        <v>15</v>
      </c>
      <c r="C19" s="5">
        <v>40435</v>
      </c>
      <c r="D19" s="6" t="s">
        <v>113</v>
      </c>
      <c r="E19" s="42">
        <v>-0.08</v>
      </c>
      <c r="F19" s="42">
        <v>1.65</v>
      </c>
      <c r="G19" s="42">
        <v>0.78</v>
      </c>
      <c r="H19" s="43">
        <v>0</v>
      </c>
      <c r="I19" s="42">
        <v>-2.35</v>
      </c>
    </row>
    <row r="20" spans="1:9" x14ac:dyDescent="0.2">
      <c r="A20" s="9" t="s">
        <v>44</v>
      </c>
      <c r="B20" s="4">
        <v>16</v>
      </c>
      <c r="C20" s="5">
        <v>40418</v>
      </c>
      <c r="D20" s="6" t="s">
        <v>472</v>
      </c>
      <c r="E20" s="42">
        <v>-4.17</v>
      </c>
      <c r="F20" s="42">
        <v>3.62</v>
      </c>
      <c r="G20" s="42">
        <v>0.53</v>
      </c>
      <c r="H20" s="43">
        <v>-0.19</v>
      </c>
      <c r="I20" s="42">
        <v>0.21</v>
      </c>
    </row>
    <row r="21" spans="1:9" x14ac:dyDescent="0.2">
      <c r="A21" s="9" t="s">
        <v>44</v>
      </c>
      <c r="B21" s="4">
        <v>17</v>
      </c>
      <c r="C21" s="5">
        <v>40423</v>
      </c>
      <c r="D21" s="6" t="s">
        <v>331</v>
      </c>
      <c r="E21" s="42">
        <v>1.85</v>
      </c>
      <c r="F21" s="42">
        <v>1.02</v>
      </c>
      <c r="G21" s="42">
        <v>-5.58</v>
      </c>
      <c r="H21" s="43">
        <v>-0.72</v>
      </c>
      <c r="I21" s="42">
        <v>3.43</v>
      </c>
    </row>
    <row r="22" spans="1:9" x14ac:dyDescent="0.2">
      <c r="A22" s="9" t="s">
        <v>44</v>
      </c>
      <c r="B22" s="4">
        <v>18</v>
      </c>
      <c r="C22" s="5">
        <v>40401</v>
      </c>
      <c r="D22" s="6" t="s">
        <v>162</v>
      </c>
      <c r="E22" s="42">
        <v>11.69</v>
      </c>
      <c r="F22" s="42">
        <v>8.0299999999999994</v>
      </c>
      <c r="G22" s="42">
        <v>-16.14</v>
      </c>
      <c r="H22" s="43">
        <v>-0.83</v>
      </c>
      <c r="I22" s="42">
        <v>-2.75</v>
      </c>
    </row>
    <row r="23" spans="1:9" x14ac:dyDescent="0.2">
      <c r="A23" s="9" t="s">
        <v>44</v>
      </c>
      <c r="B23" s="4">
        <v>19</v>
      </c>
      <c r="C23" s="5">
        <v>40412</v>
      </c>
      <c r="D23" s="6" t="s">
        <v>371</v>
      </c>
      <c r="E23" s="42">
        <v>1.27</v>
      </c>
      <c r="F23" s="42">
        <v>8.01</v>
      </c>
      <c r="G23" s="42">
        <v>-7.77</v>
      </c>
      <c r="H23" s="43">
        <v>-0.85</v>
      </c>
      <c r="I23" s="42">
        <v>-0.66</v>
      </c>
    </row>
    <row r="24" spans="1:9" x14ac:dyDescent="0.2">
      <c r="A24" s="9" t="s">
        <v>44</v>
      </c>
      <c r="B24" s="4">
        <v>20</v>
      </c>
      <c r="C24" s="5">
        <v>40443</v>
      </c>
      <c r="D24" s="6" t="s">
        <v>425</v>
      </c>
      <c r="E24" s="42">
        <v>2.37</v>
      </c>
      <c r="F24" s="42">
        <v>2.14</v>
      </c>
      <c r="G24" s="42">
        <v>-3.53</v>
      </c>
      <c r="H24" s="43">
        <v>-0.9</v>
      </c>
      <c r="I24" s="42">
        <v>-0.09</v>
      </c>
    </row>
    <row r="25" spans="1:9" x14ac:dyDescent="0.2">
      <c r="A25" s="9" t="s">
        <v>44</v>
      </c>
      <c r="B25" s="4">
        <v>21</v>
      </c>
      <c r="C25" s="5">
        <v>40428</v>
      </c>
      <c r="D25" s="6" t="s">
        <v>463</v>
      </c>
      <c r="E25" s="42">
        <v>1.89</v>
      </c>
      <c r="F25" s="42">
        <v>-1.72</v>
      </c>
      <c r="G25" s="42">
        <v>-0.44</v>
      </c>
      <c r="H25" s="43">
        <v>-0.93</v>
      </c>
      <c r="I25" s="42">
        <v>1.2</v>
      </c>
    </row>
    <row r="26" spans="1:9" x14ac:dyDescent="0.2">
      <c r="A26" s="9" t="s">
        <v>44</v>
      </c>
      <c r="B26" s="4">
        <v>22</v>
      </c>
      <c r="C26" s="5">
        <v>40446</v>
      </c>
      <c r="D26" s="6" t="s">
        <v>99</v>
      </c>
      <c r="E26" s="42">
        <v>3.44</v>
      </c>
      <c r="F26" s="42">
        <v>0.24</v>
      </c>
      <c r="G26" s="42">
        <v>-3.68</v>
      </c>
      <c r="H26" s="43">
        <v>-1</v>
      </c>
      <c r="I26" s="42">
        <v>1.01</v>
      </c>
    </row>
    <row r="27" spans="1:9" x14ac:dyDescent="0.2">
      <c r="A27" s="9" t="s">
        <v>44</v>
      </c>
      <c r="B27" s="4">
        <v>23</v>
      </c>
      <c r="C27" s="5">
        <v>40422</v>
      </c>
      <c r="D27" s="6" t="s">
        <v>435</v>
      </c>
      <c r="E27" s="42">
        <v>22.49</v>
      </c>
      <c r="F27" s="42">
        <v>-6.69</v>
      </c>
      <c r="G27" s="42">
        <v>-10.79</v>
      </c>
      <c r="H27" s="43">
        <v>-1.17</v>
      </c>
      <c r="I27" s="42">
        <v>-3.85</v>
      </c>
    </row>
    <row r="28" spans="1:9" x14ac:dyDescent="0.2">
      <c r="A28" s="9" t="s">
        <v>44</v>
      </c>
      <c r="B28" s="4">
        <v>24</v>
      </c>
      <c r="C28" s="5">
        <v>40432</v>
      </c>
      <c r="D28" s="6" t="s">
        <v>440</v>
      </c>
      <c r="E28" s="42">
        <v>3.88</v>
      </c>
      <c r="F28" s="42">
        <v>-4.41</v>
      </c>
      <c r="G28" s="42">
        <v>1.83</v>
      </c>
      <c r="H28" s="43">
        <v>-1.2</v>
      </c>
      <c r="I28" s="42">
        <v>-0.1</v>
      </c>
    </row>
    <row r="29" spans="1:9" x14ac:dyDescent="0.2">
      <c r="A29" s="9" t="s">
        <v>44</v>
      </c>
      <c r="B29" s="4">
        <v>25</v>
      </c>
      <c r="C29" s="5">
        <v>40439</v>
      </c>
      <c r="D29" s="6" t="s">
        <v>378</v>
      </c>
      <c r="E29" s="42">
        <v>11.46</v>
      </c>
      <c r="F29" s="42">
        <v>2.82</v>
      </c>
      <c r="G29" s="42">
        <v>-7.89</v>
      </c>
      <c r="H29" s="43">
        <v>-1.32</v>
      </c>
      <c r="I29" s="42">
        <v>-5.07</v>
      </c>
    </row>
    <row r="30" spans="1:9" x14ac:dyDescent="0.2">
      <c r="A30" s="9" t="s">
        <v>44</v>
      </c>
      <c r="B30" s="4">
        <v>26</v>
      </c>
      <c r="C30" s="5">
        <v>40440</v>
      </c>
      <c r="D30" s="6" t="s">
        <v>258</v>
      </c>
      <c r="E30" s="42">
        <v>6.86</v>
      </c>
      <c r="F30" s="42">
        <v>5.23</v>
      </c>
      <c r="G30" s="42">
        <v>-11.43</v>
      </c>
      <c r="H30" s="43">
        <v>-1.37</v>
      </c>
      <c r="I30" s="42">
        <v>0.71</v>
      </c>
    </row>
    <row r="31" spans="1:9" x14ac:dyDescent="0.2">
      <c r="A31" s="9" t="s">
        <v>44</v>
      </c>
      <c r="B31" s="4">
        <v>27</v>
      </c>
      <c r="C31" s="5">
        <v>40410</v>
      </c>
      <c r="D31" s="6" t="s">
        <v>272</v>
      </c>
      <c r="E31" s="42">
        <v>2.5099999999999998</v>
      </c>
      <c r="F31" s="42">
        <v>0.64</v>
      </c>
      <c r="G31" s="42">
        <v>-3.8</v>
      </c>
      <c r="H31" s="43">
        <v>-1.44</v>
      </c>
      <c r="I31" s="42">
        <v>2.09</v>
      </c>
    </row>
    <row r="32" spans="1:9" x14ac:dyDescent="0.2">
      <c r="A32" s="9" t="s">
        <v>44</v>
      </c>
      <c r="B32" s="4">
        <v>28</v>
      </c>
      <c r="C32" s="5">
        <v>40415</v>
      </c>
      <c r="D32" s="6" t="s">
        <v>296</v>
      </c>
      <c r="E32" s="42">
        <v>-10.75</v>
      </c>
      <c r="F32" s="42">
        <v>10.81</v>
      </c>
      <c r="G32" s="42">
        <v>0.17</v>
      </c>
      <c r="H32" s="43">
        <v>-1.55</v>
      </c>
      <c r="I32" s="42">
        <v>1.32</v>
      </c>
    </row>
    <row r="33" spans="1:9" x14ac:dyDescent="0.2">
      <c r="A33" s="9" t="s">
        <v>44</v>
      </c>
      <c r="B33" s="4">
        <v>29</v>
      </c>
      <c r="C33" s="5">
        <v>40419</v>
      </c>
      <c r="D33" s="6" t="s">
        <v>370</v>
      </c>
      <c r="E33" s="42">
        <v>6.21</v>
      </c>
      <c r="F33" s="42">
        <v>-2.1800000000000002</v>
      </c>
      <c r="G33" s="42">
        <v>-4.3899999999999997</v>
      </c>
      <c r="H33" s="43">
        <v>-1.89</v>
      </c>
      <c r="I33" s="42">
        <v>2.25</v>
      </c>
    </row>
    <row r="34" spans="1:9" x14ac:dyDescent="0.2">
      <c r="A34" s="9" t="s">
        <v>44</v>
      </c>
      <c r="B34" s="4">
        <v>30</v>
      </c>
      <c r="C34" s="5">
        <v>40433</v>
      </c>
      <c r="D34" s="6" t="s">
        <v>275</v>
      </c>
      <c r="E34" s="42">
        <v>-5.74</v>
      </c>
      <c r="F34" s="42">
        <v>7.42</v>
      </c>
      <c r="G34" s="42">
        <v>0.72</v>
      </c>
      <c r="H34" s="43">
        <v>-1.89</v>
      </c>
      <c r="I34" s="42">
        <v>-0.51</v>
      </c>
    </row>
    <row r="35" spans="1:9" x14ac:dyDescent="0.2">
      <c r="A35" s="9" t="s">
        <v>44</v>
      </c>
      <c r="B35" s="4">
        <v>31</v>
      </c>
      <c r="C35" s="5">
        <v>40444</v>
      </c>
      <c r="D35" s="6" t="s">
        <v>211</v>
      </c>
      <c r="E35" s="42">
        <v>6.92</v>
      </c>
      <c r="F35" s="42">
        <v>-9.7899999999999991</v>
      </c>
      <c r="G35" s="42">
        <v>7.09</v>
      </c>
      <c r="H35" s="43">
        <v>-2.11</v>
      </c>
      <c r="I35" s="42">
        <v>-2.11</v>
      </c>
    </row>
    <row r="36" spans="1:9" x14ac:dyDescent="0.2">
      <c r="A36" s="9" t="s">
        <v>44</v>
      </c>
      <c r="B36" s="4">
        <v>32</v>
      </c>
      <c r="C36" s="5">
        <v>40407</v>
      </c>
      <c r="D36" s="6" t="s">
        <v>423</v>
      </c>
      <c r="E36" s="42">
        <v>-0.96</v>
      </c>
      <c r="F36" s="42">
        <v>12.27</v>
      </c>
      <c r="G36" s="42">
        <v>-8.92</v>
      </c>
      <c r="H36" s="43">
        <v>-2.36</v>
      </c>
      <c r="I36" s="42">
        <v>-0.02</v>
      </c>
    </row>
    <row r="37" spans="1:9" x14ac:dyDescent="0.2">
      <c r="A37" s="9" t="s">
        <v>44</v>
      </c>
      <c r="B37" s="4">
        <v>33</v>
      </c>
      <c r="C37" s="5">
        <v>40434</v>
      </c>
      <c r="D37" s="6" t="s">
        <v>134</v>
      </c>
      <c r="E37" s="42">
        <v>-15.49</v>
      </c>
      <c r="F37" s="42">
        <v>7.41</v>
      </c>
      <c r="G37" s="42">
        <v>1.89</v>
      </c>
      <c r="H37" s="43">
        <v>-2.56</v>
      </c>
      <c r="I37" s="42">
        <v>8.75</v>
      </c>
    </row>
    <row r="38" spans="1:9" x14ac:dyDescent="0.2">
      <c r="A38" s="9" t="s">
        <v>44</v>
      </c>
      <c r="B38" s="4">
        <v>34</v>
      </c>
      <c r="C38" s="5">
        <v>40425</v>
      </c>
      <c r="D38" s="6" t="s">
        <v>307</v>
      </c>
      <c r="E38" s="42">
        <v>-4.33</v>
      </c>
      <c r="F38" s="42">
        <v>10.59</v>
      </c>
      <c r="G38" s="42">
        <v>-4.99</v>
      </c>
      <c r="H38" s="43">
        <v>-2.67</v>
      </c>
      <c r="I38" s="42">
        <v>1.4</v>
      </c>
    </row>
    <row r="39" spans="1:9" x14ac:dyDescent="0.2">
      <c r="A39" s="9" t="s">
        <v>44</v>
      </c>
      <c r="B39" s="4">
        <v>35</v>
      </c>
      <c r="C39" s="5">
        <v>40424</v>
      </c>
      <c r="D39" s="6" t="s">
        <v>259</v>
      </c>
      <c r="E39" s="42">
        <v>-1.1399999999999999</v>
      </c>
      <c r="F39" s="42">
        <v>1.36</v>
      </c>
      <c r="G39" s="42">
        <v>0.25</v>
      </c>
      <c r="H39" s="43">
        <v>-2.76</v>
      </c>
      <c r="I39" s="42">
        <v>2.29</v>
      </c>
    </row>
    <row r="40" spans="1:9" x14ac:dyDescent="0.2">
      <c r="A40" s="9" t="s">
        <v>44</v>
      </c>
      <c r="B40" s="4">
        <v>36</v>
      </c>
      <c r="C40" s="5">
        <v>40413</v>
      </c>
      <c r="D40" s="6" t="s">
        <v>366</v>
      </c>
      <c r="E40" s="42">
        <v>-7.62</v>
      </c>
      <c r="F40" s="42">
        <v>7.53</v>
      </c>
      <c r="G40" s="42">
        <v>-0.95</v>
      </c>
      <c r="H40" s="43">
        <v>-2.81</v>
      </c>
      <c r="I40" s="42">
        <v>3.85</v>
      </c>
    </row>
    <row r="41" spans="1:9" x14ac:dyDescent="0.2">
      <c r="A41" s="9" t="s">
        <v>44</v>
      </c>
      <c r="B41" s="4">
        <v>37</v>
      </c>
      <c r="C41" s="5">
        <v>40406</v>
      </c>
      <c r="D41" s="6" t="s">
        <v>333</v>
      </c>
      <c r="E41" s="42">
        <v>14.49</v>
      </c>
      <c r="F41" s="42">
        <v>2</v>
      </c>
      <c r="G41" s="42">
        <v>-11.51</v>
      </c>
      <c r="H41" s="43">
        <v>-3.35</v>
      </c>
      <c r="I41" s="42">
        <v>-1.63</v>
      </c>
    </row>
    <row r="42" spans="1:9" x14ac:dyDescent="0.2">
      <c r="A42" s="9" t="s">
        <v>44</v>
      </c>
      <c r="B42" s="4">
        <v>38</v>
      </c>
      <c r="C42" s="5">
        <v>40442</v>
      </c>
      <c r="D42" s="6" t="s">
        <v>406</v>
      </c>
      <c r="E42" s="42">
        <v>5.38</v>
      </c>
      <c r="F42" s="42">
        <v>13.93</v>
      </c>
      <c r="G42" s="42">
        <v>-11.11</v>
      </c>
      <c r="H42" s="43">
        <v>-3.57</v>
      </c>
      <c r="I42" s="42">
        <v>-4.63</v>
      </c>
    </row>
    <row r="43" spans="1:9" x14ac:dyDescent="0.2">
      <c r="A43" s="9" t="s">
        <v>44</v>
      </c>
      <c r="B43" s="4">
        <v>39</v>
      </c>
      <c r="C43" s="5">
        <v>40429</v>
      </c>
      <c r="D43" s="6" t="s">
        <v>369</v>
      </c>
      <c r="E43" s="42">
        <v>12.14</v>
      </c>
      <c r="F43" s="42">
        <v>-5.44</v>
      </c>
      <c r="G43" s="42">
        <v>-3.74</v>
      </c>
      <c r="H43" s="43">
        <v>-4.26</v>
      </c>
      <c r="I43" s="42">
        <v>1.3</v>
      </c>
    </row>
    <row r="44" spans="1:9" x14ac:dyDescent="0.2">
      <c r="A44" s="9" t="s">
        <v>44</v>
      </c>
      <c r="B44" s="4">
        <v>40</v>
      </c>
      <c r="C44" s="5">
        <v>40421</v>
      </c>
      <c r="D44" s="6" t="s">
        <v>471</v>
      </c>
      <c r="E44" s="42">
        <v>3.64</v>
      </c>
      <c r="F44" s="42">
        <v>5.87</v>
      </c>
      <c r="G44" s="42">
        <v>-8.27</v>
      </c>
      <c r="H44" s="43">
        <v>-4.47</v>
      </c>
      <c r="I44" s="42">
        <v>3.23</v>
      </c>
    </row>
    <row r="45" spans="1:9" x14ac:dyDescent="0.2">
      <c r="A45" s="9" t="s">
        <v>44</v>
      </c>
      <c r="B45" s="4">
        <v>41</v>
      </c>
      <c r="C45" s="5">
        <v>40436</v>
      </c>
      <c r="D45" s="6" t="s">
        <v>442</v>
      </c>
      <c r="E45" s="42">
        <v>1.9</v>
      </c>
      <c r="F45" s="42">
        <v>0.8</v>
      </c>
      <c r="G45" s="42">
        <v>-0.96</v>
      </c>
      <c r="H45" s="43">
        <v>-4.63</v>
      </c>
      <c r="I45" s="42">
        <v>2.89</v>
      </c>
    </row>
    <row r="46" spans="1:9" x14ac:dyDescent="0.2">
      <c r="A46" s="9" t="s">
        <v>44</v>
      </c>
      <c r="B46" s="4">
        <v>42</v>
      </c>
      <c r="C46" s="5">
        <v>40417</v>
      </c>
      <c r="D46" s="6" t="s">
        <v>387</v>
      </c>
      <c r="E46" s="42">
        <v>7.87</v>
      </c>
      <c r="F46" s="42">
        <v>-7</v>
      </c>
      <c r="G46" s="42">
        <v>0.66</v>
      </c>
      <c r="H46" s="43">
        <v>-4.92</v>
      </c>
      <c r="I46" s="42">
        <v>3.39</v>
      </c>
    </row>
    <row r="47" spans="1:9" x14ac:dyDescent="0.2">
      <c r="A47" s="9" t="s">
        <v>44</v>
      </c>
      <c r="B47" s="4">
        <v>43</v>
      </c>
      <c r="C47" s="5">
        <v>40438</v>
      </c>
      <c r="D47" s="6" t="s">
        <v>451</v>
      </c>
      <c r="E47" s="42">
        <v>-12.21</v>
      </c>
      <c r="F47" s="42">
        <v>10.88</v>
      </c>
      <c r="G47" s="42">
        <v>5.01</v>
      </c>
      <c r="H47" s="43">
        <v>-6.12</v>
      </c>
      <c r="I47" s="42">
        <v>2.44</v>
      </c>
    </row>
    <row r="48" spans="1:9" x14ac:dyDescent="0.2">
      <c r="A48" s="9" t="s">
        <v>44</v>
      </c>
      <c r="B48" s="4">
        <v>44</v>
      </c>
      <c r="C48" s="5">
        <v>40441</v>
      </c>
      <c r="D48" s="6" t="s">
        <v>461</v>
      </c>
      <c r="E48" s="42">
        <v>6.3</v>
      </c>
      <c r="F48" s="42">
        <v>7.86</v>
      </c>
      <c r="G48" s="42">
        <v>-6</v>
      </c>
      <c r="H48" s="43">
        <v>-11.15</v>
      </c>
      <c r="I48" s="42">
        <v>3</v>
      </c>
    </row>
    <row r="49" spans="1:9" x14ac:dyDescent="0.2">
      <c r="A49" s="9" t="s">
        <v>44</v>
      </c>
      <c r="B49" s="4">
        <v>45</v>
      </c>
      <c r="C49" s="5">
        <v>40416</v>
      </c>
      <c r="D49" s="6" t="s">
        <v>112</v>
      </c>
      <c r="E49" s="42">
        <v>6.24</v>
      </c>
      <c r="F49" s="42">
        <v>8.82</v>
      </c>
      <c r="G49" s="42">
        <v>-6.73</v>
      </c>
      <c r="H49" s="43">
        <v>-12.01</v>
      </c>
      <c r="I49" s="42">
        <v>3.68</v>
      </c>
    </row>
    <row r="50" spans="1:9" x14ac:dyDescent="0.2">
      <c r="A50" s="9" t="s">
        <v>45</v>
      </c>
      <c r="B50" s="4">
        <v>1</v>
      </c>
      <c r="C50" s="5">
        <v>40508</v>
      </c>
      <c r="D50" s="6" t="s">
        <v>176</v>
      </c>
      <c r="E50" s="42">
        <v>-7.76</v>
      </c>
      <c r="F50" s="42">
        <v>4.76</v>
      </c>
      <c r="G50" s="42">
        <v>-0.65</v>
      </c>
      <c r="H50" s="43">
        <v>0.46</v>
      </c>
      <c r="I50" s="42">
        <v>3.19</v>
      </c>
    </row>
    <row r="51" spans="1:9" x14ac:dyDescent="0.2">
      <c r="A51" s="9" t="s">
        <v>45</v>
      </c>
      <c r="B51" s="4">
        <v>2</v>
      </c>
      <c r="C51" s="5">
        <v>40504</v>
      </c>
      <c r="D51" s="6" t="s">
        <v>186</v>
      </c>
      <c r="E51" s="42">
        <v>11.86</v>
      </c>
      <c r="F51" s="42">
        <v>6.49</v>
      </c>
      <c r="G51" s="42">
        <v>-13.49</v>
      </c>
      <c r="H51" s="43">
        <v>0.26</v>
      </c>
      <c r="I51" s="42">
        <v>-5.12</v>
      </c>
    </row>
    <row r="52" spans="1:9" x14ac:dyDescent="0.2">
      <c r="A52" s="9" t="s">
        <v>45</v>
      </c>
      <c r="B52" s="4">
        <v>3</v>
      </c>
      <c r="C52" s="5">
        <v>40512</v>
      </c>
      <c r="D52" s="6" t="s">
        <v>190</v>
      </c>
      <c r="E52" s="42">
        <v>-0.23</v>
      </c>
      <c r="F52" s="42">
        <v>8.57</v>
      </c>
      <c r="G52" s="42">
        <v>-9.66</v>
      </c>
      <c r="H52" s="43">
        <v>0.01</v>
      </c>
      <c r="I52" s="42">
        <v>1.31</v>
      </c>
    </row>
    <row r="53" spans="1:9" x14ac:dyDescent="0.2">
      <c r="A53" s="9" t="s">
        <v>45</v>
      </c>
      <c r="B53" s="4">
        <v>4</v>
      </c>
      <c r="C53" s="5">
        <v>40502</v>
      </c>
      <c r="D53" s="6" t="s">
        <v>62</v>
      </c>
      <c r="E53" s="42">
        <v>-8.33</v>
      </c>
      <c r="F53" s="42">
        <v>5.36</v>
      </c>
      <c r="G53" s="42">
        <v>0.6</v>
      </c>
      <c r="H53" s="43">
        <v>0</v>
      </c>
      <c r="I53" s="42">
        <v>2.38</v>
      </c>
    </row>
    <row r="54" spans="1:9" x14ac:dyDescent="0.2">
      <c r="A54" s="9" t="s">
        <v>45</v>
      </c>
      <c r="B54" s="4">
        <v>5</v>
      </c>
      <c r="C54" s="5">
        <v>40506</v>
      </c>
      <c r="D54" s="6" t="s">
        <v>345</v>
      </c>
      <c r="E54" s="42">
        <v>-9.18</v>
      </c>
      <c r="F54" s="42">
        <v>12.22</v>
      </c>
      <c r="G54" s="42">
        <v>-2.94</v>
      </c>
      <c r="H54" s="43">
        <v>-0.49</v>
      </c>
      <c r="I54" s="42">
        <v>0.39</v>
      </c>
    </row>
    <row r="55" spans="1:9" x14ac:dyDescent="0.2">
      <c r="A55" s="9" t="s">
        <v>45</v>
      </c>
      <c r="B55" s="4">
        <v>6</v>
      </c>
      <c r="C55" s="5">
        <v>40501</v>
      </c>
      <c r="D55" s="6" t="s">
        <v>234</v>
      </c>
      <c r="E55" s="42">
        <v>5.97</v>
      </c>
      <c r="F55" s="42">
        <v>8.0299999999999994</v>
      </c>
      <c r="G55" s="42">
        <v>-13.21</v>
      </c>
      <c r="H55" s="43">
        <v>-1.41</v>
      </c>
      <c r="I55" s="42">
        <v>0.62</v>
      </c>
    </row>
    <row r="56" spans="1:9" x14ac:dyDescent="0.2">
      <c r="A56" s="9" t="s">
        <v>45</v>
      </c>
      <c r="B56" s="4">
        <v>7</v>
      </c>
      <c r="C56" s="5">
        <v>40507</v>
      </c>
      <c r="D56" s="6" t="s">
        <v>292</v>
      </c>
      <c r="E56" s="42">
        <v>3.89</v>
      </c>
      <c r="F56" s="42">
        <v>-2.1</v>
      </c>
      <c r="G56" s="42">
        <v>-4.18</v>
      </c>
      <c r="H56" s="43">
        <v>-1.46</v>
      </c>
      <c r="I56" s="42">
        <v>3.85</v>
      </c>
    </row>
    <row r="57" spans="1:9" x14ac:dyDescent="0.2">
      <c r="A57" s="9" t="s">
        <v>45</v>
      </c>
      <c r="B57" s="4">
        <v>8</v>
      </c>
      <c r="C57" s="5">
        <v>40511</v>
      </c>
      <c r="D57" s="6" t="s">
        <v>373</v>
      </c>
      <c r="E57" s="42">
        <v>-7.54</v>
      </c>
      <c r="F57" s="42">
        <v>14.11</v>
      </c>
      <c r="G57" s="42">
        <v>-4.41</v>
      </c>
      <c r="H57" s="43">
        <v>-1.57</v>
      </c>
      <c r="I57" s="42">
        <v>-0.6</v>
      </c>
    </row>
    <row r="58" spans="1:9" x14ac:dyDescent="0.2">
      <c r="A58" s="9" t="s">
        <v>45</v>
      </c>
      <c r="B58" s="4">
        <v>9</v>
      </c>
      <c r="C58" s="5">
        <v>40510</v>
      </c>
      <c r="D58" s="6" t="s">
        <v>171</v>
      </c>
      <c r="E58" s="42">
        <v>5.36</v>
      </c>
      <c r="F58" s="42">
        <v>3.66</v>
      </c>
      <c r="G58" s="42">
        <v>-11.18</v>
      </c>
      <c r="H58" s="43">
        <v>-2.02</v>
      </c>
      <c r="I58" s="42">
        <v>4.17</v>
      </c>
    </row>
    <row r="59" spans="1:9" x14ac:dyDescent="0.2">
      <c r="A59" s="9" t="s">
        <v>45</v>
      </c>
      <c r="B59" s="4">
        <v>10</v>
      </c>
      <c r="C59" s="5">
        <v>40509</v>
      </c>
      <c r="D59" s="6" t="s">
        <v>477</v>
      </c>
      <c r="E59" s="42">
        <v>1.06</v>
      </c>
      <c r="F59" s="42">
        <v>7.95</v>
      </c>
      <c r="G59" s="42">
        <v>-4.13</v>
      </c>
      <c r="H59" s="43">
        <v>-2.78</v>
      </c>
      <c r="I59" s="42">
        <v>-2.1</v>
      </c>
    </row>
    <row r="60" spans="1:9" x14ac:dyDescent="0.2">
      <c r="A60" s="9" t="s">
        <v>45</v>
      </c>
      <c r="B60" s="4">
        <v>11</v>
      </c>
      <c r="C60" s="5">
        <v>40505</v>
      </c>
      <c r="D60" s="6" t="s">
        <v>385</v>
      </c>
      <c r="E60" s="42">
        <v>-2.62</v>
      </c>
      <c r="F60" s="42">
        <v>-0.61</v>
      </c>
      <c r="G60" s="42">
        <v>0.35</v>
      </c>
      <c r="H60" s="43">
        <v>-5.07</v>
      </c>
      <c r="I60" s="42">
        <v>7.95</v>
      </c>
    </row>
    <row r="61" spans="1:9" x14ac:dyDescent="0.2">
      <c r="A61" s="9" t="s">
        <v>46</v>
      </c>
      <c r="B61" s="4">
        <v>1</v>
      </c>
      <c r="C61" s="5">
        <v>40614</v>
      </c>
      <c r="D61" s="6" t="s">
        <v>220</v>
      </c>
      <c r="E61" s="42">
        <v>1.63</v>
      </c>
      <c r="F61" s="42">
        <v>-3.17</v>
      </c>
      <c r="G61" s="42">
        <v>-1.9</v>
      </c>
      <c r="H61" s="43">
        <v>5.6</v>
      </c>
      <c r="I61" s="42">
        <v>-2.15</v>
      </c>
    </row>
    <row r="62" spans="1:9" x14ac:dyDescent="0.2">
      <c r="A62" s="9" t="s">
        <v>46</v>
      </c>
      <c r="B62" s="4">
        <v>2</v>
      </c>
      <c r="C62" s="5">
        <v>40623</v>
      </c>
      <c r="D62" s="6" t="s">
        <v>322</v>
      </c>
      <c r="E62" s="42">
        <v>1.99</v>
      </c>
      <c r="F62" s="42">
        <v>-6.1</v>
      </c>
      <c r="G62" s="42">
        <v>-1.06</v>
      </c>
      <c r="H62" s="43">
        <v>4.3899999999999997</v>
      </c>
      <c r="I62" s="42">
        <v>0.77</v>
      </c>
    </row>
    <row r="63" spans="1:9" x14ac:dyDescent="0.2">
      <c r="A63" s="9" t="s">
        <v>46</v>
      </c>
      <c r="B63" s="4">
        <v>3</v>
      </c>
      <c r="C63" s="5">
        <v>40607</v>
      </c>
      <c r="D63" s="6" t="s">
        <v>127</v>
      </c>
      <c r="E63" s="42">
        <v>-7.25</v>
      </c>
      <c r="F63" s="42">
        <v>4.22</v>
      </c>
      <c r="G63" s="42">
        <v>0.7</v>
      </c>
      <c r="H63" s="43">
        <v>3.29</v>
      </c>
      <c r="I63" s="42">
        <v>-0.96</v>
      </c>
    </row>
    <row r="64" spans="1:9" x14ac:dyDescent="0.2">
      <c r="A64" s="9" t="s">
        <v>46</v>
      </c>
      <c r="B64" s="4">
        <v>4</v>
      </c>
      <c r="C64" s="5">
        <v>40604</v>
      </c>
      <c r="D64" s="6" t="s">
        <v>299</v>
      </c>
      <c r="E64" s="42">
        <v>-1.79</v>
      </c>
      <c r="F64" s="42">
        <v>1.1299999999999999</v>
      </c>
      <c r="G64" s="42">
        <v>-2.38</v>
      </c>
      <c r="H64" s="43">
        <v>2.0099999999999998</v>
      </c>
      <c r="I64" s="42">
        <v>1.03</v>
      </c>
    </row>
    <row r="65" spans="1:9" x14ac:dyDescent="0.2">
      <c r="A65" s="9" t="s">
        <v>46</v>
      </c>
      <c r="B65" s="4">
        <v>5</v>
      </c>
      <c r="C65" s="5">
        <v>40605</v>
      </c>
      <c r="D65" s="6" t="s">
        <v>120</v>
      </c>
      <c r="E65" s="42">
        <v>-9.4700000000000006</v>
      </c>
      <c r="F65" s="42">
        <v>11.25</v>
      </c>
      <c r="G65" s="42">
        <v>-1.77</v>
      </c>
      <c r="H65" s="43">
        <v>0.85</v>
      </c>
      <c r="I65" s="42">
        <v>-0.86</v>
      </c>
    </row>
    <row r="66" spans="1:9" x14ac:dyDescent="0.2">
      <c r="A66" s="9" t="s">
        <v>46</v>
      </c>
      <c r="B66" s="4">
        <v>6</v>
      </c>
      <c r="C66" s="5">
        <v>40625</v>
      </c>
      <c r="D66" s="6" t="s">
        <v>412</v>
      </c>
      <c r="E66" s="42">
        <v>-5.63</v>
      </c>
      <c r="F66" s="42">
        <v>-7.0000000000000007E-2</v>
      </c>
      <c r="G66" s="42">
        <v>1.36</v>
      </c>
      <c r="H66" s="43">
        <v>0.52</v>
      </c>
      <c r="I66" s="42">
        <v>3.82</v>
      </c>
    </row>
    <row r="67" spans="1:9" x14ac:dyDescent="0.2">
      <c r="A67" s="9" t="s">
        <v>46</v>
      </c>
      <c r="B67" s="4">
        <v>7</v>
      </c>
      <c r="C67" s="5">
        <v>40609</v>
      </c>
      <c r="D67" s="6" t="s">
        <v>288</v>
      </c>
      <c r="E67" s="42">
        <v>-6.97</v>
      </c>
      <c r="F67" s="42">
        <v>7.4</v>
      </c>
      <c r="G67" s="42">
        <v>-1.84</v>
      </c>
      <c r="H67" s="43">
        <v>-0.09</v>
      </c>
      <c r="I67" s="42">
        <v>1.5</v>
      </c>
    </row>
    <row r="68" spans="1:9" x14ac:dyDescent="0.2">
      <c r="A68" s="9" t="s">
        <v>46</v>
      </c>
      <c r="B68" s="4">
        <v>8</v>
      </c>
      <c r="C68" s="5">
        <v>40626</v>
      </c>
      <c r="D68" s="6" t="s">
        <v>284</v>
      </c>
      <c r="E68" s="42">
        <v>7.53</v>
      </c>
      <c r="F68" s="42">
        <v>0.69</v>
      </c>
      <c r="G68" s="42">
        <v>-11.07</v>
      </c>
      <c r="H68" s="43">
        <v>-0.16</v>
      </c>
      <c r="I68" s="42">
        <v>3.02</v>
      </c>
    </row>
    <row r="69" spans="1:9" x14ac:dyDescent="0.2">
      <c r="A69" s="9" t="s">
        <v>46</v>
      </c>
      <c r="B69" s="4">
        <v>9</v>
      </c>
      <c r="C69" s="5">
        <v>40602</v>
      </c>
      <c r="D69" s="6" t="s">
        <v>342</v>
      </c>
      <c r="E69" s="42">
        <v>-2.4</v>
      </c>
      <c r="F69" s="42">
        <v>1.6</v>
      </c>
      <c r="G69" s="42">
        <v>-1.86</v>
      </c>
      <c r="H69" s="43">
        <v>-0.31</v>
      </c>
      <c r="I69" s="42">
        <v>2.96</v>
      </c>
    </row>
    <row r="70" spans="1:9" x14ac:dyDescent="0.2">
      <c r="A70" s="9" t="s">
        <v>46</v>
      </c>
      <c r="B70" s="4">
        <v>10</v>
      </c>
      <c r="C70" s="5">
        <v>40618</v>
      </c>
      <c r="D70" s="6" t="s">
        <v>460</v>
      </c>
      <c r="E70" s="42">
        <v>-0.53</v>
      </c>
      <c r="F70" s="42">
        <v>-9.73</v>
      </c>
      <c r="G70" s="42">
        <v>10.92</v>
      </c>
      <c r="H70" s="43">
        <v>-0.38</v>
      </c>
      <c r="I70" s="42">
        <v>-0.27</v>
      </c>
    </row>
    <row r="71" spans="1:9" x14ac:dyDescent="0.2">
      <c r="A71" s="9" t="s">
        <v>46</v>
      </c>
      <c r="B71" s="4">
        <v>11</v>
      </c>
      <c r="C71" s="5">
        <v>40624</v>
      </c>
      <c r="D71" s="6" t="s">
        <v>126</v>
      </c>
      <c r="E71" s="42">
        <v>4.7699999999999996</v>
      </c>
      <c r="F71" s="42">
        <v>2.63</v>
      </c>
      <c r="G71" s="42">
        <v>-7.73</v>
      </c>
      <c r="H71" s="43">
        <v>-0.53</v>
      </c>
      <c r="I71" s="42">
        <v>0.86</v>
      </c>
    </row>
    <row r="72" spans="1:9" x14ac:dyDescent="0.2">
      <c r="A72" s="9" t="s">
        <v>46</v>
      </c>
      <c r="B72" s="4">
        <v>12</v>
      </c>
      <c r="C72" s="5">
        <v>40622</v>
      </c>
      <c r="D72" s="6" t="s">
        <v>86</v>
      </c>
      <c r="E72" s="42">
        <v>3.85</v>
      </c>
      <c r="F72" s="42">
        <v>-0.42</v>
      </c>
      <c r="G72" s="42">
        <v>-3.8</v>
      </c>
      <c r="H72" s="43">
        <v>-0.66</v>
      </c>
      <c r="I72" s="42">
        <v>1.03</v>
      </c>
    </row>
    <row r="73" spans="1:9" x14ac:dyDescent="0.2">
      <c r="A73" s="9" t="s">
        <v>46</v>
      </c>
      <c r="B73" s="4">
        <v>13</v>
      </c>
      <c r="C73" s="5">
        <v>40610</v>
      </c>
      <c r="D73" s="6" t="s">
        <v>335</v>
      </c>
      <c r="E73" s="42">
        <v>2.41</v>
      </c>
      <c r="F73" s="42">
        <v>2.81</v>
      </c>
      <c r="G73" s="42">
        <v>-4.8499999999999996</v>
      </c>
      <c r="H73" s="43">
        <v>-0.78</v>
      </c>
      <c r="I73" s="42">
        <v>0.41</v>
      </c>
    </row>
    <row r="74" spans="1:9" x14ac:dyDescent="0.2">
      <c r="A74" s="9" t="s">
        <v>46</v>
      </c>
      <c r="B74" s="4">
        <v>14</v>
      </c>
      <c r="C74" s="5">
        <v>40619</v>
      </c>
      <c r="D74" s="6" t="s">
        <v>347</v>
      </c>
      <c r="E74" s="42">
        <v>-5.3</v>
      </c>
      <c r="F74" s="42">
        <v>9.09</v>
      </c>
      <c r="G74" s="42">
        <v>-4.74</v>
      </c>
      <c r="H74" s="43">
        <v>-0.89</v>
      </c>
      <c r="I74" s="42">
        <v>1.84</v>
      </c>
    </row>
    <row r="75" spans="1:9" x14ac:dyDescent="0.2">
      <c r="A75" s="9" t="s">
        <v>46</v>
      </c>
      <c r="B75" s="4">
        <v>15</v>
      </c>
      <c r="C75" s="5">
        <v>40615</v>
      </c>
      <c r="D75" s="6" t="s">
        <v>239</v>
      </c>
      <c r="E75" s="42">
        <v>4</v>
      </c>
      <c r="F75" s="42">
        <v>4</v>
      </c>
      <c r="G75" s="42">
        <v>-7.4</v>
      </c>
      <c r="H75" s="43">
        <v>-1.05</v>
      </c>
      <c r="I75" s="42">
        <v>0.45</v>
      </c>
    </row>
    <row r="76" spans="1:9" x14ac:dyDescent="0.2">
      <c r="A76" s="9" t="s">
        <v>46</v>
      </c>
      <c r="B76" s="4">
        <v>16</v>
      </c>
      <c r="C76" s="5">
        <v>40621</v>
      </c>
      <c r="D76" s="6" t="s">
        <v>430</v>
      </c>
      <c r="E76" s="42">
        <v>4.5599999999999996</v>
      </c>
      <c r="F76" s="42">
        <v>-4.55</v>
      </c>
      <c r="G76" s="42">
        <v>-0.76</v>
      </c>
      <c r="H76" s="43">
        <v>-1.05</v>
      </c>
      <c r="I76" s="42">
        <v>1.8</v>
      </c>
    </row>
    <row r="77" spans="1:9" x14ac:dyDescent="0.2">
      <c r="A77" s="9" t="s">
        <v>46</v>
      </c>
      <c r="B77" s="4">
        <v>17</v>
      </c>
      <c r="C77" s="5">
        <v>40603</v>
      </c>
      <c r="D77" s="6" t="s">
        <v>276</v>
      </c>
      <c r="E77" s="42">
        <v>4.42</v>
      </c>
      <c r="F77" s="42">
        <v>-1.86</v>
      </c>
      <c r="G77" s="42">
        <v>-1.9</v>
      </c>
      <c r="H77" s="43">
        <v>-1.05</v>
      </c>
      <c r="I77" s="42">
        <v>0.39</v>
      </c>
    </row>
    <row r="78" spans="1:9" x14ac:dyDescent="0.2">
      <c r="A78" s="9" t="s">
        <v>46</v>
      </c>
      <c r="B78" s="4">
        <v>18</v>
      </c>
      <c r="C78" s="5">
        <v>40606</v>
      </c>
      <c r="D78" s="6" t="s">
        <v>72</v>
      </c>
      <c r="E78" s="42">
        <v>-1.02</v>
      </c>
      <c r="F78" s="42">
        <v>2.4500000000000002</v>
      </c>
      <c r="G78" s="42">
        <v>-0.65</v>
      </c>
      <c r="H78" s="43">
        <v>-1.61</v>
      </c>
      <c r="I78" s="42">
        <v>0.83</v>
      </c>
    </row>
    <row r="79" spans="1:9" x14ac:dyDescent="0.2">
      <c r="A79" s="9" t="s">
        <v>46</v>
      </c>
      <c r="B79" s="4">
        <v>19</v>
      </c>
      <c r="C79" s="5">
        <v>40620</v>
      </c>
      <c r="D79" s="6" t="s">
        <v>294</v>
      </c>
      <c r="E79" s="42">
        <v>3.19</v>
      </c>
      <c r="F79" s="42">
        <v>1.2</v>
      </c>
      <c r="G79" s="42">
        <v>-2.65</v>
      </c>
      <c r="H79" s="43">
        <v>-2</v>
      </c>
      <c r="I79" s="42">
        <v>0.26</v>
      </c>
    </row>
    <row r="80" spans="1:9" x14ac:dyDescent="0.2">
      <c r="A80" s="9" t="s">
        <v>46</v>
      </c>
      <c r="B80" s="4">
        <v>20</v>
      </c>
      <c r="C80" s="5">
        <v>40612</v>
      </c>
      <c r="D80" s="6" t="s">
        <v>427</v>
      </c>
      <c r="E80" s="42">
        <v>-0.06</v>
      </c>
      <c r="F80" s="42">
        <v>2.93</v>
      </c>
      <c r="G80" s="42">
        <v>-3.67</v>
      </c>
      <c r="H80" s="43">
        <v>-3.03</v>
      </c>
      <c r="I80" s="42">
        <v>3.84</v>
      </c>
    </row>
    <row r="81" spans="1:9" x14ac:dyDescent="0.2">
      <c r="A81" s="9" t="s">
        <v>46</v>
      </c>
      <c r="B81" s="4">
        <v>21</v>
      </c>
      <c r="C81" s="5">
        <v>40627</v>
      </c>
      <c r="D81" s="6" t="s">
        <v>218</v>
      </c>
      <c r="E81" s="42">
        <v>-2.14</v>
      </c>
      <c r="F81" s="42">
        <v>9.1300000000000008</v>
      </c>
      <c r="G81" s="42">
        <v>-4.01</v>
      </c>
      <c r="H81" s="43">
        <v>-3.24</v>
      </c>
      <c r="I81" s="42">
        <v>0.25</v>
      </c>
    </row>
    <row r="82" spans="1:9" x14ac:dyDescent="0.2">
      <c r="A82" s="9" t="s">
        <v>46</v>
      </c>
      <c r="B82" s="4">
        <v>22</v>
      </c>
      <c r="C82" s="5" t="s">
        <v>35</v>
      </c>
      <c r="D82" s="6" t="s">
        <v>317</v>
      </c>
      <c r="E82" s="42">
        <v>4.75</v>
      </c>
      <c r="F82" s="42">
        <v>5.55</v>
      </c>
      <c r="G82" s="42">
        <v>-7.82</v>
      </c>
      <c r="H82" s="43">
        <v>-4.2</v>
      </c>
      <c r="I82" s="42">
        <v>1.72</v>
      </c>
    </row>
    <row r="83" spans="1:9" x14ac:dyDescent="0.2">
      <c r="A83" s="9" t="s">
        <v>46</v>
      </c>
      <c r="B83" s="4">
        <v>23</v>
      </c>
      <c r="C83" s="5">
        <v>40601</v>
      </c>
      <c r="D83" s="6" t="s">
        <v>441</v>
      </c>
      <c r="E83" s="42">
        <v>0.56999999999999995</v>
      </c>
      <c r="F83" s="42">
        <v>-3.16</v>
      </c>
      <c r="G83" s="42">
        <v>-5.31</v>
      </c>
      <c r="H83" s="43">
        <v>-4.45</v>
      </c>
      <c r="I83" s="42">
        <v>12.35</v>
      </c>
    </row>
    <row r="84" spans="1:9" x14ac:dyDescent="0.2">
      <c r="A84" s="9" t="s">
        <v>46</v>
      </c>
      <c r="B84" s="4">
        <v>24</v>
      </c>
      <c r="C84" s="5" t="s">
        <v>34</v>
      </c>
      <c r="D84" s="6" t="s">
        <v>357</v>
      </c>
      <c r="E84" s="42">
        <v>9.1</v>
      </c>
      <c r="F84" s="42">
        <v>-1.78</v>
      </c>
      <c r="G84" s="42">
        <v>0.41</v>
      </c>
      <c r="H84" s="43">
        <v>-5.17</v>
      </c>
      <c r="I84" s="42">
        <v>-2.56</v>
      </c>
    </row>
    <row r="85" spans="1:9" x14ac:dyDescent="0.2">
      <c r="A85" s="9" t="s">
        <v>46</v>
      </c>
      <c r="B85" s="4">
        <v>25</v>
      </c>
      <c r="C85" s="5">
        <v>40611</v>
      </c>
      <c r="D85" s="6" t="s">
        <v>185</v>
      </c>
      <c r="E85" s="42">
        <v>3.86</v>
      </c>
      <c r="F85" s="42">
        <v>0.7</v>
      </c>
      <c r="G85" s="42">
        <v>-0.16</v>
      </c>
      <c r="H85" s="43">
        <v>-5.84</v>
      </c>
      <c r="I85" s="42">
        <v>1.45</v>
      </c>
    </row>
    <row r="86" spans="1:9" x14ac:dyDescent="0.2">
      <c r="A86" s="9" t="s">
        <v>46</v>
      </c>
      <c r="B86" s="4">
        <v>26</v>
      </c>
      <c r="C86" s="5">
        <v>40613</v>
      </c>
      <c r="D86" s="6" t="s">
        <v>330</v>
      </c>
      <c r="E86" s="42">
        <v>-4.5</v>
      </c>
      <c r="F86" s="42">
        <v>4.59</v>
      </c>
      <c r="G86" s="42">
        <v>2.34</v>
      </c>
      <c r="H86" s="43">
        <v>-8.39</v>
      </c>
      <c r="I86" s="42">
        <v>5.97</v>
      </c>
    </row>
    <row r="87" spans="1:9" x14ac:dyDescent="0.2">
      <c r="A87" s="9" t="s">
        <v>46</v>
      </c>
      <c r="B87" s="4">
        <v>27</v>
      </c>
      <c r="C87" s="5">
        <v>40617</v>
      </c>
      <c r="D87" s="6" t="s">
        <v>312</v>
      </c>
      <c r="E87" s="42">
        <v>4.8099999999999996</v>
      </c>
      <c r="F87" s="42">
        <v>4.8499999999999996</v>
      </c>
      <c r="G87" s="42">
        <v>-0.28000000000000003</v>
      </c>
      <c r="H87" s="43">
        <v>-11.87</v>
      </c>
      <c r="I87" s="42">
        <v>2.4900000000000002</v>
      </c>
    </row>
    <row r="88" spans="1:9" x14ac:dyDescent="0.2">
      <c r="A88" s="9" t="s">
        <v>46</v>
      </c>
      <c r="B88" s="4">
        <v>28</v>
      </c>
      <c r="C88" s="5">
        <v>40616</v>
      </c>
      <c r="D88" s="6" t="s">
        <v>208</v>
      </c>
      <c r="E88" s="42">
        <v>11.58</v>
      </c>
      <c r="F88" s="42">
        <v>7.41</v>
      </c>
      <c r="G88" s="42">
        <v>-0.96</v>
      </c>
      <c r="H88" s="43">
        <v>-19.68</v>
      </c>
      <c r="I88" s="42">
        <v>1.66</v>
      </c>
    </row>
    <row r="89" spans="1:9" x14ac:dyDescent="0.2">
      <c r="A89" s="9" t="s">
        <v>47</v>
      </c>
      <c r="B89" s="4">
        <v>1</v>
      </c>
      <c r="C89" s="5">
        <v>40713</v>
      </c>
      <c r="D89" s="6" t="s">
        <v>210</v>
      </c>
      <c r="E89" s="42">
        <v>-11.68</v>
      </c>
      <c r="F89" s="42">
        <v>13.53</v>
      </c>
      <c r="G89" s="42">
        <v>-5.28</v>
      </c>
      <c r="H89" s="43">
        <v>4.1900000000000004</v>
      </c>
      <c r="I89" s="42">
        <v>-0.76</v>
      </c>
    </row>
    <row r="90" spans="1:9" x14ac:dyDescent="0.2">
      <c r="A90" s="9" t="s">
        <v>47</v>
      </c>
      <c r="B90" s="4">
        <v>2</v>
      </c>
      <c r="C90" s="5">
        <v>40719</v>
      </c>
      <c r="D90" s="6" t="s">
        <v>436</v>
      </c>
      <c r="E90" s="42">
        <v>-1.58</v>
      </c>
      <c r="F90" s="42">
        <v>7.23</v>
      </c>
      <c r="G90" s="42">
        <v>-5.08</v>
      </c>
      <c r="H90" s="43">
        <v>1.1599999999999999</v>
      </c>
      <c r="I90" s="42">
        <v>-1.73</v>
      </c>
    </row>
    <row r="91" spans="1:9" x14ac:dyDescent="0.2">
      <c r="A91" s="9" t="s">
        <v>47</v>
      </c>
      <c r="B91" s="4">
        <v>3</v>
      </c>
      <c r="C91" s="5">
        <v>40705</v>
      </c>
      <c r="D91" s="6" t="s">
        <v>462</v>
      </c>
      <c r="E91" s="42">
        <v>2.94</v>
      </c>
      <c r="F91" s="42">
        <v>-0.73</v>
      </c>
      <c r="G91" s="42">
        <v>-2.46</v>
      </c>
      <c r="H91" s="43">
        <v>0.86</v>
      </c>
      <c r="I91" s="42">
        <v>-0.61</v>
      </c>
    </row>
    <row r="92" spans="1:9" x14ac:dyDescent="0.2">
      <c r="A92" s="9" t="s">
        <v>47</v>
      </c>
      <c r="B92" s="4">
        <v>4</v>
      </c>
      <c r="C92" s="5">
        <v>40701</v>
      </c>
      <c r="D92" s="6" t="s">
        <v>478</v>
      </c>
      <c r="E92" s="42">
        <v>0.81</v>
      </c>
      <c r="F92" s="42">
        <v>3</v>
      </c>
      <c r="G92" s="42">
        <v>-4.16</v>
      </c>
      <c r="H92" s="43">
        <v>0.81</v>
      </c>
      <c r="I92" s="42">
        <v>-0.44</v>
      </c>
    </row>
    <row r="93" spans="1:9" x14ac:dyDescent="0.2">
      <c r="A93" s="9" t="s">
        <v>47</v>
      </c>
      <c r="B93" s="4">
        <v>5</v>
      </c>
      <c r="C93" s="5">
        <v>40710</v>
      </c>
      <c r="D93" s="6" t="s">
        <v>283</v>
      </c>
      <c r="E93" s="42">
        <v>-1.97</v>
      </c>
      <c r="F93" s="42">
        <v>5.28</v>
      </c>
      <c r="G93" s="42">
        <v>-2.17</v>
      </c>
      <c r="H93" s="43">
        <v>-0.55000000000000004</v>
      </c>
      <c r="I93" s="42">
        <v>-0.59</v>
      </c>
    </row>
    <row r="94" spans="1:9" x14ac:dyDescent="0.2">
      <c r="A94" s="9" t="s">
        <v>47</v>
      </c>
      <c r="B94" s="4">
        <v>6</v>
      </c>
      <c r="C94" s="5">
        <v>40715</v>
      </c>
      <c r="D94" s="6" t="s">
        <v>256</v>
      </c>
      <c r="E94" s="42">
        <v>3.03</v>
      </c>
      <c r="F94" s="42">
        <v>-0.72</v>
      </c>
      <c r="G94" s="42">
        <v>-3.31</v>
      </c>
      <c r="H94" s="43">
        <v>-0.64</v>
      </c>
      <c r="I94" s="42">
        <v>1.65</v>
      </c>
    </row>
    <row r="95" spans="1:9" x14ac:dyDescent="0.2">
      <c r="A95" s="9" t="s">
        <v>47</v>
      </c>
      <c r="B95" s="4">
        <v>7</v>
      </c>
      <c r="C95" s="5">
        <v>40708</v>
      </c>
      <c r="D95" s="6" t="s">
        <v>374</v>
      </c>
      <c r="E95" s="42">
        <v>-2.65</v>
      </c>
      <c r="F95" s="42">
        <v>3.66</v>
      </c>
      <c r="G95" s="42">
        <v>-2.4900000000000002</v>
      </c>
      <c r="H95" s="43">
        <v>-0.73</v>
      </c>
      <c r="I95" s="42">
        <v>2.21</v>
      </c>
    </row>
    <row r="96" spans="1:9" x14ac:dyDescent="0.2">
      <c r="A96" s="9" t="s">
        <v>47</v>
      </c>
      <c r="B96" s="4">
        <v>8</v>
      </c>
      <c r="C96" s="5">
        <v>40718</v>
      </c>
      <c r="D96" s="6" t="s">
        <v>421</v>
      </c>
      <c r="E96" s="42">
        <v>4.21</v>
      </c>
      <c r="F96" s="42">
        <v>-3.93</v>
      </c>
      <c r="G96" s="42">
        <v>1.52</v>
      </c>
      <c r="H96" s="43">
        <v>-0.9</v>
      </c>
      <c r="I96" s="42">
        <v>-0.9</v>
      </c>
    </row>
    <row r="97" spans="1:9" x14ac:dyDescent="0.2">
      <c r="A97" s="9" t="s">
        <v>47</v>
      </c>
      <c r="B97" s="4">
        <v>9</v>
      </c>
      <c r="C97" s="5">
        <v>40720</v>
      </c>
      <c r="D97" s="6" t="s">
        <v>298</v>
      </c>
      <c r="E97" s="42">
        <v>2.61</v>
      </c>
      <c r="F97" s="42">
        <v>0.69</v>
      </c>
      <c r="G97" s="42">
        <v>-3.6</v>
      </c>
      <c r="H97" s="43">
        <v>-1.44</v>
      </c>
      <c r="I97" s="42">
        <v>1.73</v>
      </c>
    </row>
    <row r="98" spans="1:9" x14ac:dyDescent="0.2">
      <c r="A98" s="9" t="s">
        <v>47</v>
      </c>
      <c r="B98" s="4">
        <v>10</v>
      </c>
      <c r="C98" s="5">
        <v>40703</v>
      </c>
      <c r="D98" s="6" t="s">
        <v>469</v>
      </c>
      <c r="E98" s="42">
        <v>12.99</v>
      </c>
      <c r="F98" s="42">
        <v>-4.59</v>
      </c>
      <c r="G98" s="42">
        <v>-5.27</v>
      </c>
      <c r="H98" s="43">
        <v>-1.73</v>
      </c>
      <c r="I98" s="42">
        <v>-1.41</v>
      </c>
    </row>
    <row r="99" spans="1:9" x14ac:dyDescent="0.2">
      <c r="A99" s="9" t="s">
        <v>47</v>
      </c>
      <c r="B99" s="4">
        <v>11</v>
      </c>
      <c r="C99" s="5">
        <v>40704</v>
      </c>
      <c r="D99" s="6" t="s">
        <v>311</v>
      </c>
      <c r="E99" s="42">
        <v>-8.76</v>
      </c>
      <c r="F99" s="42">
        <v>4.2</v>
      </c>
      <c r="G99" s="42">
        <v>1.32</v>
      </c>
      <c r="H99" s="43">
        <v>-1.82</v>
      </c>
      <c r="I99" s="42">
        <v>5.0599999999999996</v>
      </c>
    </row>
    <row r="100" spans="1:9" x14ac:dyDescent="0.2">
      <c r="A100" s="9" t="s">
        <v>47</v>
      </c>
      <c r="B100" s="4">
        <v>12</v>
      </c>
      <c r="C100" s="5">
        <v>40716</v>
      </c>
      <c r="D100" s="6" t="s">
        <v>266</v>
      </c>
      <c r="E100" s="42">
        <v>-6.72</v>
      </c>
      <c r="F100" s="42">
        <v>7.29</v>
      </c>
      <c r="G100" s="42">
        <v>-1.88</v>
      </c>
      <c r="H100" s="43">
        <v>-4.2699999999999996</v>
      </c>
      <c r="I100" s="42">
        <v>5.57</v>
      </c>
    </row>
    <row r="101" spans="1:9" x14ac:dyDescent="0.2">
      <c r="A101" s="9" t="s">
        <v>47</v>
      </c>
      <c r="B101" s="4">
        <v>13</v>
      </c>
      <c r="C101" s="5">
        <v>40711</v>
      </c>
      <c r="D101" s="6" t="s">
        <v>349</v>
      </c>
      <c r="E101" s="42">
        <v>0.7</v>
      </c>
      <c r="F101" s="42">
        <v>9.19</v>
      </c>
      <c r="G101" s="42">
        <v>-3.75</v>
      </c>
      <c r="H101" s="43">
        <v>-5.53</v>
      </c>
      <c r="I101" s="42">
        <v>-0.61</v>
      </c>
    </row>
    <row r="102" spans="1:9" x14ac:dyDescent="0.2">
      <c r="A102" s="9" t="s">
        <v>47</v>
      </c>
      <c r="B102" s="4">
        <v>14</v>
      </c>
      <c r="C102" s="5">
        <v>40702</v>
      </c>
      <c r="D102" s="6" t="s">
        <v>192</v>
      </c>
      <c r="E102" s="42">
        <v>2.2999999999999998</v>
      </c>
      <c r="F102" s="42">
        <v>5.05</v>
      </c>
      <c r="G102" s="42">
        <v>-1.91</v>
      </c>
      <c r="H102" s="43">
        <v>-5.7</v>
      </c>
      <c r="I102" s="42">
        <v>0.27</v>
      </c>
    </row>
    <row r="103" spans="1:9" x14ac:dyDescent="0.2">
      <c r="A103" s="9" t="s">
        <v>47</v>
      </c>
      <c r="B103" s="4">
        <v>15</v>
      </c>
      <c r="C103" s="5">
        <v>40707</v>
      </c>
      <c r="D103" s="6" t="s">
        <v>429</v>
      </c>
      <c r="E103" s="42">
        <v>5.37</v>
      </c>
      <c r="F103" s="42">
        <v>2.2599999999999998</v>
      </c>
      <c r="G103" s="42">
        <v>-5.04</v>
      </c>
      <c r="H103" s="43">
        <v>-8.89</v>
      </c>
      <c r="I103" s="42">
        <v>6.3</v>
      </c>
    </row>
    <row r="104" spans="1:9" x14ac:dyDescent="0.2">
      <c r="A104" s="9" t="s">
        <v>47</v>
      </c>
      <c r="B104" s="4">
        <v>16</v>
      </c>
      <c r="C104" s="5">
        <v>40706</v>
      </c>
      <c r="D104" s="6" t="s">
        <v>118</v>
      </c>
      <c r="E104" s="42">
        <v>8.9</v>
      </c>
      <c r="F104" s="42">
        <v>4.63</v>
      </c>
      <c r="G104" s="42">
        <v>-5.92</v>
      </c>
      <c r="H104" s="43">
        <v>-10.25</v>
      </c>
      <c r="I104" s="42">
        <v>2.64</v>
      </c>
    </row>
    <row r="105" spans="1:9" x14ac:dyDescent="0.2">
      <c r="A105" s="9" t="s">
        <v>47</v>
      </c>
      <c r="B105" s="4">
        <v>17</v>
      </c>
      <c r="C105" s="5">
        <v>40714</v>
      </c>
      <c r="D105" s="6" t="s">
        <v>457</v>
      </c>
      <c r="E105" s="42">
        <v>-6.8</v>
      </c>
      <c r="F105" s="42">
        <v>6.23</v>
      </c>
      <c r="G105" s="42">
        <v>3.74</v>
      </c>
      <c r="H105" s="43">
        <v>-11.6</v>
      </c>
      <c r="I105" s="42">
        <v>8.43</v>
      </c>
    </row>
    <row r="106" spans="1:9" x14ac:dyDescent="0.2">
      <c r="A106" s="9" t="s">
        <v>47</v>
      </c>
      <c r="B106" s="4">
        <v>18</v>
      </c>
      <c r="C106" s="5">
        <v>40717</v>
      </c>
      <c r="D106" s="6" t="s">
        <v>131</v>
      </c>
      <c r="E106" s="42">
        <v>9.51</v>
      </c>
      <c r="F106" s="42">
        <v>1.47</v>
      </c>
      <c r="G106" s="42">
        <v>0</v>
      </c>
      <c r="H106" s="43">
        <v>-12.46</v>
      </c>
      <c r="I106" s="42">
        <v>1.48</v>
      </c>
    </row>
    <row r="107" spans="1:9" x14ac:dyDescent="0.2">
      <c r="A107" s="9" t="s">
        <v>47</v>
      </c>
      <c r="B107" s="4">
        <v>19</v>
      </c>
      <c r="C107" s="5">
        <v>40712</v>
      </c>
      <c r="D107" s="6" t="s">
        <v>137</v>
      </c>
      <c r="E107" s="42">
        <v>17.239999999999998</v>
      </c>
      <c r="F107" s="42">
        <v>3.45</v>
      </c>
      <c r="G107" s="42">
        <v>0</v>
      </c>
      <c r="H107" s="43">
        <v>-17.239999999999998</v>
      </c>
      <c r="I107" s="42">
        <v>-3.45</v>
      </c>
    </row>
    <row r="108" spans="1:9" x14ac:dyDescent="0.2">
      <c r="A108" s="9" t="s">
        <v>48</v>
      </c>
      <c r="B108" s="4">
        <v>1</v>
      </c>
      <c r="C108" s="5">
        <v>40802</v>
      </c>
      <c r="D108" s="6" t="s">
        <v>309</v>
      </c>
      <c r="E108" s="42">
        <v>-3.15</v>
      </c>
      <c r="F108" s="42">
        <v>-0.38</v>
      </c>
      <c r="G108" s="42">
        <v>2.15</v>
      </c>
      <c r="H108" s="43">
        <v>5.23</v>
      </c>
      <c r="I108" s="42">
        <v>-3.85</v>
      </c>
    </row>
    <row r="109" spans="1:9" x14ac:dyDescent="0.2">
      <c r="A109" s="9" t="s">
        <v>48</v>
      </c>
      <c r="B109" s="4">
        <v>2</v>
      </c>
      <c r="C109" s="5">
        <v>40825</v>
      </c>
      <c r="D109" s="6" t="s">
        <v>75</v>
      </c>
      <c r="E109" s="42">
        <v>-6.18</v>
      </c>
      <c r="F109" s="42">
        <v>12.91</v>
      </c>
      <c r="G109" s="42">
        <v>-9.52</v>
      </c>
      <c r="H109" s="43">
        <v>3.21</v>
      </c>
      <c r="I109" s="42">
        <v>-0.42</v>
      </c>
    </row>
    <row r="110" spans="1:9" x14ac:dyDescent="0.2">
      <c r="A110" s="9" t="s">
        <v>48</v>
      </c>
      <c r="B110" s="4">
        <v>3</v>
      </c>
      <c r="C110" s="5">
        <v>40823</v>
      </c>
      <c r="D110" s="6" t="s">
        <v>78</v>
      </c>
      <c r="E110" s="42">
        <v>-0.78</v>
      </c>
      <c r="F110" s="42">
        <v>6.56</v>
      </c>
      <c r="G110" s="42">
        <v>-5.12</v>
      </c>
      <c r="H110" s="43">
        <v>1.84</v>
      </c>
      <c r="I110" s="42">
        <v>-2.5</v>
      </c>
    </row>
    <row r="111" spans="1:9" x14ac:dyDescent="0.2">
      <c r="A111" s="9" t="s">
        <v>48</v>
      </c>
      <c r="B111" s="4">
        <v>4</v>
      </c>
      <c r="C111" s="5">
        <v>40813</v>
      </c>
      <c r="D111" s="6" t="s">
        <v>204</v>
      </c>
      <c r="E111" s="42">
        <v>-7.0000000000000007E-2</v>
      </c>
      <c r="F111" s="42">
        <v>13.67</v>
      </c>
      <c r="G111" s="42">
        <v>-16.7</v>
      </c>
      <c r="H111" s="43">
        <v>1.07</v>
      </c>
      <c r="I111" s="42">
        <v>2.0299999999999998</v>
      </c>
    </row>
    <row r="112" spans="1:9" x14ac:dyDescent="0.2">
      <c r="A112" s="9" t="s">
        <v>48</v>
      </c>
      <c r="B112" s="4">
        <v>5</v>
      </c>
      <c r="C112" s="5">
        <v>40808</v>
      </c>
      <c r="D112" s="6" t="s">
        <v>168</v>
      </c>
      <c r="E112" s="42">
        <v>-1.62</v>
      </c>
      <c r="F112" s="42">
        <v>4.34</v>
      </c>
      <c r="G112" s="42">
        <v>-5.07</v>
      </c>
      <c r="H112" s="43">
        <v>0.72</v>
      </c>
      <c r="I112" s="42">
        <v>1.62</v>
      </c>
    </row>
    <row r="113" spans="1:9" x14ac:dyDescent="0.2">
      <c r="A113" s="9" t="s">
        <v>48</v>
      </c>
      <c r="B113" s="4">
        <v>6</v>
      </c>
      <c r="C113" s="5">
        <v>40820</v>
      </c>
      <c r="D113" s="6" t="s">
        <v>80</v>
      </c>
      <c r="E113" s="42">
        <v>-13.13</v>
      </c>
      <c r="F113" s="42">
        <v>14.14</v>
      </c>
      <c r="G113" s="42">
        <v>-0.96</v>
      </c>
      <c r="H113" s="43">
        <v>0</v>
      </c>
      <c r="I113" s="42">
        <v>-0.05</v>
      </c>
    </row>
    <row r="114" spans="1:9" x14ac:dyDescent="0.2">
      <c r="A114" s="9" t="s">
        <v>48</v>
      </c>
      <c r="B114" s="4">
        <v>7</v>
      </c>
      <c r="C114" s="5">
        <v>40833</v>
      </c>
      <c r="D114" s="6" t="s">
        <v>438</v>
      </c>
      <c r="E114" s="42">
        <v>-19.25</v>
      </c>
      <c r="F114" s="42">
        <v>22.08</v>
      </c>
      <c r="G114" s="42">
        <v>-7.39</v>
      </c>
      <c r="H114" s="43">
        <v>-0.17</v>
      </c>
      <c r="I114" s="42">
        <v>4.7300000000000004</v>
      </c>
    </row>
    <row r="115" spans="1:9" x14ac:dyDescent="0.2">
      <c r="A115" s="9" t="s">
        <v>48</v>
      </c>
      <c r="B115" s="4">
        <v>8</v>
      </c>
      <c r="C115" s="5">
        <v>40812</v>
      </c>
      <c r="D115" s="6" t="s">
        <v>249</v>
      </c>
      <c r="E115" s="42">
        <v>7.81</v>
      </c>
      <c r="F115" s="42">
        <v>-0.38</v>
      </c>
      <c r="G115" s="42">
        <v>-8.59</v>
      </c>
      <c r="H115" s="43">
        <v>-0.19</v>
      </c>
      <c r="I115" s="42">
        <v>1.36</v>
      </c>
    </row>
    <row r="116" spans="1:9" x14ac:dyDescent="0.2">
      <c r="A116" s="9" t="s">
        <v>48</v>
      </c>
      <c r="B116" s="4">
        <v>9</v>
      </c>
      <c r="C116" s="5">
        <v>40834</v>
      </c>
      <c r="D116" s="6" t="s">
        <v>108</v>
      </c>
      <c r="E116" s="42">
        <v>2.84</v>
      </c>
      <c r="F116" s="42">
        <v>0.72</v>
      </c>
      <c r="G116" s="42">
        <v>-5.65</v>
      </c>
      <c r="H116" s="43">
        <v>-0.44</v>
      </c>
      <c r="I116" s="42">
        <v>2.5299999999999998</v>
      </c>
    </row>
    <row r="117" spans="1:9" x14ac:dyDescent="0.2">
      <c r="A117" s="9" t="s">
        <v>48</v>
      </c>
      <c r="B117" s="4">
        <v>10</v>
      </c>
      <c r="C117" s="5" t="s">
        <v>36</v>
      </c>
      <c r="D117" s="6" t="s">
        <v>145</v>
      </c>
      <c r="E117" s="42">
        <v>18.940000000000001</v>
      </c>
      <c r="F117" s="42">
        <v>7.13</v>
      </c>
      <c r="G117" s="42">
        <v>-26.86</v>
      </c>
      <c r="H117" s="43">
        <v>-0.47</v>
      </c>
      <c r="I117" s="42">
        <v>1.25</v>
      </c>
    </row>
    <row r="118" spans="1:9" x14ac:dyDescent="0.2">
      <c r="A118" s="9" t="s">
        <v>48</v>
      </c>
      <c r="B118" s="4">
        <v>11</v>
      </c>
      <c r="C118" s="5">
        <v>40831</v>
      </c>
      <c r="D118" s="6" t="s">
        <v>479</v>
      </c>
      <c r="E118" s="42">
        <v>-17.079999999999998</v>
      </c>
      <c r="F118" s="42">
        <v>24.17</v>
      </c>
      <c r="G118" s="42">
        <v>-5.17</v>
      </c>
      <c r="H118" s="43">
        <v>-0.61</v>
      </c>
      <c r="I118" s="42">
        <v>-1.31</v>
      </c>
    </row>
    <row r="119" spans="1:9" x14ac:dyDescent="0.2">
      <c r="A119" s="9" t="s">
        <v>48</v>
      </c>
      <c r="B119" s="4">
        <v>12</v>
      </c>
      <c r="C119" s="5" t="s">
        <v>32</v>
      </c>
      <c r="D119" s="6" t="s">
        <v>155</v>
      </c>
      <c r="E119" s="42">
        <v>3.43</v>
      </c>
      <c r="F119" s="42">
        <v>12.87</v>
      </c>
      <c r="G119" s="42">
        <v>-18.010000000000002</v>
      </c>
      <c r="H119" s="43">
        <v>-0.61</v>
      </c>
      <c r="I119" s="42">
        <v>2.33</v>
      </c>
    </row>
    <row r="120" spans="1:9" x14ac:dyDescent="0.2">
      <c r="A120" s="9" t="s">
        <v>48</v>
      </c>
      <c r="B120" s="4">
        <v>13</v>
      </c>
      <c r="C120" s="5">
        <v>40809</v>
      </c>
      <c r="D120" s="6" t="s">
        <v>141</v>
      </c>
      <c r="E120" s="42">
        <v>-5.3</v>
      </c>
      <c r="F120" s="42">
        <v>5.56</v>
      </c>
      <c r="G120" s="42">
        <v>-3.77</v>
      </c>
      <c r="H120" s="43">
        <v>-0.77</v>
      </c>
      <c r="I120" s="42">
        <v>4.28</v>
      </c>
    </row>
    <row r="121" spans="1:9" x14ac:dyDescent="0.2">
      <c r="A121" s="9" t="s">
        <v>48</v>
      </c>
      <c r="B121" s="4">
        <v>14</v>
      </c>
      <c r="C121" s="5">
        <v>40829</v>
      </c>
      <c r="D121" s="6" t="s">
        <v>250</v>
      </c>
      <c r="E121" s="42">
        <v>2.37</v>
      </c>
      <c r="F121" s="42">
        <v>6.57</v>
      </c>
      <c r="G121" s="42">
        <v>-11.92</v>
      </c>
      <c r="H121" s="43">
        <v>-0.92</v>
      </c>
      <c r="I121" s="42">
        <v>3.89</v>
      </c>
    </row>
    <row r="122" spans="1:9" x14ac:dyDescent="0.2">
      <c r="A122" s="9" t="s">
        <v>48</v>
      </c>
      <c r="B122" s="4">
        <v>15</v>
      </c>
      <c r="C122" s="5">
        <v>40807</v>
      </c>
      <c r="D122" s="6" t="s">
        <v>289</v>
      </c>
      <c r="E122" s="42">
        <v>-23.11</v>
      </c>
      <c r="F122" s="42">
        <v>27.92</v>
      </c>
      <c r="G122" s="42">
        <v>-2.4500000000000002</v>
      </c>
      <c r="H122" s="43">
        <v>-1.1599999999999999</v>
      </c>
      <c r="I122" s="42">
        <v>-1.2</v>
      </c>
    </row>
    <row r="123" spans="1:9" x14ac:dyDescent="0.2">
      <c r="A123" s="9" t="s">
        <v>48</v>
      </c>
      <c r="B123" s="4">
        <v>16</v>
      </c>
      <c r="C123" s="5">
        <v>40822</v>
      </c>
      <c r="D123" s="6" t="s">
        <v>95</v>
      </c>
      <c r="E123" s="42">
        <v>1.32</v>
      </c>
      <c r="F123" s="42">
        <v>13.97</v>
      </c>
      <c r="G123" s="42">
        <v>-11.99</v>
      </c>
      <c r="H123" s="43">
        <v>-1.93</v>
      </c>
      <c r="I123" s="42">
        <v>-1.37</v>
      </c>
    </row>
    <row r="124" spans="1:9" x14ac:dyDescent="0.2">
      <c r="A124" s="9" t="s">
        <v>48</v>
      </c>
      <c r="B124" s="4">
        <v>17</v>
      </c>
      <c r="C124" s="5">
        <v>40810</v>
      </c>
      <c r="D124" s="6" t="s">
        <v>206</v>
      </c>
      <c r="E124" s="42">
        <v>-10.62</v>
      </c>
      <c r="F124" s="42">
        <v>22.06</v>
      </c>
      <c r="G124" s="42">
        <v>-11.12</v>
      </c>
      <c r="H124" s="43">
        <v>-2.04</v>
      </c>
      <c r="I124" s="42">
        <v>1.73</v>
      </c>
    </row>
    <row r="125" spans="1:9" x14ac:dyDescent="0.2">
      <c r="A125" s="9" t="s">
        <v>48</v>
      </c>
      <c r="B125" s="4">
        <v>18</v>
      </c>
      <c r="C125" s="5">
        <v>40814</v>
      </c>
      <c r="D125" s="6" t="s">
        <v>121</v>
      </c>
      <c r="E125" s="42">
        <v>15.5</v>
      </c>
      <c r="F125" s="42">
        <v>2.41</v>
      </c>
      <c r="G125" s="42">
        <v>-5.17</v>
      </c>
      <c r="H125" s="43">
        <v>-2.14</v>
      </c>
      <c r="I125" s="42">
        <v>-10.6</v>
      </c>
    </row>
    <row r="126" spans="1:9" x14ac:dyDescent="0.2">
      <c r="A126" s="9" t="s">
        <v>48</v>
      </c>
      <c r="B126" s="4">
        <v>19</v>
      </c>
      <c r="C126" s="5">
        <v>40827</v>
      </c>
      <c r="D126" s="6" t="s">
        <v>136</v>
      </c>
      <c r="E126" s="42">
        <v>1.63</v>
      </c>
      <c r="F126" s="42">
        <v>2.76</v>
      </c>
      <c r="G126" s="42">
        <v>-5.78</v>
      </c>
      <c r="H126" s="43">
        <v>-2.15</v>
      </c>
      <c r="I126" s="42">
        <v>3.54</v>
      </c>
    </row>
    <row r="127" spans="1:9" x14ac:dyDescent="0.2">
      <c r="A127" s="9" t="s">
        <v>48</v>
      </c>
      <c r="B127" s="4">
        <v>20</v>
      </c>
      <c r="C127" s="5">
        <v>40805</v>
      </c>
      <c r="D127" s="6" t="s">
        <v>339</v>
      </c>
      <c r="E127" s="42">
        <v>-3.51</v>
      </c>
      <c r="F127" s="42">
        <v>1.67</v>
      </c>
      <c r="G127" s="42">
        <v>3.19</v>
      </c>
      <c r="H127" s="43">
        <v>-2.31</v>
      </c>
      <c r="I127" s="42">
        <v>0.96</v>
      </c>
    </row>
    <row r="128" spans="1:9" x14ac:dyDescent="0.2">
      <c r="A128" s="9" t="s">
        <v>48</v>
      </c>
      <c r="B128" s="4">
        <v>21</v>
      </c>
      <c r="C128" s="5">
        <v>40824</v>
      </c>
      <c r="D128" s="6" t="s">
        <v>414</v>
      </c>
      <c r="E128" s="42">
        <v>3.1</v>
      </c>
      <c r="F128" s="42">
        <v>4.8099999999999996</v>
      </c>
      <c r="G128" s="42">
        <v>-5.53</v>
      </c>
      <c r="H128" s="43">
        <v>-2.39</v>
      </c>
      <c r="I128" s="42">
        <v>0.01</v>
      </c>
    </row>
    <row r="129" spans="1:9" x14ac:dyDescent="0.2">
      <c r="A129" s="9" t="s">
        <v>48</v>
      </c>
      <c r="B129" s="4">
        <v>22</v>
      </c>
      <c r="C129" s="5">
        <v>40835</v>
      </c>
      <c r="D129" s="6" t="s">
        <v>432</v>
      </c>
      <c r="E129" s="42">
        <v>-23.24</v>
      </c>
      <c r="F129" s="42">
        <v>32.64</v>
      </c>
      <c r="G129" s="42">
        <v>-7.72</v>
      </c>
      <c r="H129" s="43">
        <v>-2.42</v>
      </c>
      <c r="I129" s="42">
        <v>0.73</v>
      </c>
    </row>
    <row r="130" spans="1:9" x14ac:dyDescent="0.2">
      <c r="A130" s="9" t="s">
        <v>48</v>
      </c>
      <c r="B130" s="4">
        <v>23</v>
      </c>
      <c r="C130" s="5">
        <v>40801</v>
      </c>
      <c r="D130" s="6" t="s">
        <v>163</v>
      </c>
      <c r="E130" s="42">
        <v>-7.38</v>
      </c>
      <c r="F130" s="42">
        <v>6.61</v>
      </c>
      <c r="G130" s="42">
        <v>-0.46</v>
      </c>
      <c r="H130" s="43">
        <v>-3.19</v>
      </c>
      <c r="I130" s="42">
        <v>4.42</v>
      </c>
    </row>
    <row r="131" spans="1:9" x14ac:dyDescent="0.2">
      <c r="A131" s="9" t="s">
        <v>48</v>
      </c>
      <c r="B131" s="4">
        <v>24</v>
      </c>
      <c r="C131" s="5">
        <v>40821</v>
      </c>
      <c r="D131" s="6" t="s">
        <v>181</v>
      </c>
      <c r="E131" s="42">
        <v>-1.64</v>
      </c>
      <c r="F131" s="42">
        <v>14.06</v>
      </c>
      <c r="G131" s="42">
        <v>-6.79</v>
      </c>
      <c r="H131" s="43">
        <v>-3.54</v>
      </c>
      <c r="I131" s="42">
        <v>-2.08</v>
      </c>
    </row>
    <row r="132" spans="1:9" x14ac:dyDescent="0.2">
      <c r="A132" s="9" t="s">
        <v>48</v>
      </c>
      <c r="B132" s="4">
        <v>25</v>
      </c>
      <c r="C132" s="5">
        <v>40830</v>
      </c>
      <c r="D132" s="6" t="s">
        <v>303</v>
      </c>
      <c r="E132" s="42">
        <v>-1.75</v>
      </c>
      <c r="F132" s="42">
        <v>8.75</v>
      </c>
      <c r="G132" s="42">
        <v>-2.33</v>
      </c>
      <c r="H132" s="43">
        <v>-3.67</v>
      </c>
      <c r="I132" s="42">
        <v>-1</v>
      </c>
    </row>
    <row r="133" spans="1:9" x14ac:dyDescent="0.2">
      <c r="A133" s="9" t="s">
        <v>48</v>
      </c>
      <c r="B133" s="4">
        <v>26</v>
      </c>
      <c r="C133" s="5">
        <v>40811</v>
      </c>
      <c r="D133" s="6" t="s">
        <v>243</v>
      </c>
      <c r="E133" s="42">
        <v>-7.57</v>
      </c>
      <c r="F133" s="42">
        <v>11.3</v>
      </c>
      <c r="G133" s="42">
        <v>-2.85</v>
      </c>
      <c r="H133" s="43">
        <v>-4.13</v>
      </c>
      <c r="I133" s="42">
        <v>3.25</v>
      </c>
    </row>
    <row r="134" spans="1:9" x14ac:dyDescent="0.2">
      <c r="A134" s="9" t="s">
        <v>48</v>
      </c>
      <c r="B134" s="4">
        <v>27</v>
      </c>
      <c r="C134" s="5">
        <v>40832</v>
      </c>
      <c r="D134" s="6" t="s">
        <v>354</v>
      </c>
      <c r="E134" s="42">
        <v>6.26</v>
      </c>
      <c r="F134" s="42">
        <v>2.02</v>
      </c>
      <c r="G134" s="42">
        <v>-5.68</v>
      </c>
      <c r="H134" s="43">
        <v>-4.72</v>
      </c>
      <c r="I134" s="42">
        <v>2.13</v>
      </c>
    </row>
    <row r="135" spans="1:9" x14ac:dyDescent="0.2">
      <c r="A135" s="9" t="s">
        <v>48</v>
      </c>
      <c r="B135" s="4">
        <v>28</v>
      </c>
      <c r="C135" s="5">
        <v>40817</v>
      </c>
      <c r="D135" s="6" t="s">
        <v>379</v>
      </c>
      <c r="E135" s="42">
        <v>-2.27</v>
      </c>
      <c r="F135" s="42">
        <v>12.52</v>
      </c>
      <c r="G135" s="42">
        <v>-5.16</v>
      </c>
      <c r="H135" s="43">
        <v>-5.19</v>
      </c>
      <c r="I135" s="42">
        <v>0.1</v>
      </c>
    </row>
    <row r="136" spans="1:9" x14ac:dyDescent="0.2">
      <c r="A136" s="9" t="s">
        <v>48</v>
      </c>
      <c r="B136" s="4">
        <v>29</v>
      </c>
      <c r="C136" s="5">
        <v>40816</v>
      </c>
      <c r="D136" s="6" t="s">
        <v>437</v>
      </c>
      <c r="E136" s="42">
        <v>-7.66</v>
      </c>
      <c r="F136" s="42">
        <v>19.02</v>
      </c>
      <c r="G136" s="42">
        <v>-6.47</v>
      </c>
      <c r="H136" s="43">
        <v>-5.28</v>
      </c>
      <c r="I136" s="42">
        <v>0.39</v>
      </c>
    </row>
    <row r="137" spans="1:9" x14ac:dyDescent="0.2">
      <c r="A137" s="9" t="s">
        <v>48</v>
      </c>
      <c r="B137" s="4">
        <v>30</v>
      </c>
      <c r="C137" s="5">
        <v>40815</v>
      </c>
      <c r="D137" s="6" t="s">
        <v>301</v>
      </c>
      <c r="E137" s="42">
        <v>-4.4000000000000004</v>
      </c>
      <c r="F137" s="42">
        <v>11.08</v>
      </c>
      <c r="G137" s="42">
        <v>-1.65</v>
      </c>
      <c r="H137" s="43">
        <v>-5.66</v>
      </c>
      <c r="I137" s="42">
        <v>0.62</v>
      </c>
    </row>
    <row r="138" spans="1:9" x14ac:dyDescent="0.2">
      <c r="A138" s="9" t="s">
        <v>48</v>
      </c>
      <c r="B138" s="4">
        <v>31</v>
      </c>
      <c r="C138" s="5">
        <v>40804</v>
      </c>
      <c r="D138" s="6" t="s">
        <v>392</v>
      </c>
      <c r="E138" s="42">
        <v>3.28</v>
      </c>
      <c r="F138" s="42">
        <v>16.010000000000002</v>
      </c>
      <c r="G138" s="42">
        <v>-7.07</v>
      </c>
      <c r="H138" s="43">
        <v>-11.57</v>
      </c>
      <c r="I138" s="42">
        <v>-0.66</v>
      </c>
    </row>
    <row r="139" spans="1:9" x14ac:dyDescent="0.2">
      <c r="A139" s="9" t="s">
        <v>49</v>
      </c>
      <c r="B139" s="4">
        <v>1</v>
      </c>
      <c r="C139" s="5">
        <v>40919</v>
      </c>
      <c r="D139" s="6" t="s">
        <v>383</v>
      </c>
      <c r="E139" s="42">
        <v>-10.23</v>
      </c>
      <c r="F139" s="42">
        <v>-2.0099999999999998</v>
      </c>
      <c r="G139" s="42">
        <v>-12.52</v>
      </c>
      <c r="H139" s="43">
        <v>23.33</v>
      </c>
      <c r="I139" s="42">
        <v>1.42</v>
      </c>
    </row>
    <row r="140" spans="1:9" x14ac:dyDescent="0.2">
      <c r="A140" s="9" t="s">
        <v>49</v>
      </c>
      <c r="B140" s="4">
        <v>2</v>
      </c>
      <c r="C140" s="5">
        <v>40906</v>
      </c>
      <c r="D140" s="6" t="s">
        <v>434</v>
      </c>
      <c r="E140" s="42">
        <v>-15.61</v>
      </c>
      <c r="F140" s="42">
        <v>7.14</v>
      </c>
      <c r="G140" s="42">
        <v>-4.1100000000000003</v>
      </c>
      <c r="H140" s="43">
        <v>14.75</v>
      </c>
      <c r="I140" s="42">
        <v>-2.17</v>
      </c>
    </row>
    <row r="141" spans="1:9" x14ac:dyDescent="0.2">
      <c r="A141" s="9" t="s">
        <v>49</v>
      </c>
      <c r="B141" s="4">
        <v>3</v>
      </c>
      <c r="C141" s="5">
        <v>40901</v>
      </c>
      <c r="D141" s="6" t="s">
        <v>130</v>
      </c>
      <c r="E141" s="42">
        <v>-3.99</v>
      </c>
      <c r="F141" s="42">
        <v>-0.4</v>
      </c>
      <c r="G141" s="42">
        <v>-0.55000000000000004</v>
      </c>
      <c r="H141" s="43">
        <v>0.9</v>
      </c>
      <c r="I141" s="42">
        <v>4.05</v>
      </c>
    </row>
    <row r="142" spans="1:9" x14ac:dyDescent="0.2">
      <c r="A142" s="9" t="s">
        <v>49</v>
      </c>
      <c r="B142" s="4">
        <v>4</v>
      </c>
      <c r="C142" s="5">
        <v>40916</v>
      </c>
      <c r="D142" s="6" t="s">
        <v>73</v>
      </c>
      <c r="E142" s="42">
        <v>-7.19</v>
      </c>
      <c r="F142" s="42">
        <v>5.84</v>
      </c>
      <c r="G142" s="42">
        <v>-0.19</v>
      </c>
      <c r="H142" s="43">
        <v>0</v>
      </c>
      <c r="I142" s="42">
        <v>1.54</v>
      </c>
    </row>
    <row r="143" spans="1:9" x14ac:dyDescent="0.2">
      <c r="A143" s="9" t="s">
        <v>49</v>
      </c>
      <c r="B143" s="4">
        <v>5</v>
      </c>
      <c r="C143" s="5">
        <v>40903</v>
      </c>
      <c r="D143" s="6" t="s">
        <v>453</v>
      </c>
      <c r="E143" s="42">
        <v>-8.41</v>
      </c>
      <c r="F143" s="42">
        <v>0.3</v>
      </c>
      <c r="G143" s="42">
        <v>8.51</v>
      </c>
      <c r="H143" s="43">
        <v>-0.13</v>
      </c>
      <c r="I143" s="42">
        <v>-0.26</v>
      </c>
    </row>
    <row r="144" spans="1:9" x14ac:dyDescent="0.2">
      <c r="A144" s="9" t="s">
        <v>49</v>
      </c>
      <c r="B144" s="4">
        <v>6</v>
      </c>
      <c r="C144" s="5">
        <v>40907</v>
      </c>
      <c r="D144" s="6" t="s">
        <v>167</v>
      </c>
      <c r="E144" s="42">
        <v>8.11</v>
      </c>
      <c r="F144" s="42">
        <v>3.73</v>
      </c>
      <c r="G144" s="42">
        <v>-8.2799999999999994</v>
      </c>
      <c r="H144" s="43">
        <v>-0.33</v>
      </c>
      <c r="I144" s="42">
        <v>-3.24</v>
      </c>
    </row>
    <row r="145" spans="1:9" x14ac:dyDescent="0.2">
      <c r="A145" s="9" t="s">
        <v>49</v>
      </c>
      <c r="B145" s="4">
        <v>7</v>
      </c>
      <c r="C145" s="5">
        <v>40913</v>
      </c>
      <c r="D145" s="6" t="s">
        <v>223</v>
      </c>
      <c r="E145" s="42">
        <v>6.45</v>
      </c>
      <c r="F145" s="42">
        <v>4.6900000000000004</v>
      </c>
      <c r="G145" s="42">
        <v>-10.5</v>
      </c>
      <c r="H145" s="43">
        <v>-0.71</v>
      </c>
      <c r="I145" s="42">
        <v>7.0000000000000007E-2</v>
      </c>
    </row>
    <row r="146" spans="1:9" x14ac:dyDescent="0.2">
      <c r="A146" s="9" t="s">
        <v>49</v>
      </c>
      <c r="B146" s="4">
        <v>8</v>
      </c>
      <c r="C146" s="5">
        <v>40910</v>
      </c>
      <c r="D146" s="6" t="s">
        <v>216</v>
      </c>
      <c r="E146" s="42">
        <v>2.2200000000000002</v>
      </c>
      <c r="F146" s="42">
        <v>-1.55</v>
      </c>
      <c r="G146" s="42">
        <v>-1.6</v>
      </c>
      <c r="H146" s="43">
        <v>-0.78</v>
      </c>
      <c r="I146" s="42">
        <v>1.72</v>
      </c>
    </row>
    <row r="147" spans="1:9" x14ac:dyDescent="0.2">
      <c r="A147" s="9" t="s">
        <v>49</v>
      </c>
      <c r="B147" s="4">
        <v>9</v>
      </c>
      <c r="C147" s="5">
        <v>40912</v>
      </c>
      <c r="D147" s="6" t="s">
        <v>400</v>
      </c>
      <c r="E147" s="42">
        <v>-3.52</v>
      </c>
      <c r="F147" s="42">
        <v>2</v>
      </c>
      <c r="G147" s="42">
        <v>0.83</v>
      </c>
      <c r="H147" s="43">
        <v>-0.99</v>
      </c>
      <c r="I147" s="42">
        <v>1.68</v>
      </c>
    </row>
    <row r="148" spans="1:9" x14ac:dyDescent="0.2">
      <c r="A148" s="9" t="s">
        <v>49</v>
      </c>
      <c r="B148" s="4">
        <v>10</v>
      </c>
      <c r="C148" s="5">
        <v>40909</v>
      </c>
      <c r="D148" s="6" t="s">
        <v>445</v>
      </c>
      <c r="E148" s="42">
        <v>4.78</v>
      </c>
      <c r="F148" s="42">
        <v>2.66</v>
      </c>
      <c r="G148" s="42">
        <v>-8.02</v>
      </c>
      <c r="H148" s="43">
        <v>-1.35</v>
      </c>
      <c r="I148" s="42">
        <v>1.93</v>
      </c>
    </row>
    <row r="149" spans="1:9" x14ac:dyDescent="0.2">
      <c r="A149" s="9" t="s">
        <v>49</v>
      </c>
      <c r="B149" s="4">
        <v>11</v>
      </c>
      <c r="C149" s="5">
        <v>40922</v>
      </c>
      <c r="D149" s="6" t="s">
        <v>271</v>
      </c>
      <c r="E149" s="42">
        <v>7.78</v>
      </c>
      <c r="F149" s="42">
        <v>-0.97</v>
      </c>
      <c r="G149" s="42">
        <v>-6.16</v>
      </c>
      <c r="H149" s="43">
        <v>-1.44</v>
      </c>
      <c r="I149" s="42">
        <v>0.78</v>
      </c>
    </row>
    <row r="150" spans="1:9" x14ac:dyDescent="0.2">
      <c r="A150" s="9" t="s">
        <v>49</v>
      </c>
      <c r="B150" s="4">
        <v>12</v>
      </c>
      <c r="C150" s="5">
        <v>40920</v>
      </c>
      <c r="D150" s="6" t="s">
        <v>148</v>
      </c>
      <c r="E150" s="42">
        <v>8.5</v>
      </c>
      <c r="F150" s="42">
        <v>1.57</v>
      </c>
      <c r="G150" s="42">
        <v>-4.7300000000000004</v>
      </c>
      <c r="H150" s="43">
        <v>-2.09</v>
      </c>
      <c r="I150" s="42">
        <v>-3.25</v>
      </c>
    </row>
    <row r="151" spans="1:9" x14ac:dyDescent="0.2">
      <c r="A151" s="9" t="s">
        <v>49</v>
      </c>
      <c r="B151" s="4">
        <v>13</v>
      </c>
      <c r="C151" s="5" t="s">
        <v>33</v>
      </c>
      <c r="D151" s="6" t="s">
        <v>253</v>
      </c>
      <c r="E151" s="42">
        <v>1.4</v>
      </c>
      <c r="F151" s="42">
        <v>2.78</v>
      </c>
      <c r="G151" s="42">
        <v>-2.15</v>
      </c>
      <c r="H151" s="43">
        <v>-2.27</v>
      </c>
      <c r="I151" s="42">
        <v>0.23</v>
      </c>
    </row>
    <row r="152" spans="1:9" x14ac:dyDescent="0.2">
      <c r="A152" s="9" t="s">
        <v>49</v>
      </c>
      <c r="B152" s="4">
        <v>14</v>
      </c>
      <c r="C152" s="5">
        <v>40915</v>
      </c>
      <c r="D152" s="6" t="s">
        <v>273</v>
      </c>
      <c r="E152" s="42">
        <v>-2.4700000000000002</v>
      </c>
      <c r="F152" s="42">
        <v>6.17</v>
      </c>
      <c r="G152" s="42">
        <v>-5.56</v>
      </c>
      <c r="H152" s="43">
        <v>-3.09</v>
      </c>
      <c r="I152" s="42">
        <v>4.9400000000000004</v>
      </c>
    </row>
    <row r="153" spans="1:9" x14ac:dyDescent="0.2">
      <c r="A153" s="9" t="s">
        <v>49</v>
      </c>
      <c r="B153" s="4">
        <v>15</v>
      </c>
      <c r="C153" s="5">
        <v>40917</v>
      </c>
      <c r="D153" s="6" t="s">
        <v>365</v>
      </c>
      <c r="E153" s="42">
        <v>14.99</v>
      </c>
      <c r="F153" s="42">
        <v>-1.83</v>
      </c>
      <c r="G153" s="42">
        <v>-8.19</v>
      </c>
      <c r="H153" s="43">
        <v>-3.51</v>
      </c>
      <c r="I153" s="42">
        <v>-1.46</v>
      </c>
    </row>
    <row r="154" spans="1:9" x14ac:dyDescent="0.2">
      <c r="A154" s="9" t="s">
        <v>49</v>
      </c>
      <c r="B154" s="4">
        <v>16</v>
      </c>
      <c r="C154" s="5">
        <v>40908</v>
      </c>
      <c r="D154" s="6" t="s">
        <v>428</v>
      </c>
      <c r="E154" s="42">
        <v>-4.1399999999999997</v>
      </c>
      <c r="F154" s="42">
        <v>1.08</v>
      </c>
      <c r="G154" s="42">
        <v>4.34</v>
      </c>
      <c r="H154" s="43">
        <v>-5.0599999999999996</v>
      </c>
      <c r="I154" s="42">
        <v>3.78</v>
      </c>
    </row>
    <row r="155" spans="1:9" x14ac:dyDescent="0.2">
      <c r="A155" s="9" t="s">
        <v>49</v>
      </c>
      <c r="B155" s="4">
        <v>17</v>
      </c>
      <c r="C155" s="5">
        <v>40918</v>
      </c>
      <c r="D155" s="6" t="s">
        <v>364</v>
      </c>
      <c r="E155" s="42">
        <v>9.89</v>
      </c>
      <c r="F155" s="42">
        <v>-2.75</v>
      </c>
      <c r="G155" s="42">
        <v>-3.3</v>
      </c>
      <c r="H155" s="43">
        <v>-5.49</v>
      </c>
      <c r="I155" s="42">
        <v>1.65</v>
      </c>
    </row>
    <row r="156" spans="1:9" x14ac:dyDescent="0.2">
      <c r="A156" s="9" t="s">
        <v>49</v>
      </c>
      <c r="B156" s="4">
        <v>18</v>
      </c>
      <c r="C156" s="5">
        <v>40921</v>
      </c>
      <c r="D156" s="6" t="s">
        <v>263</v>
      </c>
      <c r="E156" s="42">
        <v>1.47</v>
      </c>
      <c r="F156" s="42">
        <v>-0.88</v>
      </c>
      <c r="G156" s="42">
        <v>-2.5099999999999998</v>
      </c>
      <c r="H156" s="43">
        <v>-7.63</v>
      </c>
      <c r="I156" s="42">
        <v>9.5500000000000007</v>
      </c>
    </row>
    <row r="157" spans="1:9" x14ac:dyDescent="0.2">
      <c r="A157" s="9" t="s">
        <v>49</v>
      </c>
      <c r="B157" s="4">
        <v>19</v>
      </c>
      <c r="C157" s="5">
        <v>40904</v>
      </c>
      <c r="D157" s="6" t="s">
        <v>304</v>
      </c>
      <c r="E157" s="42">
        <v>8.6999999999999993</v>
      </c>
      <c r="F157" s="42">
        <v>4.5599999999999996</v>
      </c>
      <c r="G157" s="42">
        <v>-6.53</v>
      </c>
      <c r="H157" s="43">
        <v>-8.5399999999999991</v>
      </c>
      <c r="I157" s="42">
        <v>1.82</v>
      </c>
    </row>
    <row r="158" spans="1:9" x14ac:dyDescent="0.2">
      <c r="A158" s="9" t="s">
        <v>49</v>
      </c>
      <c r="B158" s="4">
        <v>20</v>
      </c>
      <c r="C158" s="5" t="s">
        <v>31</v>
      </c>
      <c r="D158" s="6" t="s">
        <v>318</v>
      </c>
      <c r="E158" s="42">
        <v>7.45</v>
      </c>
      <c r="F158" s="42">
        <v>6.13</v>
      </c>
      <c r="G158" s="42">
        <v>-4.67</v>
      </c>
      <c r="H158" s="43">
        <v>-10.77</v>
      </c>
      <c r="I158" s="42">
        <v>1.86</v>
      </c>
    </row>
    <row r="159" spans="1:9" x14ac:dyDescent="0.2">
      <c r="A159" s="9" t="s">
        <v>49</v>
      </c>
      <c r="B159" s="4">
        <v>21</v>
      </c>
      <c r="C159" s="5">
        <v>40914</v>
      </c>
      <c r="D159" s="6" t="s">
        <v>310</v>
      </c>
      <c r="E159" s="42">
        <v>-4.58</v>
      </c>
      <c r="F159" s="42">
        <v>10.83</v>
      </c>
      <c r="G159" s="42">
        <v>-2.08</v>
      </c>
      <c r="H159" s="43">
        <v>-12.08</v>
      </c>
      <c r="I159" s="42">
        <v>7.92</v>
      </c>
    </row>
    <row r="160" spans="1:9" x14ac:dyDescent="0.2">
      <c r="A160" s="9" t="s">
        <v>49</v>
      </c>
      <c r="B160" s="4">
        <v>22</v>
      </c>
      <c r="C160" s="5">
        <v>40911</v>
      </c>
      <c r="D160" s="6" t="s">
        <v>70</v>
      </c>
      <c r="E160" s="42">
        <v>17.29</v>
      </c>
      <c r="F160" s="42">
        <v>-2.89</v>
      </c>
      <c r="G160" s="42">
        <v>1.1599999999999999</v>
      </c>
      <c r="H160" s="43">
        <v>-15.66</v>
      </c>
      <c r="I160" s="42">
        <v>0.1</v>
      </c>
    </row>
    <row r="161" spans="1:9" x14ac:dyDescent="0.2">
      <c r="A161" s="9" t="s">
        <v>49</v>
      </c>
      <c r="B161" s="4">
        <v>23</v>
      </c>
      <c r="C161" s="5">
        <v>40923</v>
      </c>
      <c r="D161" s="6" t="s">
        <v>381</v>
      </c>
      <c r="E161" s="42">
        <v>4.7300000000000004</v>
      </c>
      <c r="F161" s="42">
        <v>4.4400000000000004</v>
      </c>
      <c r="G161" s="42">
        <v>-2.7</v>
      </c>
      <c r="H161" s="43">
        <v>-18.920000000000002</v>
      </c>
      <c r="I161" s="42">
        <v>12.45</v>
      </c>
    </row>
    <row r="162" spans="1:9" x14ac:dyDescent="0.2">
      <c r="A162" s="9" t="s">
        <v>50</v>
      </c>
      <c r="B162" s="4">
        <v>1</v>
      </c>
      <c r="C162" s="5">
        <v>41002</v>
      </c>
      <c r="D162" s="6" t="s">
        <v>293</v>
      </c>
      <c r="E162" s="42">
        <v>-1.0900000000000001</v>
      </c>
      <c r="F162" s="42">
        <v>1.94</v>
      </c>
      <c r="G162" s="42">
        <v>-3.74</v>
      </c>
      <c r="H162" s="43">
        <v>3.54</v>
      </c>
      <c r="I162" s="42">
        <v>-0.64</v>
      </c>
    </row>
    <row r="163" spans="1:9" x14ac:dyDescent="0.2">
      <c r="A163" s="9" t="s">
        <v>50</v>
      </c>
      <c r="B163" s="4">
        <v>2</v>
      </c>
      <c r="C163" s="5">
        <v>41010</v>
      </c>
      <c r="D163" s="6" t="s">
        <v>232</v>
      </c>
      <c r="E163" s="42">
        <v>-6.91</v>
      </c>
      <c r="F163" s="42">
        <v>-3.15</v>
      </c>
      <c r="G163" s="42">
        <v>2.25</v>
      </c>
      <c r="H163" s="43">
        <v>2.15</v>
      </c>
      <c r="I163" s="42">
        <v>5.66</v>
      </c>
    </row>
    <row r="164" spans="1:9" x14ac:dyDescent="0.2">
      <c r="A164" s="9" t="s">
        <v>50</v>
      </c>
      <c r="B164" s="4">
        <v>3</v>
      </c>
      <c r="C164" s="5">
        <v>41021</v>
      </c>
      <c r="D164" s="6" t="s">
        <v>459</v>
      </c>
      <c r="E164" s="42">
        <v>-14.85</v>
      </c>
      <c r="F164" s="42">
        <v>6.77</v>
      </c>
      <c r="G164" s="42">
        <v>-0.37</v>
      </c>
      <c r="H164" s="43">
        <v>1.85</v>
      </c>
      <c r="I164" s="42">
        <v>6.6</v>
      </c>
    </row>
    <row r="165" spans="1:9" x14ac:dyDescent="0.2">
      <c r="A165" s="9" t="s">
        <v>50</v>
      </c>
      <c r="B165" s="4">
        <v>4</v>
      </c>
      <c r="C165" s="5">
        <v>41011</v>
      </c>
      <c r="D165" s="6" t="s">
        <v>92</v>
      </c>
      <c r="E165" s="42">
        <v>3.15</v>
      </c>
      <c r="F165" s="42">
        <v>1.38</v>
      </c>
      <c r="G165" s="42">
        <v>-4.76</v>
      </c>
      <c r="H165" s="43">
        <v>1.35</v>
      </c>
      <c r="I165" s="42">
        <v>-1.1200000000000001</v>
      </c>
    </row>
    <row r="166" spans="1:9" x14ac:dyDescent="0.2">
      <c r="A166" s="9" t="s">
        <v>50</v>
      </c>
      <c r="B166" s="4">
        <v>5</v>
      </c>
      <c r="C166" s="5">
        <v>41014</v>
      </c>
      <c r="D166" s="6" t="s">
        <v>143</v>
      </c>
      <c r="E166" s="42">
        <v>-5.72</v>
      </c>
      <c r="F166" s="42">
        <v>6.99</v>
      </c>
      <c r="G166" s="42">
        <v>-3.37</v>
      </c>
      <c r="H166" s="43">
        <v>1.08</v>
      </c>
      <c r="I166" s="42">
        <v>1.03</v>
      </c>
    </row>
    <row r="167" spans="1:9" x14ac:dyDescent="0.2">
      <c r="A167" s="9" t="s">
        <v>50</v>
      </c>
      <c r="B167" s="4">
        <v>6</v>
      </c>
      <c r="C167" s="5">
        <v>41001</v>
      </c>
      <c r="D167" s="6" t="s">
        <v>96</v>
      </c>
      <c r="E167" s="42">
        <v>-5.21</v>
      </c>
      <c r="F167" s="42">
        <v>4.88</v>
      </c>
      <c r="G167" s="42">
        <v>-6.89</v>
      </c>
      <c r="H167" s="43">
        <v>1.08</v>
      </c>
      <c r="I167" s="42">
        <v>6.14</v>
      </c>
    </row>
    <row r="168" spans="1:9" x14ac:dyDescent="0.2">
      <c r="A168" s="9" t="s">
        <v>50</v>
      </c>
      <c r="B168" s="4">
        <v>7</v>
      </c>
      <c r="C168" s="5">
        <v>41016</v>
      </c>
      <c r="D168" s="6" t="s">
        <v>183</v>
      </c>
      <c r="E168" s="42">
        <v>-10.38</v>
      </c>
      <c r="F168" s="42">
        <v>4.01</v>
      </c>
      <c r="G168" s="42">
        <v>-0.62</v>
      </c>
      <c r="H168" s="43">
        <v>0.87</v>
      </c>
      <c r="I168" s="42">
        <v>6.13</v>
      </c>
    </row>
    <row r="169" spans="1:9" x14ac:dyDescent="0.2">
      <c r="A169" s="9" t="s">
        <v>50</v>
      </c>
      <c r="B169" s="4">
        <v>8</v>
      </c>
      <c r="C169" s="5">
        <v>41005</v>
      </c>
      <c r="D169" s="6" t="s">
        <v>360</v>
      </c>
      <c r="E169" s="42">
        <v>1.52</v>
      </c>
      <c r="F169" s="42">
        <v>1.79</v>
      </c>
      <c r="G169" s="42">
        <v>-5.76</v>
      </c>
      <c r="H169" s="43">
        <v>0.82</v>
      </c>
      <c r="I169" s="42">
        <v>1.63</v>
      </c>
    </row>
    <row r="170" spans="1:9" x14ac:dyDescent="0.2">
      <c r="A170" s="9" t="s">
        <v>50</v>
      </c>
      <c r="B170" s="4">
        <v>9</v>
      </c>
      <c r="C170" s="5">
        <v>41018</v>
      </c>
      <c r="D170" s="6" t="s">
        <v>205</v>
      </c>
      <c r="E170" s="42">
        <v>-10.64</v>
      </c>
      <c r="F170" s="42">
        <v>6.85</v>
      </c>
      <c r="G170" s="42">
        <v>-1.27</v>
      </c>
      <c r="H170" s="43">
        <v>0.72</v>
      </c>
      <c r="I170" s="42">
        <v>4.33</v>
      </c>
    </row>
    <row r="171" spans="1:9" x14ac:dyDescent="0.2">
      <c r="A171" s="9" t="s">
        <v>50</v>
      </c>
      <c r="B171" s="4">
        <v>10</v>
      </c>
      <c r="C171" s="5">
        <v>41015</v>
      </c>
      <c r="D171" s="6" t="s">
        <v>64</v>
      </c>
      <c r="E171" s="42">
        <v>-5.36</v>
      </c>
      <c r="F171" s="42">
        <v>2.88</v>
      </c>
      <c r="G171" s="42">
        <v>1.38</v>
      </c>
      <c r="H171" s="43">
        <v>0.65</v>
      </c>
      <c r="I171" s="42">
        <v>0.45</v>
      </c>
    </row>
    <row r="172" spans="1:9" x14ac:dyDescent="0.2">
      <c r="A172" s="9" t="s">
        <v>50</v>
      </c>
      <c r="B172" s="4">
        <v>11</v>
      </c>
      <c r="C172" s="5">
        <v>41012</v>
      </c>
      <c r="D172" s="6" t="s">
        <v>415</v>
      </c>
      <c r="E172" s="42">
        <v>-7.12</v>
      </c>
      <c r="F172" s="42">
        <v>3.51</v>
      </c>
      <c r="G172" s="42">
        <v>-3.76</v>
      </c>
      <c r="H172" s="43">
        <v>0.26</v>
      </c>
      <c r="I172" s="42">
        <v>7.12</v>
      </c>
    </row>
    <row r="173" spans="1:9" x14ac:dyDescent="0.2">
      <c r="A173" s="9" t="s">
        <v>50</v>
      </c>
      <c r="B173" s="4">
        <v>12</v>
      </c>
      <c r="C173" s="5">
        <v>41006</v>
      </c>
      <c r="D173" s="6" t="s">
        <v>116</v>
      </c>
      <c r="E173" s="42">
        <v>-4.45</v>
      </c>
      <c r="F173" s="42">
        <v>2.88</v>
      </c>
      <c r="G173" s="42">
        <v>0.2</v>
      </c>
      <c r="H173" s="43">
        <v>0.05</v>
      </c>
      <c r="I173" s="42">
        <v>1.32</v>
      </c>
    </row>
    <row r="174" spans="1:9" x14ac:dyDescent="0.2">
      <c r="A174" s="9" t="s">
        <v>50</v>
      </c>
      <c r="B174" s="4">
        <v>13</v>
      </c>
      <c r="C174" s="5">
        <v>41004</v>
      </c>
      <c r="D174" s="6" t="s">
        <v>237</v>
      </c>
      <c r="E174" s="42">
        <v>2.57</v>
      </c>
      <c r="F174" s="42">
        <v>7.3</v>
      </c>
      <c r="G174" s="42">
        <v>-0.35</v>
      </c>
      <c r="H174" s="43">
        <v>0</v>
      </c>
      <c r="I174" s="42">
        <v>-9.52</v>
      </c>
    </row>
    <row r="175" spans="1:9" x14ac:dyDescent="0.2">
      <c r="A175" s="9" t="s">
        <v>50</v>
      </c>
      <c r="B175" s="4">
        <v>14</v>
      </c>
      <c r="C175" s="5">
        <v>41009</v>
      </c>
      <c r="D175" s="6" t="s">
        <v>158</v>
      </c>
      <c r="E175" s="42">
        <v>5.98</v>
      </c>
      <c r="F175" s="42">
        <v>-1.28</v>
      </c>
      <c r="G175" s="42">
        <v>-7.16</v>
      </c>
      <c r="H175" s="43">
        <v>-0.53</v>
      </c>
      <c r="I175" s="42">
        <v>2.99</v>
      </c>
    </row>
    <row r="176" spans="1:9" x14ac:dyDescent="0.2">
      <c r="A176" s="9" t="s">
        <v>50</v>
      </c>
      <c r="B176" s="4">
        <v>15</v>
      </c>
      <c r="C176" s="5">
        <v>41020</v>
      </c>
      <c r="D176" s="6" t="s">
        <v>88</v>
      </c>
      <c r="E176" s="42">
        <v>-2.12</v>
      </c>
      <c r="F176" s="42">
        <v>4.47</v>
      </c>
      <c r="G176" s="42">
        <v>-3.61</v>
      </c>
      <c r="H176" s="43">
        <v>-0.8</v>
      </c>
      <c r="I176" s="42">
        <v>2.06</v>
      </c>
    </row>
    <row r="177" spans="1:9" x14ac:dyDescent="0.2">
      <c r="A177" s="9" t="s">
        <v>50</v>
      </c>
      <c r="B177" s="4">
        <v>16</v>
      </c>
      <c r="C177" s="5">
        <v>41022</v>
      </c>
      <c r="D177" s="6" t="s">
        <v>133</v>
      </c>
      <c r="E177" s="42">
        <v>-6.57</v>
      </c>
      <c r="F177" s="42">
        <v>7.16</v>
      </c>
      <c r="G177" s="42">
        <v>-4.1100000000000003</v>
      </c>
      <c r="H177" s="43">
        <v>-1.1299999999999999</v>
      </c>
      <c r="I177" s="42">
        <v>4.6399999999999997</v>
      </c>
    </row>
    <row r="178" spans="1:9" x14ac:dyDescent="0.2">
      <c r="A178" s="9" t="s">
        <v>50</v>
      </c>
      <c r="B178" s="4">
        <v>17</v>
      </c>
      <c r="C178" s="5">
        <v>41008</v>
      </c>
      <c r="D178" s="6" t="s">
        <v>202</v>
      </c>
      <c r="E178" s="42">
        <v>-2.76</v>
      </c>
      <c r="F178" s="42">
        <v>7.21</v>
      </c>
      <c r="G178" s="42">
        <v>-2.78</v>
      </c>
      <c r="H178" s="43">
        <v>-1.48</v>
      </c>
      <c r="I178" s="42">
        <v>-0.18</v>
      </c>
    </row>
    <row r="179" spans="1:9" x14ac:dyDescent="0.2">
      <c r="A179" s="9" t="s">
        <v>50</v>
      </c>
      <c r="B179" s="4">
        <v>18</v>
      </c>
      <c r="C179" s="5">
        <v>41013</v>
      </c>
      <c r="D179" s="6" t="s">
        <v>84</v>
      </c>
      <c r="E179" s="42">
        <v>0.95</v>
      </c>
      <c r="F179" s="42">
        <v>1.17</v>
      </c>
      <c r="G179" s="42">
        <v>-1.44</v>
      </c>
      <c r="H179" s="43">
        <v>-2.2000000000000002</v>
      </c>
      <c r="I179" s="42">
        <v>1.52</v>
      </c>
    </row>
    <row r="180" spans="1:9" x14ac:dyDescent="0.2">
      <c r="A180" s="9" t="s">
        <v>50</v>
      </c>
      <c r="B180" s="4">
        <v>19</v>
      </c>
      <c r="C180" s="5">
        <v>41017</v>
      </c>
      <c r="D180" s="6" t="s">
        <v>348</v>
      </c>
      <c r="E180" s="42">
        <v>5.0999999999999996</v>
      </c>
      <c r="F180" s="42">
        <v>1.7</v>
      </c>
      <c r="G180" s="42">
        <v>-1.75</v>
      </c>
      <c r="H180" s="43">
        <v>-2.34</v>
      </c>
      <c r="I180" s="42">
        <v>-2.71</v>
      </c>
    </row>
    <row r="181" spans="1:9" x14ac:dyDescent="0.2">
      <c r="A181" s="9" t="s">
        <v>50</v>
      </c>
      <c r="B181" s="4">
        <v>20</v>
      </c>
      <c r="C181" s="5">
        <v>41007</v>
      </c>
      <c r="D181" s="6" t="s">
        <v>164</v>
      </c>
      <c r="E181" s="42">
        <v>-8.0500000000000007</v>
      </c>
      <c r="F181" s="42">
        <v>11.14</v>
      </c>
      <c r="G181" s="42">
        <v>1.41</v>
      </c>
      <c r="H181" s="43">
        <v>-2.48</v>
      </c>
      <c r="I181" s="42">
        <v>-2.02</v>
      </c>
    </row>
    <row r="182" spans="1:9" x14ac:dyDescent="0.2">
      <c r="A182" s="9" t="s">
        <v>50</v>
      </c>
      <c r="B182" s="4">
        <v>21</v>
      </c>
      <c r="C182" s="5" t="s">
        <v>43</v>
      </c>
      <c r="D182" s="6" t="s">
        <v>475</v>
      </c>
      <c r="E182" s="42">
        <v>-6.86</v>
      </c>
      <c r="F182" s="42">
        <v>-0.31</v>
      </c>
      <c r="G182" s="42">
        <v>-7.09</v>
      </c>
      <c r="H182" s="43">
        <v>-2.78</v>
      </c>
      <c r="I182" s="42">
        <v>17.04</v>
      </c>
    </row>
    <row r="183" spans="1:9" x14ac:dyDescent="0.2">
      <c r="A183" s="9" t="s">
        <v>50</v>
      </c>
      <c r="B183" s="4">
        <v>22</v>
      </c>
      <c r="C183" s="5">
        <v>41003</v>
      </c>
      <c r="D183" s="6" t="s">
        <v>212</v>
      </c>
      <c r="E183" s="42">
        <v>4.66</v>
      </c>
      <c r="F183" s="42">
        <v>0.52</v>
      </c>
      <c r="G183" s="42">
        <v>0</v>
      </c>
      <c r="H183" s="43">
        <v>-4.97</v>
      </c>
      <c r="I183" s="42">
        <v>-0.21</v>
      </c>
    </row>
    <row r="184" spans="1:9" x14ac:dyDescent="0.2">
      <c r="A184" s="9" t="s">
        <v>50</v>
      </c>
      <c r="B184" s="4">
        <v>23</v>
      </c>
      <c r="C184" s="5" t="s">
        <v>39</v>
      </c>
      <c r="D184" s="6" t="s">
        <v>431</v>
      </c>
      <c r="E184" s="42">
        <v>2.31</v>
      </c>
      <c r="F184" s="42">
        <v>-3.09</v>
      </c>
      <c r="G184" s="42">
        <v>2.74</v>
      </c>
      <c r="H184" s="43">
        <v>-5.71</v>
      </c>
      <c r="I184" s="42">
        <v>3.76</v>
      </c>
    </row>
    <row r="185" spans="1:9" x14ac:dyDescent="0.2">
      <c r="A185" s="9" t="s">
        <v>50</v>
      </c>
      <c r="B185" s="4">
        <v>24</v>
      </c>
      <c r="C185" s="5">
        <v>41019</v>
      </c>
      <c r="D185" s="6" t="s">
        <v>274</v>
      </c>
      <c r="E185" s="42">
        <v>-7.0000000000000007E-2</v>
      </c>
      <c r="F185" s="42">
        <v>3.33</v>
      </c>
      <c r="G185" s="42">
        <v>-5.82</v>
      </c>
      <c r="H185" s="43">
        <v>-6.92</v>
      </c>
      <c r="I185" s="42">
        <v>9.49</v>
      </c>
    </row>
    <row r="186" spans="1:9" x14ac:dyDescent="0.2">
      <c r="A186" s="9" t="s">
        <v>51</v>
      </c>
      <c r="B186" s="4">
        <v>1</v>
      </c>
      <c r="C186" s="5">
        <v>41111</v>
      </c>
      <c r="D186" s="6" t="s">
        <v>246</v>
      </c>
      <c r="E186" s="42">
        <v>-12.76</v>
      </c>
      <c r="F186" s="42">
        <v>1.3</v>
      </c>
      <c r="G186" s="42">
        <v>-1.48</v>
      </c>
      <c r="H186" s="43">
        <v>3.88</v>
      </c>
      <c r="I186" s="42">
        <v>9.06</v>
      </c>
    </row>
    <row r="187" spans="1:9" x14ac:dyDescent="0.2">
      <c r="A187" s="9" t="s">
        <v>51</v>
      </c>
      <c r="B187" s="4">
        <v>2</v>
      </c>
      <c r="C187" s="5">
        <v>41115</v>
      </c>
      <c r="D187" s="6" t="s">
        <v>215</v>
      </c>
      <c r="E187" s="42">
        <v>1.55</v>
      </c>
      <c r="F187" s="42">
        <v>0.08</v>
      </c>
      <c r="G187" s="42">
        <v>-3.88</v>
      </c>
      <c r="H187" s="43">
        <v>2.2799999999999998</v>
      </c>
      <c r="I187" s="42">
        <v>-0.02</v>
      </c>
    </row>
    <row r="188" spans="1:9" x14ac:dyDescent="0.2">
      <c r="A188" s="9" t="s">
        <v>51</v>
      </c>
      <c r="B188" s="4">
        <v>3</v>
      </c>
      <c r="C188" s="5">
        <v>41108</v>
      </c>
      <c r="D188" s="6" t="s">
        <v>324</v>
      </c>
      <c r="E188" s="42">
        <v>-9.3000000000000007</v>
      </c>
      <c r="F188" s="42">
        <v>4.59</v>
      </c>
      <c r="G188" s="42">
        <v>-0.72</v>
      </c>
      <c r="H188" s="43">
        <v>1.93</v>
      </c>
      <c r="I188" s="42">
        <v>3.49</v>
      </c>
    </row>
    <row r="189" spans="1:9" x14ac:dyDescent="0.2">
      <c r="A189" s="9" t="s">
        <v>51</v>
      </c>
      <c r="B189" s="4">
        <v>4</v>
      </c>
      <c r="C189" s="5">
        <v>41112</v>
      </c>
      <c r="D189" s="6" t="s">
        <v>264</v>
      </c>
      <c r="E189" s="42">
        <v>-12.2</v>
      </c>
      <c r="F189" s="42">
        <v>9.7899999999999991</v>
      </c>
      <c r="G189" s="42">
        <v>0.16</v>
      </c>
      <c r="H189" s="43">
        <v>1.89</v>
      </c>
      <c r="I189" s="42">
        <v>0.36</v>
      </c>
    </row>
    <row r="190" spans="1:9" x14ac:dyDescent="0.2">
      <c r="A190" s="9" t="s">
        <v>51</v>
      </c>
      <c r="B190" s="4">
        <v>5</v>
      </c>
      <c r="C190" s="5">
        <v>41123</v>
      </c>
      <c r="D190" s="6" t="s">
        <v>152</v>
      </c>
      <c r="E190" s="42">
        <v>5.51</v>
      </c>
      <c r="F190" s="42">
        <v>3.29</v>
      </c>
      <c r="G190" s="42">
        <v>-8.01</v>
      </c>
      <c r="H190" s="43">
        <v>1.72</v>
      </c>
      <c r="I190" s="42">
        <v>-2.52</v>
      </c>
    </row>
    <row r="191" spans="1:9" x14ac:dyDescent="0.2">
      <c r="A191" s="9" t="s">
        <v>51</v>
      </c>
      <c r="B191" s="4">
        <v>6</v>
      </c>
      <c r="C191" s="5">
        <v>41109</v>
      </c>
      <c r="D191" s="6" t="s">
        <v>196</v>
      </c>
      <c r="E191" s="42">
        <v>-2.27</v>
      </c>
      <c r="F191" s="42">
        <v>2.92</v>
      </c>
      <c r="G191" s="42">
        <v>-1.03</v>
      </c>
      <c r="H191" s="43">
        <v>1.32</v>
      </c>
      <c r="I191" s="42">
        <v>-0.93</v>
      </c>
    </row>
    <row r="192" spans="1:9" x14ac:dyDescent="0.2">
      <c r="A192" s="9" t="s">
        <v>51</v>
      </c>
      <c r="B192" s="4">
        <v>7</v>
      </c>
      <c r="C192" s="5">
        <v>41126</v>
      </c>
      <c r="D192" s="6" t="s">
        <v>153</v>
      </c>
      <c r="E192" s="42">
        <v>3.8</v>
      </c>
      <c r="F192" s="42">
        <v>2.31</v>
      </c>
      <c r="G192" s="42">
        <v>-2.5499999999999998</v>
      </c>
      <c r="H192" s="43">
        <v>1.22</v>
      </c>
      <c r="I192" s="42">
        <v>-4.78</v>
      </c>
    </row>
    <row r="193" spans="1:9" x14ac:dyDescent="0.2">
      <c r="A193" s="9" t="s">
        <v>51</v>
      </c>
      <c r="B193" s="4">
        <v>8</v>
      </c>
      <c r="C193" s="5">
        <v>41125</v>
      </c>
      <c r="D193" s="6" t="s">
        <v>139</v>
      </c>
      <c r="E193" s="42">
        <v>-7.23</v>
      </c>
      <c r="F193" s="42">
        <v>11.46</v>
      </c>
      <c r="G193" s="42">
        <v>-3.2</v>
      </c>
      <c r="H193" s="43">
        <v>0.11</v>
      </c>
      <c r="I193" s="42">
        <v>-1.1399999999999999</v>
      </c>
    </row>
    <row r="194" spans="1:9" x14ac:dyDescent="0.2">
      <c r="A194" s="9" t="s">
        <v>51</v>
      </c>
      <c r="B194" s="4">
        <v>9</v>
      </c>
      <c r="C194" s="5">
        <v>41122</v>
      </c>
      <c r="D194" s="6" t="s">
        <v>217</v>
      </c>
      <c r="E194" s="42">
        <v>2.6</v>
      </c>
      <c r="F194" s="42">
        <v>0.18</v>
      </c>
      <c r="G194" s="42">
        <v>-0.18</v>
      </c>
      <c r="H194" s="43">
        <v>-0.37</v>
      </c>
      <c r="I194" s="42">
        <v>-2.2200000000000002</v>
      </c>
    </row>
    <row r="195" spans="1:9" x14ac:dyDescent="0.2">
      <c r="A195" s="9" t="s">
        <v>51</v>
      </c>
      <c r="B195" s="4">
        <v>10</v>
      </c>
      <c r="C195" s="5">
        <v>41116</v>
      </c>
      <c r="D195" s="6" t="s">
        <v>179</v>
      </c>
      <c r="E195" s="42">
        <v>-8.4</v>
      </c>
      <c r="F195" s="42">
        <v>6.79</v>
      </c>
      <c r="G195" s="42">
        <v>-1.66</v>
      </c>
      <c r="H195" s="43">
        <v>-0.72</v>
      </c>
      <c r="I195" s="42">
        <v>3.98</v>
      </c>
    </row>
    <row r="196" spans="1:9" x14ac:dyDescent="0.2">
      <c r="A196" s="9" t="s">
        <v>51</v>
      </c>
      <c r="B196" s="4">
        <v>11</v>
      </c>
      <c r="C196" s="5">
        <v>41113</v>
      </c>
      <c r="D196" s="6" t="s">
        <v>151</v>
      </c>
      <c r="E196" s="42">
        <v>-10.1</v>
      </c>
      <c r="F196" s="42">
        <v>8.75</v>
      </c>
      <c r="G196" s="42">
        <v>3.88</v>
      </c>
      <c r="H196" s="43">
        <v>-0.74</v>
      </c>
      <c r="I196" s="42">
        <v>-1.79</v>
      </c>
    </row>
    <row r="197" spans="1:9" x14ac:dyDescent="0.2">
      <c r="A197" s="9" t="s">
        <v>51</v>
      </c>
      <c r="B197" s="4">
        <v>12</v>
      </c>
      <c r="C197" s="5">
        <v>41103</v>
      </c>
      <c r="D197" s="6" t="s">
        <v>138</v>
      </c>
      <c r="E197" s="42">
        <v>13.22</v>
      </c>
      <c r="F197" s="42">
        <v>-4.62</v>
      </c>
      <c r="G197" s="42">
        <v>-5.32</v>
      </c>
      <c r="H197" s="43">
        <v>-1.3</v>
      </c>
      <c r="I197" s="42">
        <v>-1.98</v>
      </c>
    </row>
    <row r="198" spans="1:9" x14ac:dyDescent="0.2">
      <c r="A198" s="9" t="s">
        <v>51</v>
      </c>
      <c r="B198" s="4">
        <v>13</v>
      </c>
      <c r="C198" s="5">
        <v>41106</v>
      </c>
      <c r="D198" s="6" t="s">
        <v>150</v>
      </c>
      <c r="E198" s="42">
        <v>2.5299999999999998</v>
      </c>
      <c r="F198" s="42">
        <v>3.81</v>
      </c>
      <c r="G198" s="42">
        <v>-3.62</v>
      </c>
      <c r="H198" s="43">
        <v>-1.4</v>
      </c>
      <c r="I198" s="42">
        <v>-1.32</v>
      </c>
    </row>
    <row r="199" spans="1:9" x14ac:dyDescent="0.2">
      <c r="A199" s="9" t="s">
        <v>51</v>
      </c>
      <c r="B199" s="4">
        <v>14</v>
      </c>
      <c r="C199" s="5">
        <v>41102</v>
      </c>
      <c r="D199" s="6" t="s">
        <v>156</v>
      </c>
      <c r="E199" s="42">
        <v>-3.83</v>
      </c>
      <c r="F199" s="42">
        <v>3.18</v>
      </c>
      <c r="G199" s="42">
        <v>-1.43</v>
      </c>
      <c r="H199" s="43">
        <v>-1.55</v>
      </c>
      <c r="I199" s="42">
        <v>3.62</v>
      </c>
    </row>
    <row r="200" spans="1:9" x14ac:dyDescent="0.2">
      <c r="A200" s="9" t="s">
        <v>51</v>
      </c>
      <c r="B200" s="4">
        <v>15</v>
      </c>
      <c r="C200" s="5">
        <v>41121</v>
      </c>
      <c r="D200" s="6" t="s">
        <v>59</v>
      </c>
      <c r="E200" s="42">
        <v>-0.18</v>
      </c>
      <c r="F200" s="42">
        <v>-0.4</v>
      </c>
      <c r="G200" s="42">
        <v>1.45</v>
      </c>
      <c r="H200" s="43">
        <v>-1.6</v>
      </c>
      <c r="I200" s="42">
        <v>0.73</v>
      </c>
    </row>
    <row r="201" spans="1:9" x14ac:dyDescent="0.2">
      <c r="A201" s="9" t="s">
        <v>51</v>
      </c>
      <c r="B201" s="4">
        <v>16</v>
      </c>
      <c r="C201" s="5">
        <v>41114</v>
      </c>
      <c r="D201" s="6" t="s">
        <v>214</v>
      </c>
      <c r="E201" s="42">
        <v>-2.41</v>
      </c>
      <c r="F201" s="42">
        <v>2.78</v>
      </c>
      <c r="G201" s="42">
        <v>-0.97</v>
      </c>
      <c r="H201" s="43">
        <v>-2.99</v>
      </c>
      <c r="I201" s="42">
        <v>3.6</v>
      </c>
    </row>
    <row r="202" spans="1:9" x14ac:dyDescent="0.2">
      <c r="A202" s="9" t="s">
        <v>51</v>
      </c>
      <c r="B202" s="4">
        <v>17</v>
      </c>
      <c r="C202" s="5">
        <v>41107</v>
      </c>
      <c r="D202" s="6" t="s">
        <v>82</v>
      </c>
      <c r="E202" s="42">
        <v>-8.74</v>
      </c>
      <c r="F202" s="42">
        <v>10.7</v>
      </c>
      <c r="G202" s="42">
        <v>0.86</v>
      </c>
      <c r="H202" s="43">
        <v>-3.19</v>
      </c>
      <c r="I202" s="42">
        <v>0.37</v>
      </c>
    </row>
    <row r="203" spans="1:9" x14ac:dyDescent="0.2">
      <c r="A203" s="9" t="s">
        <v>51</v>
      </c>
      <c r="B203" s="4">
        <v>18</v>
      </c>
      <c r="C203" s="5">
        <v>41117</v>
      </c>
      <c r="D203" s="6" t="s">
        <v>83</v>
      </c>
      <c r="E203" s="42">
        <v>-6.52</v>
      </c>
      <c r="F203" s="42">
        <v>6.42</v>
      </c>
      <c r="G203" s="42">
        <v>1.5</v>
      </c>
      <c r="H203" s="43">
        <v>-3.79</v>
      </c>
      <c r="I203" s="42">
        <v>2.39</v>
      </c>
    </row>
    <row r="204" spans="1:9" x14ac:dyDescent="0.2">
      <c r="A204" s="9" t="s">
        <v>51</v>
      </c>
      <c r="B204" s="4">
        <v>19</v>
      </c>
      <c r="C204" s="5">
        <v>41104</v>
      </c>
      <c r="D204" s="6" t="s">
        <v>107</v>
      </c>
      <c r="E204" s="42">
        <v>-0.27</v>
      </c>
      <c r="F204" s="42">
        <v>5.42</v>
      </c>
      <c r="G204" s="42">
        <v>1.45</v>
      </c>
      <c r="H204" s="43">
        <v>-3.93</v>
      </c>
      <c r="I204" s="42">
        <v>-2.67</v>
      </c>
    </row>
    <row r="205" spans="1:9" x14ac:dyDescent="0.2">
      <c r="A205" s="9" t="s">
        <v>51</v>
      </c>
      <c r="B205" s="4">
        <v>20</v>
      </c>
      <c r="C205" s="5">
        <v>41120</v>
      </c>
      <c r="D205" s="6" t="s">
        <v>100</v>
      </c>
      <c r="E205" s="42">
        <v>-4.8099999999999996</v>
      </c>
      <c r="F205" s="42">
        <v>7.69</v>
      </c>
      <c r="G205" s="42">
        <v>2.88</v>
      </c>
      <c r="H205" s="43">
        <v>-4.8099999999999996</v>
      </c>
      <c r="I205" s="42">
        <v>-0.96</v>
      </c>
    </row>
    <row r="206" spans="1:9" x14ac:dyDescent="0.2">
      <c r="A206" s="9" t="s">
        <v>51</v>
      </c>
      <c r="B206" s="4">
        <v>21</v>
      </c>
      <c r="C206" s="5">
        <v>41101</v>
      </c>
      <c r="D206" s="6" t="s">
        <v>230</v>
      </c>
      <c r="E206" s="42">
        <v>4.95</v>
      </c>
      <c r="F206" s="42">
        <v>0.59</v>
      </c>
      <c r="G206" s="42">
        <v>-5.17</v>
      </c>
      <c r="H206" s="43">
        <v>-4.88</v>
      </c>
      <c r="I206" s="42">
        <v>4.51</v>
      </c>
    </row>
    <row r="207" spans="1:9" x14ac:dyDescent="0.2">
      <c r="A207" s="9" t="s">
        <v>51</v>
      </c>
      <c r="B207" s="4">
        <v>22</v>
      </c>
      <c r="C207" s="5">
        <v>41119</v>
      </c>
      <c r="D207" s="6" t="s">
        <v>319</v>
      </c>
      <c r="E207" s="42">
        <v>-6.54</v>
      </c>
      <c r="F207" s="42">
        <v>14.59</v>
      </c>
      <c r="G207" s="42">
        <v>-3.96</v>
      </c>
      <c r="H207" s="43">
        <v>-5.7</v>
      </c>
      <c r="I207" s="42">
        <v>1.6</v>
      </c>
    </row>
    <row r="208" spans="1:9" x14ac:dyDescent="0.2">
      <c r="A208" s="9" t="s">
        <v>51</v>
      </c>
      <c r="B208" s="4">
        <v>23</v>
      </c>
      <c r="C208" s="5">
        <v>41124</v>
      </c>
      <c r="D208" s="6" t="s">
        <v>159</v>
      </c>
      <c r="E208" s="42">
        <v>0.95</v>
      </c>
      <c r="F208" s="42">
        <v>2.69</v>
      </c>
      <c r="G208" s="42">
        <v>-3.56</v>
      </c>
      <c r="H208" s="43">
        <v>-6.43</v>
      </c>
      <c r="I208" s="42">
        <v>6.35</v>
      </c>
    </row>
    <row r="209" spans="1:9" x14ac:dyDescent="0.2">
      <c r="A209" s="9" t="s">
        <v>51</v>
      </c>
      <c r="B209" s="4">
        <v>24</v>
      </c>
      <c r="C209" s="5">
        <v>41110</v>
      </c>
      <c r="D209" s="6" t="s">
        <v>135</v>
      </c>
      <c r="E209" s="42">
        <v>4.93</v>
      </c>
      <c r="F209" s="42">
        <v>-5.97</v>
      </c>
      <c r="G209" s="42">
        <v>2.48</v>
      </c>
      <c r="H209" s="43">
        <v>-7.01</v>
      </c>
      <c r="I209" s="42">
        <v>5.57</v>
      </c>
    </row>
    <row r="210" spans="1:9" x14ac:dyDescent="0.2">
      <c r="A210" s="9" t="s">
        <v>51</v>
      </c>
      <c r="B210" s="4">
        <v>25</v>
      </c>
      <c r="C210" s="5">
        <v>41105</v>
      </c>
      <c r="D210" s="6" t="s">
        <v>350</v>
      </c>
      <c r="E210" s="42">
        <v>6.11</v>
      </c>
      <c r="F210" s="42">
        <v>2.92</v>
      </c>
      <c r="G210" s="42">
        <v>-1.66</v>
      </c>
      <c r="H210" s="43">
        <v>-7.27</v>
      </c>
      <c r="I210" s="42">
        <v>-0.1</v>
      </c>
    </row>
    <row r="211" spans="1:9" x14ac:dyDescent="0.2">
      <c r="A211" s="9" t="s">
        <v>51</v>
      </c>
      <c r="B211" s="4">
        <v>26</v>
      </c>
      <c r="C211" s="5">
        <v>41118</v>
      </c>
      <c r="D211" s="6" t="s">
        <v>124</v>
      </c>
      <c r="E211" s="42">
        <v>2.56</v>
      </c>
      <c r="F211" s="42">
        <v>2.92</v>
      </c>
      <c r="G211" s="42">
        <v>-2.73</v>
      </c>
      <c r="H211" s="43">
        <v>-7.85</v>
      </c>
      <c r="I211" s="42">
        <v>5.0999999999999996</v>
      </c>
    </row>
    <row r="212" spans="1:9" x14ac:dyDescent="0.2">
      <c r="A212" s="9" t="s">
        <v>52</v>
      </c>
      <c r="B212" s="4">
        <v>1</v>
      </c>
      <c r="C212" s="5">
        <v>41210</v>
      </c>
      <c r="D212" s="6" t="s">
        <v>109</v>
      </c>
      <c r="E212" s="42">
        <v>-9.84</v>
      </c>
      <c r="F212" s="42">
        <v>9.57</v>
      </c>
      <c r="G212" s="42">
        <v>-2.93</v>
      </c>
      <c r="H212" s="43">
        <v>2.0699999999999998</v>
      </c>
      <c r="I212" s="42">
        <v>1.1399999999999999</v>
      </c>
    </row>
    <row r="213" spans="1:9" x14ac:dyDescent="0.2">
      <c r="A213" s="9" t="s">
        <v>52</v>
      </c>
      <c r="B213" s="4">
        <v>2</v>
      </c>
      <c r="C213" s="5">
        <v>41222</v>
      </c>
      <c r="D213" s="6" t="s">
        <v>170</v>
      </c>
      <c r="E213" s="42">
        <v>-15.22</v>
      </c>
      <c r="F213" s="42">
        <v>11.96</v>
      </c>
      <c r="G213" s="42">
        <v>-2.17</v>
      </c>
      <c r="H213" s="43">
        <v>1.0900000000000001</v>
      </c>
      <c r="I213" s="42">
        <v>4.3499999999999996</v>
      </c>
    </row>
    <row r="214" spans="1:9" x14ac:dyDescent="0.2">
      <c r="A214" s="9" t="s">
        <v>52</v>
      </c>
      <c r="B214" s="4">
        <v>3</v>
      </c>
      <c r="C214" s="5">
        <v>41207</v>
      </c>
      <c r="D214" s="6" t="s">
        <v>154</v>
      </c>
      <c r="E214" s="42">
        <v>-4.68</v>
      </c>
      <c r="F214" s="42">
        <v>3.46</v>
      </c>
      <c r="G214" s="42">
        <v>-2.63</v>
      </c>
      <c r="H214" s="43">
        <v>0.99</v>
      </c>
      <c r="I214" s="42">
        <v>2.85</v>
      </c>
    </row>
    <row r="215" spans="1:9" x14ac:dyDescent="0.2">
      <c r="A215" s="9" t="s">
        <v>52</v>
      </c>
      <c r="B215" s="4">
        <v>4</v>
      </c>
      <c r="C215" s="5">
        <v>41214</v>
      </c>
      <c r="D215" s="6" t="s">
        <v>480</v>
      </c>
      <c r="E215" s="42">
        <v>2.41</v>
      </c>
      <c r="F215" s="42">
        <v>2.72</v>
      </c>
      <c r="G215" s="42">
        <v>-5.77</v>
      </c>
      <c r="H215" s="43">
        <v>0.88</v>
      </c>
      <c r="I215" s="42">
        <v>-0.24</v>
      </c>
    </row>
    <row r="216" spans="1:9" x14ac:dyDescent="0.2">
      <c r="A216" s="9" t="s">
        <v>52</v>
      </c>
      <c r="B216" s="4">
        <v>5</v>
      </c>
      <c r="C216" s="5">
        <v>41201</v>
      </c>
      <c r="D216" s="6" t="s">
        <v>207</v>
      </c>
      <c r="E216" s="42">
        <v>0.32</v>
      </c>
      <c r="F216" s="42">
        <v>4.1900000000000004</v>
      </c>
      <c r="G216" s="42">
        <v>-5.58</v>
      </c>
      <c r="H216" s="43">
        <v>0</v>
      </c>
      <c r="I216" s="42">
        <v>1.07</v>
      </c>
    </row>
    <row r="217" spans="1:9" x14ac:dyDescent="0.2">
      <c r="A217" s="9" t="s">
        <v>52</v>
      </c>
      <c r="B217" s="4">
        <v>6</v>
      </c>
      <c r="C217" s="5">
        <v>41227</v>
      </c>
      <c r="D217" s="6" t="s">
        <v>110</v>
      </c>
      <c r="E217" s="42">
        <v>16.78</v>
      </c>
      <c r="F217" s="42">
        <v>-9.8699999999999992</v>
      </c>
      <c r="G217" s="42">
        <v>-5.96</v>
      </c>
      <c r="H217" s="43">
        <v>0</v>
      </c>
      <c r="I217" s="42">
        <v>-0.95</v>
      </c>
    </row>
    <row r="218" spans="1:9" x14ac:dyDescent="0.2">
      <c r="A218" s="9" t="s">
        <v>52</v>
      </c>
      <c r="B218" s="4">
        <v>7</v>
      </c>
      <c r="C218" s="5">
        <v>41217</v>
      </c>
      <c r="D218" s="6" t="s">
        <v>128</v>
      </c>
      <c r="E218" s="42">
        <v>-2.37</v>
      </c>
      <c r="F218" s="42">
        <v>-9.34</v>
      </c>
      <c r="G218" s="42">
        <v>12.41</v>
      </c>
      <c r="H218" s="43">
        <v>-0.19</v>
      </c>
      <c r="I218" s="42">
        <v>-0.51</v>
      </c>
    </row>
    <row r="219" spans="1:9" x14ac:dyDescent="0.2">
      <c r="A219" s="9" t="s">
        <v>52</v>
      </c>
      <c r="B219" s="4">
        <v>8</v>
      </c>
      <c r="C219" s="5">
        <v>41233</v>
      </c>
      <c r="D219" s="6" t="s">
        <v>106</v>
      </c>
      <c r="E219" s="42">
        <v>1.35</v>
      </c>
      <c r="F219" s="42">
        <v>1.53</v>
      </c>
      <c r="G219" s="42">
        <v>-2.5299999999999998</v>
      </c>
      <c r="H219" s="43">
        <v>-0.44</v>
      </c>
      <c r="I219" s="42">
        <v>0.08</v>
      </c>
    </row>
    <row r="220" spans="1:9" x14ac:dyDescent="0.2">
      <c r="A220" s="9" t="s">
        <v>52</v>
      </c>
      <c r="B220" s="4">
        <v>9</v>
      </c>
      <c r="C220" s="5">
        <v>41226</v>
      </c>
      <c r="D220" s="6" t="s">
        <v>94</v>
      </c>
      <c r="E220" s="42">
        <v>16.16</v>
      </c>
      <c r="F220" s="42">
        <v>-2.2999999999999998</v>
      </c>
      <c r="G220" s="42">
        <v>-6.59</v>
      </c>
      <c r="H220" s="43">
        <v>-0.51</v>
      </c>
      <c r="I220" s="42">
        <v>-6.76</v>
      </c>
    </row>
    <row r="221" spans="1:9" x14ac:dyDescent="0.2">
      <c r="A221" s="9" t="s">
        <v>52</v>
      </c>
      <c r="B221" s="4">
        <v>10</v>
      </c>
      <c r="C221" s="5">
        <v>41229</v>
      </c>
      <c r="D221" s="6" t="s">
        <v>177</v>
      </c>
      <c r="E221" s="42">
        <v>0.67</v>
      </c>
      <c r="F221" s="42">
        <v>1.43</v>
      </c>
      <c r="G221" s="42">
        <v>-5.66</v>
      </c>
      <c r="H221" s="43">
        <v>-0.56999999999999995</v>
      </c>
      <c r="I221" s="42">
        <v>4.13</v>
      </c>
    </row>
    <row r="222" spans="1:9" x14ac:dyDescent="0.2">
      <c r="A222" s="9" t="s">
        <v>52</v>
      </c>
      <c r="B222" s="4">
        <v>11</v>
      </c>
      <c r="C222" s="5">
        <v>41213</v>
      </c>
      <c r="D222" s="6" t="s">
        <v>386</v>
      </c>
      <c r="E222" s="42">
        <v>4.22</v>
      </c>
      <c r="F222" s="42">
        <v>-1.72</v>
      </c>
      <c r="G222" s="42">
        <v>-4.3600000000000003</v>
      </c>
      <c r="H222" s="43">
        <v>-0.6</v>
      </c>
      <c r="I222" s="42">
        <v>2.46</v>
      </c>
    </row>
    <row r="223" spans="1:9" x14ac:dyDescent="0.2">
      <c r="A223" s="9" t="s">
        <v>52</v>
      </c>
      <c r="B223" s="4">
        <v>12</v>
      </c>
      <c r="C223" s="5">
        <v>41206</v>
      </c>
      <c r="D223" s="6" t="s">
        <v>187</v>
      </c>
      <c r="E223" s="42">
        <v>-8.2200000000000006</v>
      </c>
      <c r="F223" s="42">
        <v>5.14</v>
      </c>
      <c r="G223" s="42">
        <v>-2.98</v>
      </c>
      <c r="H223" s="43">
        <v>-0.74</v>
      </c>
      <c r="I223" s="42">
        <v>6.8</v>
      </c>
    </row>
    <row r="224" spans="1:9" x14ac:dyDescent="0.2">
      <c r="A224" s="9" t="s">
        <v>52</v>
      </c>
      <c r="B224" s="4">
        <v>13</v>
      </c>
      <c r="C224" s="5">
        <v>41205</v>
      </c>
      <c r="D224" s="6" t="s">
        <v>69</v>
      </c>
      <c r="E224" s="42">
        <v>-12.82</v>
      </c>
      <c r="F224" s="42">
        <v>6.31</v>
      </c>
      <c r="G224" s="42">
        <v>-5.18</v>
      </c>
      <c r="H224" s="43">
        <v>-0.83</v>
      </c>
      <c r="I224" s="42">
        <v>12.53</v>
      </c>
    </row>
    <row r="225" spans="1:9" x14ac:dyDescent="0.2">
      <c r="A225" s="9" t="s">
        <v>52</v>
      </c>
      <c r="B225" s="4">
        <v>14</v>
      </c>
      <c r="C225" s="5">
        <v>41208</v>
      </c>
      <c r="D225" s="6" t="s">
        <v>191</v>
      </c>
      <c r="E225" s="42">
        <v>-7.94</v>
      </c>
      <c r="F225" s="42">
        <v>10.61</v>
      </c>
      <c r="G225" s="42">
        <v>-5.73</v>
      </c>
      <c r="H225" s="43">
        <v>-0.85</v>
      </c>
      <c r="I225" s="42">
        <v>3.92</v>
      </c>
    </row>
    <row r="226" spans="1:9" x14ac:dyDescent="0.2">
      <c r="A226" s="9" t="s">
        <v>52</v>
      </c>
      <c r="B226" s="4">
        <v>15</v>
      </c>
      <c r="C226" s="5">
        <v>41221</v>
      </c>
      <c r="D226" s="6" t="s">
        <v>377</v>
      </c>
      <c r="E226" s="42">
        <v>4.25</v>
      </c>
      <c r="F226" s="42">
        <v>-0.57999999999999996</v>
      </c>
      <c r="G226" s="42">
        <v>-0.25</v>
      </c>
      <c r="H226" s="43">
        <v>-1.08</v>
      </c>
      <c r="I226" s="42">
        <v>-2.33</v>
      </c>
    </row>
    <row r="227" spans="1:9" x14ac:dyDescent="0.2">
      <c r="A227" s="9" t="s">
        <v>52</v>
      </c>
      <c r="B227" s="4">
        <v>16</v>
      </c>
      <c r="C227" s="5">
        <v>41202</v>
      </c>
      <c r="D227" s="6" t="s">
        <v>140</v>
      </c>
      <c r="E227" s="42">
        <v>-10.95</v>
      </c>
      <c r="F227" s="42">
        <v>11.81</v>
      </c>
      <c r="G227" s="42">
        <v>-1.24</v>
      </c>
      <c r="H227" s="43">
        <v>-1.1399999999999999</v>
      </c>
      <c r="I227" s="42">
        <v>1.52</v>
      </c>
    </row>
    <row r="228" spans="1:9" x14ac:dyDescent="0.2">
      <c r="A228" s="9" t="s">
        <v>52</v>
      </c>
      <c r="B228" s="4">
        <v>17</v>
      </c>
      <c r="C228" s="5">
        <v>41232</v>
      </c>
      <c r="D228" s="6" t="s">
        <v>184</v>
      </c>
      <c r="E228" s="42">
        <v>-4.34</v>
      </c>
      <c r="F228" s="42">
        <v>2.66</v>
      </c>
      <c r="G228" s="42">
        <v>-3.74</v>
      </c>
      <c r="H228" s="43">
        <v>-1.1599999999999999</v>
      </c>
      <c r="I228" s="42">
        <v>6.59</v>
      </c>
    </row>
    <row r="229" spans="1:9" x14ac:dyDescent="0.2">
      <c r="A229" s="9" t="s">
        <v>52</v>
      </c>
      <c r="B229" s="4">
        <v>18</v>
      </c>
      <c r="C229" s="5">
        <v>41224</v>
      </c>
      <c r="D229" s="6" t="s">
        <v>89</v>
      </c>
      <c r="E229" s="42">
        <v>2.48</v>
      </c>
      <c r="F229" s="42">
        <v>26.43</v>
      </c>
      <c r="G229" s="42">
        <v>-28</v>
      </c>
      <c r="H229" s="43">
        <v>-1.22</v>
      </c>
      <c r="I229" s="42">
        <v>0.31</v>
      </c>
    </row>
    <row r="230" spans="1:9" x14ac:dyDescent="0.2">
      <c r="A230" s="9" t="s">
        <v>52</v>
      </c>
      <c r="B230" s="4">
        <v>19</v>
      </c>
      <c r="C230" s="5">
        <v>41231</v>
      </c>
      <c r="D230" s="6" t="s">
        <v>376</v>
      </c>
      <c r="E230" s="42">
        <v>-8.35</v>
      </c>
      <c r="F230" s="42">
        <v>11.81</v>
      </c>
      <c r="G230" s="42">
        <v>-3.77</v>
      </c>
      <c r="H230" s="43">
        <v>-1.41</v>
      </c>
      <c r="I230" s="42">
        <v>1.72</v>
      </c>
    </row>
    <row r="231" spans="1:9" x14ac:dyDescent="0.2">
      <c r="A231" s="9" t="s">
        <v>52</v>
      </c>
      <c r="B231" s="4">
        <v>20</v>
      </c>
      <c r="C231" s="5">
        <v>41209</v>
      </c>
      <c r="D231" s="6" t="s">
        <v>368</v>
      </c>
      <c r="E231" s="42">
        <v>-1.81</v>
      </c>
      <c r="F231" s="42">
        <v>2.6</v>
      </c>
      <c r="G231" s="42">
        <v>-3</v>
      </c>
      <c r="H231" s="43">
        <v>-1.52</v>
      </c>
      <c r="I231" s="42">
        <v>3.73</v>
      </c>
    </row>
    <row r="232" spans="1:9" x14ac:dyDescent="0.2">
      <c r="A232" s="9" t="s">
        <v>52</v>
      </c>
      <c r="B232" s="4">
        <v>21</v>
      </c>
      <c r="C232" s="5">
        <v>41212</v>
      </c>
      <c r="D232" s="6" t="s">
        <v>165</v>
      </c>
      <c r="E232" s="42">
        <v>2.79</v>
      </c>
      <c r="F232" s="42">
        <v>6.39</v>
      </c>
      <c r="G232" s="42">
        <v>-14.02</v>
      </c>
      <c r="H232" s="43">
        <v>-1.68</v>
      </c>
      <c r="I232" s="42">
        <v>6.52</v>
      </c>
    </row>
    <row r="233" spans="1:9" x14ac:dyDescent="0.2">
      <c r="A233" s="9" t="s">
        <v>52</v>
      </c>
      <c r="B233" s="4">
        <v>22</v>
      </c>
      <c r="C233" s="5">
        <v>41230</v>
      </c>
      <c r="D233" s="6" t="s">
        <v>149</v>
      </c>
      <c r="E233" s="42">
        <v>14.16</v>
      </c>
      <c r="F233" s="42">
        <v>3.39</v>
      </c>
      <c r="G233" s="42">
        <v>-15.24</v>
      </c>
      <c r="H233" s="43">
        <v>-1.82</v>
      </c>
      <c r="I233" s="42">
        <v>-0.49</v>
      </c>
    </row>
    <row r="234" spans="1:9" x14ac:dyDescent="0.2">
      <c r="A234" s="9" t="s">
        <v>52</v>
      </c>
      <c r="B234" s="4">
        <v>23</v>
      </c>
      <c r="C234" s="5">
        <v>41203</v>
      </c>
      <c r="D234" s="6" t="s">
        <v>320</v>
      </c>
      <c r="E234" s="42">
        <v>0.55000000000000004</v>
      </c>
      <c r="F234" s="42">
        <v>5.68</v>
      </c>
      <c r="G234" s="42">
        <v>-4.76</v>
      </c>
      <c r="H234" s="43">
        <v>-2.0099999999999998</v>
      </c>
      <c r="I234" s="42">
        <v>0.55000000000000004</v>
      </c>
    </row>
    <row r="235" spans="1:9" x14ac:dyDescent="0.2">
      <c r="A235" s="9" t="s">
        <v>52</v>
      </c>
      <c r="B235" s="4">
        <v>24</v>
      </c>
      <c r="C235" s="5">
        <v>41235</v>
      </c>
      <c r="D235" s="6" t="s">
        <v>68</v>
      </c>
      <c r="E235" s="42">
        <v>3.66</v>
      </c>
      <c r="F235" s="42">
        <v>-3.39</v>
      </c>
      <c r="G235" s="42">
        <v>-2.72</v>
      </c>
      <c r="H235" s="43">
        <v>-2.34</v>
      </c>
      <c r="I235" s="42">
        <v>4.78</v>
      </c>
    </row>
    <row r="236" spans="1:9" x14ac:dyDescent="0.2">
      <c r="A236" s="9" t="s">
        <v>52</v>
      </c>
      <c r="B236" s="4">
        <v>25</v>
      </c>
      <c r="C236" s="5">
        <v>41211</v>
      </c>
      <c r="D236" s="6" t="s">
        <v>142</v>
      </c>
      <c r="E236" s="42">
        <v>1.1399999999999999</v>
      </c>
      <c r="F236" s="42">
        <v>7.97</v>
      </c>
      <c r="G236" s="42">
        <v>-5.24</v>
      </c>
      <c r="H236" s="43">
        <v>-2.68</v>
      </c>
      <c r="I236" s="42">
        <v>-1.2</v>
      </c>
    </row>
    <row r="237" spans="1:9" x14ac:dyDescent="0.2">
      <c r="A237" s="9" t="s">
        <v>52</v>
      </c>
      <c r="B237" s="4">
        <v>26</v>
      </c>
      <c r="C237" s="5">
        <v>41215</v>
      </c>
      <c r="D237" s="6" t="s">
        <v>403</v>
      </c>
      <c r="E237" s="42">
        <v>-8.6999999999999993</v>
      </c>
      <c r="F237" s="42">
        <v>9.41</v>
      </c>
      <c r="G237" s="42">
        <v>-2.5499999999999998</v>
      </c>
      <c r="H237" s="43">
        <v>-2.74</v>
      </c>
      <c r="I237" s="42">
        <v>4.58</v>
      </c>
    </row>
    <row r="238" spans="1:9" x14ac:dyDescent="0.2">
      <c r="A238" s="9" t="s">
        <v>52</v>
      </c>
      <c r="B238" s="4">
        <v>27</v>
      </c>
      <c r="C238" s="5">
        <v>41220</v>
      </c>
      <c r="D238" s="6" t="s">
        <v>194</v>
      </c>
      <c r="E238" s="42">
        <v>-6.09</v>
      </c>
      <c r="F238" s="42">
        <v>5.22</v>
      </c>
      <c r="G238" s="42">
        <v>-3.56</v>
      </c>
      <c r="H238" s="43">
        <v>-2.8</v>
      </c>
      <c r="I238" s="42">
        <v>7.23</v>
      </c>
    </row>
    <row r="239" spans="1:9" x14ac:dyDescent="0.2">
      <c r="A239" s="9" t="s">
        <v>52</v>
      </c>
      <c r="B239" s="4">
        <v>28</v>
      </c>
      <c r="C239" s="5">
        <v>41236</v>
      </c>
      <c r="D239" s="6" t="s">
        <v>213</v>
      </c>
      <c r="E239" s="42">
        <v>5.95</v>
      </c>
      <c r="F239" s="42">
        <v>-2.86</v>
      </c>
      <c r="G239" s="42">
        <v>1.19</v>
      </c>
      <c r="H239" s="43">
        <v>-3.1</v>
      </c>
      <c r="I239" s="42">
        <v>-1.19</v>
      </c>
    </row>
    <row r="240" spans="1:9" x14ac:dyDescent="0.2">
      <c r="A240" s="9" t="s">
        <v>52</v>
      </c>
      <c r="B240" s="4">
        <v>29</v>
      </c>
      <c r="C240" s="5">
        <v>41234</v>
      </c>
      <c r="D240" s="6" t="s">
        <v>405</v>
      </c>
      <c r="E240" s="42">
        <v>2.9</v>
      </c>
      <c r="F240" s="42">
        <v>3.91</v>
      </c>
      <c r="G240" s="42">
        <v>-5.59</v>
      </c>
      <c r="H240" s="43">
        <v>-3.44</v>
      </c>
      <c r="I240" s="42">
        <v>2.2200000000000002</v>
      </c>
    </row>
    <row r="241" spans="1:9" x14ac:dyDescent="0.2">
      <c r="A241" s="9" t="s">
        <v>52</v>
      </c>
      <c r="B241" s="4">
        <v>30</v>
      </c>
      <c r="C241" s="5">
        <v>41218</v>
      </c>
      <c r="D241" s="6" t="s">
        <v>313</v>
      </c>
      <c r="E241" s="42">
        <v>0.31</v>
      </c>
      <c r="F241" s="42">
        <v>-1.46</v>
      </c>
      <c r="G241" s="42">
        <v>-4.2699999999999996</v>
      </c>
      <c r="H241" s="43">
        <v>-3.44</v>
      </c>
      <c r="I241" s="42">
        <v>8.85</v>
      </c>
    </row>
    <row r="242" spans="1:9" x14ac:dyDescent="0.2">
      <c r="A242" s="9" t="s">
        <v>52</v>
      </c>
      <c r="B242" s="4">
        <v>31</v>
      </c>
      <c r="C242" s="5">
        <v>41223</v>
      </c>
      <c r="D242" s="6" t="s">
        <v>200</v>
      </c>
      <c r="E242" s="42">
        <v>6.55</v>
      </c>
      <c r="F242" s="42">
        <v>-4.9000000000000004</v>
      </c>
      <c r="G242" s="42">
        <v>-2.99</v>
      </c>
      <c r="H242" s="43">
        <v>-3.77</v>
      </c>
      <c r="I242" s="42">
        <v>5.1100000000000003</v>
      </c>
    </row>
    <row r="243" spans="1:9" x14ac:dyDescent="0.2">
      <c r="A243" s="9" t="s">
        <v>52</v>
      </c>
      <c r="B243" s="4">
        <v>32</v>
      </c>
      <c r="C243" s="5">
        <v>41204</v>
      </c>
      <c r="D243" s="6" t="s">
        <v>389</v>
      </c>
      <c r="E243" s="42">
        <v>-0.15</v>
      </c>
      <c r="F243" s="42">
        <v>4.08</v>
      </c>
      <c r="G243" s="42">
        <v>-2.3199999999999998</v>
      </c>
      <c r="H243" s="43">
        <v>-3.97</v>
      </c>
      <c r="I243" s="42">
        <v>2.35</v>
      </c>
    </row>
    <row r="244" spans="1:9" x14ac:dyDescent="0.2">
      <c r="A244" s="9" t="s">
        <v>52</v>
      </c>
      <c r="B244" s="4">
        <v>33</v>
      </c>
      <c r="C244" s="5">
        <v>41228</v>
      </c>
      <c r="D244" s="6" t="s">
        <v>279</v>
      </c>
      <c r="E244" s="42">
        <v>3.13</v>
      </c>
      <c r="F244" s="42">
        <v>0</v>
      </c>
      <c r="G244" s="42">
        <v>-10.94</v>
      </c>
      <c r="H244" s="43">
        <v>-4.6900000000000004</v>
      </c>
      <c r="I244" s="42">
        <v>12.5</v>
      </c>
    </row>
    <row r="245" spans="1:9" x14ac:dyDescent="0.2">
      <c r="A245" s="9" t="s">
        <v>53</v>
      </c>
      <c r="B245" s="4">
        <v>1</v>
      </c>
      <c r="C245" s="5">
        <v>41322</v>
      </c>
      <c r="D245" s="6" t="s">
        <v>146</v>
      </c>
      <c r="E245" s="42">
        <v>-24.14</v>
      </c>
      <c r="F245" s="42">
        <v>7.45</v>
      </c>
      <c r="G245" s="42">
        <v>1.94</v>
      </c>
      <c r="H245" s="43">
        <v>9.32</v>
      </c>
      <c r="I245" s="42">
        <v>5.43</v>
      </c>
    </row>
    <row r="246" spans="1:9" x14ac:dyDescent="0.2">
      <c r="A246" s="9" t="s">
        <v>53</v>
      </c>
      <c r="B246" s="4">
        <v>2</v>
      </c>
      <c r="C246" s="5">
        <v>41342</v>
      </c>
      <c r="D246" s="6" t="s">
        <v>465</v>
      </c>
      <c r="E246" s="42">
        <v>-6.29</v>
      </c>
      <c r="F246" s="42">
        <v>-1.21</v>
      </c>
      <c r="G246" s="42">
        <v>-0.96</v>
      </c>
      <c r="H246" s="43">
        <v>6.61</v>
      </c>
      <c r="I246" s="42">
        <v>1.85</v>
      </c>
    </row>
    <row r="247" spans="1:9" x14ac:dyDescent="0.2">
      <c r="A247" s="9" t="s">
        <v>53</v>
      </c>
      <c r="B247" s="4">
        <v>3</v>
      </c>
      <c r="C247" s="5">
        <v>41314</v>
      </c>
      <c r="D247" s="6" t="s">
        <v>367</v>
      </c>
      <c r="E247" s="42">
        <v>-4.34</v>
      </c>
      <c r="F247" s="42">
        <v>0.59</v>
      </c>
      <c r="G247" s="42">
        <v>-2.8</v>
      </c>
      <c r="H247" s="43">
        <v>5.85</v>
      </c>
      <c r="I247" s="42">
        <v>0.71</v>
      </c>
    </row>
    <row r="248" spans="1:9" x14ac:dyDescent="0.2">
      <c r="A248" s="9" t="s">
        <v>53</v>
      </c>
      <c r="B248" s="4">
        <v>4</v>
      </c>
      <c r="C248" s="5">
        <v>41320</v>
      </c>
      <c r="D248" s="6" t="s">
        <v>226</v>
      </c>
      <c r="E248" s="42">
        <v>-13.36</v>
      </c>
      <c r="F248" s="42">
        <v>10.37</v>
      </c>
      <c r="G248" s="42">
        <v>-3.27</v>
      </c>
      <c r="H248" s="43">
        <v>5.72</v>
      </c>
      <c r="I248" s="42">
        <v>0.54</v>
      </c>
    </row>
    <row r="249" spans="1:9" x14ac:dyDescent="0.2">
      <c r="A249" s="9" t="s">
        <v>53</v>
      </c>
      <c r="B249" s="4">
        <v>5</v>
      </c>
      <c r="C249" s="5">
        <v>41313</v>
      </c>
      <c r="D249" s="6" t="s">
        <v>390</v>
      </c>
      <c r="E249" s="42">
        <v>-4.7300000000000004</v>
      </c>
      <c r="F249" s="42">
        <v>0.1</v>
      </c>
      <c r="G249" s="42">
        <v>-1.4</v>
      </c>
      <c r="H249" s="43">
        <v>3.62</v>
      </c>
      <c r="I249" s="42">
        <v>2.4</v>
      </c>
    </row>
    <row r="250" spans="1:9" x14ac:dyDescent="0.2">
      <c r="A250" s="9" t="s">
        <v>53</v>
      </c>
      <c r="B250" s="4">
        <v>6</v>
      </c>
      <c r="C250" s="5">
        <v>41329</v>
      </c>
      <c r="D250" s="6" t="s">
        <v>416</v>
      </c>
      <c r="E250" s="42">
        <v>-6.96</v>
      </c>
      <c r="F250" s="42">
        <v>5.51</v>
      </c>
      <c r="G250" s="42">
        <v>-2.42</v>
      </c>
      <c r="H250" s="43">
        <v>2.79</v>
      </c>
      <c r="I250" s="42">
        <v>1.08</v>
      </c>
    </row>
    <row r="251" spans="1:9" x14ac:dyDescent="0.2">
      <c r="A251" s="9" t="s">
        <v>53</v>
      </c>
      <c r="B251" s="4">
        <v>7</v>
      </c>
      <c r="C251" s="5">
        <v>41319</v>
      </c>
      <c r="D251" s="6" t="s">
        <v>481</v>
      </c>
      <c r="E251" s="42">
        <v>-7.88</v>
      </c>
      <c r="F251" s="42">
        <v>5.96</v>
      </c>
      <c r="G251" s="42">
        <v>1.33</v>
      </c>
      <c r="H251" s="43">
        <v>2.12</v>
      </c>
      <c r="I251" s="42">
        <v>-1.54</v>
      </c>
    </row>
    <row r="252" spans="1:9" x14ac:dyDescent="0.2">
      <c r="A252" s="9" t="s">
        <v>53</v>
      </c>
      <c r="B252" s="4">
        <v>8</v>
      </c>
      <c r="C252" s="5">
        <v>41334</v>
      </c>
      <c r="D252" s="6" t="s">
        <v>235</v>
      </c>
      <c r="E252" s="42">
        <v>-4.3</v>
      </c>
      <c r="F252" s="42">
        <v>2.67</v>
      </c>
      <c r="G252" s="42">
        <v>-0.24</v>
      </c>
      <c r="H252" s="43">
        <v>1.95</v>
      </c>
      <c r="I252" s="42">
        <v>-0.09</v>
      </c>
    </row>
    <row r="253" spans="1:9" x14ac:dyDescent="0.2">
      <c r="A253" s="9" t="s">
        <v>53</v>
      </c>
      <c r="B253" s="4">
        <v>9</v>
      </c>
      <c r="C253" s="5">
        <v>41321</v>
      </c>
      <c r="D253" s="6" t="s">
        <v>358</v>
      </c>
      <c r="E253" s="42">
        <v>-0.41</v>
      </c>
      <c r="F253" s="42">
        <v>3.55</v>
      </c>
      <c r="G253" s="42">
        <v>-3.22</v>
      </c>
      <c r="H253" s="43">
        <v>1.67</v>
      </c>
      <c r="I253" s="42">
        <v>-1.58</v>
      </c>
    </row>
    <row r="254" spans="1:9" x14ac:dyDescent="0.2">
      <c r="A254" s="9" t="s">
        <v>53</v>
      </c>
      <c r="B254" s="4">
        <v>10</v>
      </c>
      <c r="C254" s="5">
        <v>41315</v>
      </c>
      <c r="D254" s="6" t="s">
        <v>470</v>
      </c>
      <c r="E254" s="42">
        <v>0.35</v>
      </c>
      <c r="F254" s="42">
        <v>2.81</v>
      </c>
      <c r="G254" s="42">
        <v>0.37</v>
      </c>
      <c r="H254" s="43">
        <v>1.5</v>
      </c>
      <c r="I254" s="42">
        <v>-5.03</v>
      </c>
    </row>
    <row r="255" spans="1:9" x14ac:dyDescent="0.2">
      <c r="A255" s="9" t="s">
        <v>53</v>
      </c>
      <c r="B255" s="4">
        <v>11</v>
      </c>
      <c r="C255" s="5">
        <v>41324</v>
      </c>
      <c r="D255" s="6" t="s">
        <v>247</v>
      </c>
      <c r="E255" s="42">
        <v>4.97</v>
      </c>
      <c r="F255" s="42">
        <v>-3.04</v>
      </c>
      <c r="G255" s="42">
        <v>-3.3</v>
      </c>
      <c r="H255" s="43">
        <v>1.37</v>
      </c>
      <c r="I255" s="42">
        <v>0</v>
      </c>
    </row>
    <row r="256" spans="1:9" x14ac:dyDescent="0.2">
      <c r="A256" s="9" t="s">
        <v>53</v>
      </c>
      <c r="B256" s="4">
        <v>12</v>
      </c>
      <c r="C256" s="5">
        <v>41332</v>
      </c>
      <c r="D256" s="6" t="s">
        <v>129</v>
      </c>
      <c r="E256" s="42">
        <v>0.39</v>
      </c>
      <c r="F256" s="42">
        <v>0.23</v>
      </c>
      <c r="G256" s="42">
        <v>-3.05</v>
      </c>
      <c r="H256" s="43">
        <v>0.84</v>
      </c>
      <c r="I256" s="42">
        <v>1.59</v>
      </c>
    </row>
    <row r="257" spans="1:9" x14ac:dyDescent="0.2">
      <c r="A257" s="9" t="s">
        <v>53</v>
      </c>
      <c r="B257" s="4">
        <v>13</v>
      </c>
      <c r="C257" s="5">
        <v>41312</v>
      </c>
      <c r="D257" s="6" t="s">
        <v>267</v>
      </c>
      <c r="E257" s="42">
        <v>9.0500000000000007</v>
      </c>
      <c r="F257" s="42">
        <v>-12.7</v>
      </c>
      <c r="G257" s="42">
        <v>1.0900000000000001</v>
      </c>
      <c r="H257" s="43">
        <v>0.64</v>
      </c>
      <c r="I257" s="42">
        <v>1.92</v>
      </c>
    </row>
    <row r="258" spans="1:9" x14ac:dyDescent="0.2">
      <c r="A258" s="9" t="s">
        <v>53</v>
      </c>
      <c r="B258" s="4">
        <v>14</v>
      </c>
      <c r="C258" s="5">
        <v>41331</v>
      </c>
      <c r="D258" s="6" t="s">
        <v>105</v>
      </c>
      <c r="E258" s="42">
        <v>2.95</v>
      </c>
      <c r="F258" s="42">
        <v>-2.2200000000000002</v>
      </c>
      <c r="G258" s="42">
        <v>-0.05</v>
      </c>
      <c r="H258" s="43">
        <v>0.54</v>
      </c>
      <c r="I258" s="42">
        <v>-1.23</v>
      </c>
    </row>
    <row r="259" spans="1:9" x14ac:dyDescent="0.2">
      <c r="A259" s="9" t="s">
        <v>53</v>
      </c>
      <c r="B259" s="4">
        <v>15</v>
      </c>
      <c r="C259" s="5">
        <v>41327</v>
      </c>
      <c r="D259" s="6" t="s">
        <v>446</v>
      </c>
      <c r="E259" s="42">
        <v>-4.4000000000000004</v>
      </c>
      <c r="F259" s="42">
        <v>0.73</v>
      </c>
      <c r="G259" s="42">
        <v>-3.01</v>
      </c>
      <c r="H259" s="43">
        <v>0.3</v>
      </c>
      <c r="I259" s="42">
        <v>6.37</v>
      </c>
    </row>
    <row r="260" spans="1:9" x14ac:dyDescent="0.2">
      <c r="A260" s="9" t="s">
        <v>53</v>
      </c>
      <c r="B260" s="4">
        <v>16</v>
      </c>
      <c r="C260" s="5">
        <v>41311</v>
      </c>
      <c r="D260" s="6" t="s">
        <v>67</v>
      </c>
      <c r="E260" s="42">
        <v>-5.76</v>
      </c>
      <c r="F260" s="42">
        <v>-0.62</v>
      </c>
      <c r="G260" s="42">
        <v>-7.0000000000000007E-2</v>
      </c>
      <c r="H260" s="43">
        <v>0.25</v>
      </c>
      <c r="I260" s="42">
        <v>6.2</v>
      </c>
    </row>
    <row r="261" spans="1:9" x14ac:dyDescent="0.2">
      <c r="A261" s="9" t="s">
        <v>53</v>
      </c>
      <c r="B261" s="4">
        <v>17</v>
      </c>
      <c r="C261" s="5">
        <v>41304</v>
      </c>
      <c r="D261" s="6" t="s">
        <v>351</v>
      </c>
      <c r="E261" s="42">
        <v>-4.17</v>
      </c>
      <c r="F261" s="42">
        <v>3.25</v>
      </c>
      <c r="G261" s="42">
        <v>-2.8</v>
      </c>
      <c r="H261" s="43">
        <v>-0.55000000000000004</v>
      </c>
      <c r="I261" s="42">
        <v>4.2699999999999996</v>
      </c>
    </row>
    <row r="262" spans="1:9" x14ac:dyDescent="0.2">
      <c r="A262" s="9" t="s">
        <v>53</v>
      </c>
      <c r="B262" s="4">
        <v>18</v>
      </c>
      <c r="C262" s="5">
        <v>41337</v>
      </c>
      <c r="D262" s="6" t="s">
        <v>315</v>
      </c>
      <c r="E262" s="42">
        <v>9.19</v>
      </c>
      <c r="F262" s="42">
        <v>-10.91</v>
      </c>
      <c r="G262" s="42">
        <v>-0.94</v>
      </c>
      <c r="H262" s="43">
        <v>-0.76</v>
      </c>
      <c r="I262" s="42">
        <v>3.42</v>
      </c>
    </row>
    <row r="263" spans="1:9" x14ac:dyDescent="0.2">
      <c r="A263" s="9" t="s">
        <v>53</v>
      </c>
      <c r="B263" s="4">
        <v>19</v>
      </c>
      <c r="C263" s="5">
        <v>41344</v>
      </c>
      <c r="D263" s="6" t="s">
        <v>424</v>
      </c>
      <c r="E263" s="42">
        <v>-6.12</v>
      </c>
      <c r="F263" s="42">
        <v>7.07</v>
      </c>
      <c r="G263" s="42">
        <v>-1</v>
      </c>
      <c r="H263" s="43">
        <v>-0.81</v>
      </c>
      <c r="I263" s="42">
        <v>0.85</v>
      </c>
    </row>
    <row r="264" spans="1:9" x14ac:dyDescent="0.2">
      <c r="A264" s="9" t="s">
        <v>53</v>
      </c>
      <c r="B264" s="4">
        <v>20</v>
      </c>
      <c r="C264" s="5">
        <v>41328</v>
      </c>
      <c r="D264" s="6" t="s">
        <v>397</v>
      </c>
      <c r="E264" s="42">
        <v>-0.39</v>
      </c>
      <c r="F264" s="42">
        <v>-5.59</v>
      </c>
      <c r="G264" s="42">
        <v>4.87</v>
      </c>
      <c r="H264" s="43">
        <v>-0.83</v>
      </c>
      <c r="I264" s="42">
        <v>1.95</v>
      </c>
    </row>
    <row r="265" spans="1:9" x14ac:dyDescent="0.2">
      <c r="A265" s="9" t="s">
        <v>53</v>
      </c>
      <c r="B265" s="4">
        <v>21</v>
      </c>
      <c r="C265" s="5">
        <v>41307</v>
      </c>
      <c r="D265" s="6" t="s">
        <v>104</v>
      </c>
      <c r="E265" s="42">
        <v>7.43</v>
      </c>
      <c r="F265" s="42">
        <v>5.37</v>
      </c>
      <c r="G265" s="42">
        <v>-5.46</v>
      </c>
      <c r="H265" s="43">
        <v>-0.94</v>
      </c>
      <c r="I265" s="42">
        <v>-6.4</v>
      </c>
    </row>
    <row r="266" spans="1:9" x14ac:dyDescent="0.2">
      <c r="A266" s="9" t="s">
        <v>53</v>
      </c>
      <c r="B266" s="4">
        <v>22</v>
      </c>
      <c r="C266" s="5">
        <v>41323</v>
      </c>
      <c r="D266" s="6" t="s">
        <v>219</v>
      </c>
      <c r="E266" s="42">
        <v>-0.65</v>
      </c>
      <c r="F266" s="42">
        <v>2.6</v>
      </c>
      <c r="G266" s="42">
        <v>-2.89</v>
      </c>
      <c r="H266" s="43">
        <v>-0.95</v>
      </c>
      <c r="I266" s="42">
        <v>1.88</v>
      </c>
    </row>
    <row r="267" spans="1:9" x14ac:dyDescent="0.2">
      <c r="A267" s="9" t="s">
        <v>53</v>
      </c>
      <c r="B267" s="4">
        <v>23</v>
      </c>
      <c r="C267" s="5">
        <v>41317</v>
      </c>
      <c r="D267" s="6" t="s">
        <v>433</v>
      </c>
      <c r="E267" s="42">
        <v>-7.62</v>
      </c>
      <c r="F267" s="42">
        <v>3.81</v>
      </c>
      <c r="G267" s="42">
        <v>4.09</v>
      </c>
      <c r="H267" s="43">
        <v>-1.1200000000000001</v>
      </c>
      <c r="I267" s="42">
        <v>0.83</v>
      </c>
    </row>
    <row r="268" spans="1:9" x14ac:dyDescent="0.2">
      <c r="A268" s="9" t="s">
        <v>53</v>
      </c>
      <c r="B268" s="4">
        <v>24</v>
      </c>
      <c r="C268" s="5">
        <v>41306</v>
      </c>
      <c r="D268" s="6" t="s">
        <v>254</v>
      </c>
      <c r="E268" s="42">
        <v>4.17</v>
      </c>
      <c r="F268" s="42">
        <v>-1.1100000000000001</v>
      </c>
      <c r="G268" s="42">
        <v>-1.94</v>
      </c>
      <c r="H268" s="43">
        <v>-1.39</v>
      </c>
      <c r="I268" s="42">
        <v>0.28000000000000003</v>
      </c>
    </row>
    <row r="269" spans="1:9" x14ac:dyDescent="0.2">
      <c r="A269" s="9" t="s">
        <v>53</v>
      </c>
      <c r="B269" s="4">
        <v>25</v>
      </c>
      <c r="C269" s="5">
        <v>41305</v>
      </c>
      <c r="D269" s="6" t="s">
        <v>286</v>
      </c>
      <c r="E269" s="42">
        <v>-2.78</v>
      </c>
      <c r="F269" s="42">
        <v>1.49</v>
      </c>
      <c r="G269" s="42">
        <v>0.69</v>
      </c>
      <c r="H269" s="43">
        <v>-1.39</v>
      </c>
      <c r="I269" s="42">
        <v>1.98</v>
      </c>
    </row>
    <row r="270" spans="1:9" x14ac:dyDescent="0.2">
      <c r="A270" s="9" t="s">
        <v>53</v>
      </c>
      <c r="B270" s="4">
        <v>26</v>
      </c>
      <c r="C270" s="5">
        <v>41346</v>
      </c>
      <c r="D270" s="6" t="s">
        <v>325</v>
      </c>
      <c r="E270" s="42">
        <v>-15.74</v>
      </c>
      <c r="F270" s="42">
        <v>12.73</v>
      </c>
      <c r="G270" s="42">
        <v>2.58</v>
      </c>
      <c r="H270" s="43">
        <v>-1.82</v>
      </c>
      <c r="I270" s="42">
        <v>2.25</v>
      </c>
    </row>
    <row r="271" spans="1:9" x14ac:dyDescent="0.2">
      <c r="A271" s="9" t="s">
        <v>53</v>
      </c>
      <c r="B271" s="4">
        <v>27</v>
      </c>
      <c r="C271" s="5">
        <v>41345</v>
      </c>
      <c r="D271" s="6" t="s">
        <v>97</v>
      </c>
      <c r="E271" s="42">
        <v>-11.22</v>
      </c>
      <c r="F271" s="42">
        <v>8.5</v>
      </c>
      <c r="G271" s="42">
        <v>3.1</v>
      </c>
      <c r="H271" s="43">
        <v>-2.04</v>
      </c>
      <c r="I271" s="42">
        <v>1.66</v>
      </c>
    </row>
    <row r="272" spans="1:9" x14ac:dyDescent="0.2">
      <c r="A272" s="9" t="s">
        <v>53</v>
      </c>
      <c r="B272" s="4">
        <v>28</v>
      </c>
      <c r="C272" s="5">
        <v>41316</v>
      </c>
      <c r="D272" s="6" t="s">
        <v>87</v>
      </c>
      <c r="E272" s="42">
        <v>6.67</v>
      </c>
      <c r="F272" s="42">
        <v>0.23</v>
      </c>
      <c r="G272" s="42">
        <v>-5.99</v>
      </c>
      <c r="H272" s="43">
        <v>-2.17</v>
      </c>
      <c r="I272" s="42">
        <v>1.26</v>
      </c>
    </row>
    <row r="273" spans="1:9" x14ac:dyDescent="0.2">
      <c r="A273" s="9" t="s">
        <v>53</v>
      </c>
      <c r="B273" s="4">
        <v>29</v>
      </c>
      <c r="C273" s="5">
        <v>41309</v>
      </c>
      <c r="D273" s="6" t="s">
        <v>305</v>
      </c>
      <c r="E273" s="42">
        <v>2.67</v>
      </c>
      <c r="F273" s="42">
        <v>-0.99</v>
      </c>
      <c r="G273" s="42">
        <v>-1.1299999999999999</v>
      </c>
      <c r="H273" s="43">
        <v>-2.4300000000000002</v>
      </c>
      <c r="I273" s="42">
        <v>1.87</v>
      </c>
    </row>
    <row r="274" spans="1:9" x14ac:dyDescent="0.2">
      <c r="A274" s="9" t="s">
        <v>53</v>
      </c>
      <c r="B274" s="4">
        <v>30</v>
      </c>
      <c r="C274" s="5">
        <v>41341</v>
      </c>
      <c r="D274" s="6" t="s">
        <v>344</v>
      </c>
      <c r="E274" s="42">
        <v>-6.98</v>
      </c>
      <c r="F274" s="42">
        <v>11.09</v>
      </c>
      <c r="G274" s="42">
        <v>-3.64</v>
      </c>
      <c r="H274" s="43">
        <v>-2.5099999999999998</v>
      </c>
      <c r="I274" s="42">
        <v>2.04</v>
      </c>
    </row>
    <row r="275" spans="1:9" x14ac:dyDescent="0.2">
      <c r="A275" s="9" t="s">
        <v>53</v>
      </c>
      <c r="B275" s="4">
        <v>31</v>
      </c>
      <c r="C275" s="5">
        <v>41318</v>
      </c>
      <c r="D275" s="6" t="s">
        <v>221</v>
      </c>
      <c r="E275" s="42">
        <v>-14.96</v>
      </c>
      <c r="F275" s="42">
        <v>9.74</v>
      </c>
      <c r="G275" s="42">
        <v>-1.64</v>
      </c>
      <c r="H275" s="43">
        <v>-2.5499999999999998</v>
      </c>
      <c r="I275" s="42">
        <v>9.4</v>
      </c>
    </row>
    <row r="276" spans="1:9" x14ac:dyDescent="0.2">
      <c r="A276" s="9" t="s">
        <v>53</v>
      </c>
      <c r="B276" s="4">
        <v>32</v>
      </c>
      <c r="C276" s="5">
        <v>41325</v>
      </c>
      <c r="D276" s="6" t="s">
        <v>277</v>
      </c>
      <c r="E276" s="42">
        <v>-1.83</v>
      </c>
      <c r="F276" s="42">
        <v>2.06</v>
      </c>
      <c r="G276" s="42">
        <v>0.88</v>
      </c>
      <c r="H276" s="43">
        <v>-2.79</v>
      </c>
      <c r="I276" s="42">
        <v>1.68</v>
      </c>
    </row>
    <row r="277" spans="1:9" x14ac:dyDescent="0.2">
      <c r="A277" s="9" t="s">
        <v>53</v>
      </c>
      <c r="B277" s="4">
        <v>33</v>
      </c>
      <c r="C277" s="5">
        <v>41338</v>
      </c>
      <c r="D277" s="6" t="s">
        <v>224</v>
      </c>
      <c r="E277" s="42">
        <v>-0.23</v>
      </c>
      <c r="F277" s="42">
        <v>1.27</v>
      </c>
      <c r="G277" s="42">
        <v>-0.6</v>
      </c>
      <c r="H277" s="43">
        <v>-4.13</v>
      </c>
      <c r="I277" s="42">
        <v>3.7</v>
      </c>
    </row>
    <row r="278" spans="1:9" x14ac:dyDescent="0.2">
      <c r="A278" s="9" t="s">
        <v>53</v>
      </c>
      <c r="B278" s="4">
        <v>34</v>
      </c>
      <c r="C278" s="5">
        <v>41343</v>
      </c>
      <c r="D278" s="6" t="s">
        <v>353</v>
      </c>
      <c r="E278" s="42">
        <v>-5.0599999999999996</v>
      </c>
      <c r="F278" s="42">
        <v>3.96</v>
      </c>
      <c r="G278" s="42">
        <v>2.0099999999999998</v>
      </c>
      <c r="H278" s="43">
        <v>-5.84</v>
      </c>
      <c r="I278" s="42">
        <v>4.93</v>
      </c>
    </row>
    <row r="279" spans="1:9" x14ac:dyDescent="0.2">
      <c r="A279" s="9" t="s">
        <v>53</v>
      </c>
      <c r="B279" s="4">
        <v>35</v>
      </c>
      <c r="C279" s="5">
        <v>41326</v>
      </c>
      <c r="D279" s="6" t="s">
        <v>248</v>
      </c>
      <c r="E279" s="42">
        <v>2.73</v>
      </c>
      <c r="F279" s="42">
        <v>8.8800000000000008</v>
      </c>
      <c r="G279" s="42">
        <v>-4.99</v>
      </c>
      <c r="H279" s="43">
        <v>-7.97</v>
      </c>
      <c r="I279" s="42">
        <v>1.35</v>
      </c>
    </row>
    <row r="280" spans="1:9" x14ac:dyDescent="0.2">
      <c r="A280" s="9" t="s">
        <v>54</v>
      </c>
      <c r="B280" s="4">
        <v>1</v>
      </c>
      <c r="C280" s="5">
        <v>41403</v>
      </c>
      <c r="D280" s="6" t="s">
        <v>359</v>
      </c>
      <c r="E280" s="42">
        <v>-2.34</v>
      </c>
      <c r="F280" s="42">
        <v>10.119999999999999</v>
      </c>
      <c r="G280" s="42">
        <v>-3.24</v>
      </c>
      <c r="H280" s="43">
        <v>2.34</v>
      </c>
      <c r="I280" s="42">
        <v>-6.87</v>
      </c>
    </row>
    <row r="281" spans="1:9" x14ac:dyDescent="0.2">
      <c r="A281" s="9" t="s">
        <v>54</v>
      </c>
      <c r="B281" s="4">
        <v>2</v>
      </c>
      <c r="C281" s="5">
        <v>41410</v>
      </c>
      <c r="D281" s="6" t="s">
        <v>295</v>
      </c>
      <c r="E281" s="42">
        <v>-6.64</v>
      </c>
      <c r="F281" s="42">
        <v>6.08</v>
      </c>
      <c r="G281" s="42">
        <v>-1.72</v>
      </c>
      <c r="H281" s="43">
        <v>1.58</v>
      </c>
      <c r="I281" s="42">
        <v>0.71</v>
      </c>
    </row>
    <row r="282" spans="1:9" x14ac:dyDescent="0.2">
      <c r="A282" s="9" t="s">
        <v>54</v>
      </c>
      <c r="B282" s="4">
        <v>3</v>
      </c>
      <c r="C282" s="5">
        <v>41407</v>
      </c>
      <c r="D282" s="6" t="s">
        <v>334</v>
      </c>
      <c r="E282" s="42">
        <v>8.19</v>
      </c>
      <c r="F282" s="42">
        <v>-2.74</v>
      </c>
      <c r="G282" s="42">
        <v>-5.24</v>
      </c>
      <c r="H282" s="43">
        <v>0.33</v>
      </c>
      <c r="I282" s="42">
        <v>-0.53</v>
      </c>
    </row>
    <row r="283" spans="1:9" x14ac:dyDescent="0.2">
      <c r="A283" s="9" t="s">
        <v>54</v>
      </c>
      <c r="B283" s="4">
        <v>4</v>
      </c>
      <c r="C283" s="5">
        <v>41425</v>
      </c>
      <c r="D283" s="6" t="s">
        <v>63</v>
      </c>
      <c r="E283" s="42">
        <v>-5.71</v>
      </c>
      <c r="F283" s="42">
        <v>-1.1299999999999999</v>
      </c>
      <c r="G283" s="42">
        <v>0</v>
      </c>
      <c r="H283" s="43">
        <v>0</v>
      </c>
      <c r="I283" s="42">
        <v>6.84</v>
      </c>
    </row>
    <row r="284" spans="1:9" x14ac:dyDescent="0.2">
      <c r="A284" s="9" t="s">
        <v>54</v>
      </c>
      <c r="B284" s="4">
        <v>5</v>
      </c>
      <c r="C284" s="5">
        <v>41427</v>
      </c>
      <c r="D284" s="6" t="s">
        <v>209</v>
      </c>
      <c r="E284" s="42">
        <v>-0.2</v>
      </c>
      <c r="F284" s="42">
        <v>7.17</v>
      </c>
      <c r="G284" s="42">
        <v>-6.97</v>
      </c>
      <c r="H284" s="43">
        <v>0</v>
      </c>
      <c r="I284" s="42">
        <v>0</v>
      </c>
    </row>
    <row r="285" spans="1:9" x14ac:dyDescent="0.2">
      <c r="A285" s="9" t="s">
        <v>54</v>
      </c>
      <c r="B285" s="4">
        <v>6</v>
      </c>
      <c r="C285" s="5">
        <v>41429</v>
      </c>
      <c r="D285" s="6" t="s">
        <v>244</v>
      </c>
      <c r="E285" s="42">
        <v>-1.78</v>
      </c>
      <c r="F285" s="42">
        <v>-3.27</v>
      </c>
      <c r="G285" s="42">
        <v>0.48</v>
      </c>
      <c r="H285" s="43">
        <v>0</v>
      </c>
      <c r="I285" s="42">
        <v>4.58</v>
      </c>
    </row>
    <row r="286" spans="1:9" x14ac:dyDescent="0.2">
      <c r="A286" s="9" t="s">
        <v>54</v>
      </c>
      <c r="B286" s="4">
        <v>7</v>
      </c>
      <c r="C286" s="5">
        <v>41420</v>
      </c>
      <c r="D286" s="6" t="s">
        <v>420</v>
      </c>
      <c r="E286" s="42">
        <v>-14.45</v>
      </c>
      <c r="F286" s="42">
        <v>16.37</v>
      </c>
      <c r="G286" s="42">
        <v>-1.39</v>
      </c>
      <c r="H286" s="43">
        <v>-7.0000000000000007E-2</v>
      </c>
      <c r="I286" s="42">
        <v>-0.46</v>
      </c>
    </row>
    <row r="287" spans="1:9" x14ac:dyDescent="0.2">
      <c r="A287" s="9" t="s">
        <v>54</v>
      </c>
      <c r="B287" s="4">
        <v>8</v>
      </c>
      <c r="C287" s="5">
        <v>41417</v>
      </c>
      <c r="D287" s="6" t="s">
        <v>402</v>
      </c>
      <c r="E287" s="42">
        <v>-5.91</v>
      </c>
      <c r="F287" s="42">
        <v>9.5</v>
      </c>
      <c r="G287" s="42">
        <v>-2.88</v>
      </c>
      <c r="H287" s="43">
        <v>-1.29</v>
      </c>
      <c r="I287" s="42">
        <v>0.57999999999999996</v>
      </c>
    </row>
    <row r="288" spans="1:9" x14ac:dyDescent="0.2">
      <c r="A288" s="9" t="s">
        <v>54</v>
      </c>
      <c r="B288" s="4">
        <v>9</v>
      </c>
      <c r="C288" s="5">
        <v>41423</v>
      </c>
      <c r="D288" s="6" t="s">
        <v>308</v>
      </c>
      <c r="E288" s="42">
        <v>-10.41</v>
      </c>
      <c r="F288" s="42">
        <v>10.82</v>
      </c>
      <c r="G288" s="42">
        <v>2.44</v>
      </c>
      <c r="H288" s="43">
        <v>-1.85</v>
      </c>
      <c r="I288" s="42">
        <v>-1.01</v>
      </c>
    </row>
    <row r="289" spans="1:9" x14ac:dyDescent="0.2">
      <c r="A289" s="9" t="s">
        <v>54</v>
      </c>
      <c r="B289" s="4">
        <v>10</v>
      </c>
      <c r="C289" s="5">
        <v>41415</v>
      </c>
      <c r="D289" s="6" t="s">
        <v>231</v>
      </c>
      <c r="E289" s="42">
        <v>-0.55000000000000004</v>
      </c>
      <c r="F289" s="42">
        <v>1.48</v>
      </c>
      <c r="G289" s="42">
        <v>-2.73</v>
      </c>
      <c r="H289" s="43">
        <v>-1.95</v>
      </c>
      <c r="I289" s="42">
        <v>3.76</v>
      </c>
    </row>
    <row r="290" spans="1:9" x14ac:dyDescent="0.2">
      <c r="A290" s="9" t="s">
        <v>54</v>
      </c>
      <c r="B290" s="4">
        <v>11</v>
      </c>
      <c r="C290" s="5">
        <v>41426</v>
      </c>
      <c r="D290" s="6" t="s">
        <v>161</v>
      </c>
      <c r="E290" s="42">
        <v>8.64</v>
      </c>
      <c r="F290" s="42">
        <v>-2.12</v>
      </c>
      <c r="G290" s="42">
        <v>-3.65</v>
      </c>
      <c r="H290" s="43">
        <v>-2.1800000000000002</v>
      </c>
      <c r="I290" s="42">
        <v>-0.69</v>
      </c>
    </row>
    <row r="291" spans="1:9" x14ac:dyDescent="0.2">
      <c r="A291" s="9" t="s">
        <v>54</v>
      </c>
      <c r="B291" s="4">
        <v>12</v>
      </c>
      <c r="C291" s="5">
        <v>41428</v>
      </c>
      <c r="D291" s="6" t="s">
        <v>227</v>
      </c>
      <c r="E291" s="42">
        <v>-15.66</v>
      </c>
      <c r="F291" s="42">
        <v>18.309999999999999</v>
      </c>
      <c r="G291" s="42">
        <v>0.81</v>
      </c>
      <c r="H291" s="43">
        <v>-2.4900000000000002</v>
      </c>
      <c r="I291" s="42">
        <v>-0.96</v>
      </c>
    </row>
    <row r="292" spans="1:9" x14ac:dyDescent="0.2">
      <c r="A292" s="9" t="s">
        <v>54</v>
      </c>
      <c r="B292" s="4">
        <v>13</v>
      </c>
      <c r="C292" s="5">
        <v>41430</v>
      </c>
      <c r="D292" s="6" t="s">
        <v>482</v>
      </c>
      <c r="E292" s="42">
        <v>-2.61</v>
      </c>
      <c r="F292" s="42">
        <v>8.09</v>
      </c>
      <c r="G292" s="42">
        <v>-2.64</v>
      </c>
      <c r="H292" s="43">
        <v>-2.5</v>
      </c>
      <c r="I292" s="42">
        <v>-0.33</v>
      </c>
    </row>
    <row r="293" spans="1:9" x14ac:dyDescent="0.2">
      <c r="A293" s="9" t="s">
        <v>54</v>
      </c>
      <c r="B293" s="4">
        <v>14</v>
      </c>
      <c r="C293" s="5">
        <v>41402</v>
      </c>
      <c r="D293" s="6" t="s">
        <v>398</v>
      </c>
      <c r="E293" s="42">
        <v>2.75</v>
      </c>
      <c r="F293" s="42">
        <v>6.03</v>
      </c>
      <c r="G293" s="42">
        <v>-4.9000000000000004</v>
      </c>
      <c r="H293" s="43">
        <v>-2.52</v>
      </c>
      <c r="I293" s="42">
        <v>-1.36</v>
      </c>
    </row>
    <row r="294" spans="1:9" x14ac:dyDescent="0.2">
      <c r="A294" s="9" t="s">
        <v>54</v>
      </c>
      <c r="B294" s="4">
        <v>15</v>
      </c>
      <c r="C294" s="5">
        <v>41424</v>
      </c>
      <c r="D294" s="6" t="s">
        <v>61</v>
      </c>
      <c r="E294" s="42">
        <v>-6.67</v>
      </c>
      <c r="F294" s="42">
        <v>12.63</v>
      </c>
      <c r="G294" s="42">
        <v>-2.02</v>
      </c>
      <c r="H294" s="43">
        <v>-2.93</v>
      </c>
      <c r="I294" s="42">
        <v>-1.01</v>
      </c>
    </row>
    <row r="295" spans="1:9" x14ac:dyDescent="0.2">
      <c r="A295" s="9" t="s">
        <v>54</v>
      </c>
      <c r="B295" s="4">
        <v>16</v>
      </c>
      <c r="C295" s="5">
        <v>41404</v>
      </c>
      <c r="D295" s="6" t="s">
        <v>175</v>
      </c>
      <c r="E295" s="42">
        <v>2.06</v>
      </c>
      <c r="F295" s="42">
        <v>10.44</v>
      </c>
      <c r="G295" s="42">
        <v>-8.44</v>
      </c>
      <c r="H295" s="43">
        <v>-3.46</v>
      </c>
      <c r="I295" s="42">
        <v>-0.61</v>
      </c>
    </row>
    <row r="296" spans="1:9" x14ac:dyDescent="0.2">
      <c r="A296" s="9" t="s">
        <v>54</v>
      </c>
      <c r="B296" s="4">
        <v>17</v>
      </c>
      <c r="C296" s="5">
        <v>41418</v>
      </c>
      <c r="D296" s="6" t="s">
        <v>245</v>
      </c>
      <c r="E296" s="42">
        <v>6.03</v>
      </c>
      <c r="F296" s="42">
        <v>-2.04</v>
      </c>
      <c r="G296" s="42">
        <v>-2.23</v>
      </c>
      <c r="H296" s="43">
        <v>-3.77</v>
      </c>
      <c r="I296" s="42">
        <v>2.02</v>
      </c>
    </row>
    <row r="297" spans="1:9" x14ac:dyDescent="0.2">
      <c r="A297" s="9" t="s">
        <v>54</v>
      </c>
      <c r="B297" s="4">
        <v>18</v>
      </c>
      <c r="C297" s="5">
        <v>41419</v>
      </c>
      <c r="D297" s="6" t="s">
        <v>352</v>
      </c>
      <c r="E297" s="42">
        <v>3.03</v>
      </c>
      <c r="F297" s="42">
        <v>1.17</v>
      </c>
      <c r="G297" s="42">
        <v>-3.22</v>
      </c>
      <c r="H297" s="43">
        <v>-3.85</v>
      </c>
      <c r="I297" s="42">
        <v>2.86</v>
      </c>
    </row>
    <row r="298" spans="1:9" x14ac:dyDescent="0.2">
      <c r="A298" s="9" t="s">
        <v>54</v>
      </c>
      <c r="B298" s="4">
        <v>19</v>
      </c>
      <c r="C298" s="5">
        <v>41405</v>
      </c>
      <c r="D298" s="6" t="s">
        <v>278</v>
      </c>
      <c r="E298" s="42">
        <v>10.029999999999999</v>
      </c>
      <c r="F298" s="42">
        <v>-3.12</v>
      </c>
      <c r="G298" s="42">
        <v>-4.8099999999999996</v>
      </c>
      <c r="H298" s="43">
        <v>-4.0199999999999996</v>
      </c>
      <c r="I298" s="42">
        <v>1.91</v>
      </c>
    </row>
    <row r="299" spans="1:9" x14ac:dyDescent="0.2">
      <c r="A299" s="9" t="s">
        <v>54</v>
      </c>
      <c r="B299" s="4">
        <v>20</v>
      </c>
      <c r="C299" s="5">
        <v>41409</v>
      </c>
      <c r="D299" s="6" t="s">
        <v>404</v>
      </c>
      <c r="E299" s="42">
        <v>-6.9</v>
      </c>
      <c r="F299" s="42">
        <v>13.89</v>
      </c>
      <c r="G299" s="42">
        <v>-3.74</v>
      </c>
      <c r="H299" s="43">
        <v>-4.18</v>
      </c>
      <c r="I299" s="42">
        <v>0.93</v>
      </c>
    </row>
    <row r="300" spans="1:9" x14ac:dyDescent="0.2">
      <c r="A300" s="9" t="s">
        <v>54</v>
      </c>
      <c r="B300" s="4">
        <v>21</v>
      </c>
      <c r="C300" s="5">
        <v>41411</v>
      </c>
      <c r="D300" s="6" t="s">
        <v>328</v>
      </c>
      <c r="E300" s="42">
        <v>12.64</v>
      </c>
      <c r="F300" s="42">
        <v>1.25</v>
      </c>
      <c r="G300" s="42">
        <v>-8.36</v>
      </c>
      <c r="H300" s="43">
        <v>-4.37</v>
      </c>
      <c r="I300" s="42">
        <v>-1.1599999999999999</v>
      </c>
    </row>
    <row r="301" spans="1:9" x14ac:dyDescent="0.2">
      <c r="A301" s="9" t="s">
        <v>54</v>
      </c>
      <c r="B301" s="4">
        <v>22</v>
      </c>
      <c r="C301" s="5">
        <v>41421</v>
      </c>
      <c r="D301" s="6" t="s">
        <v>282</v>
      </c>
      <c r="E301" s="42">
        <v>-5.38</v>
      </c>
      <c r="F301" s="42">
        <v>6.27</v>
      </c>
      <c r="G301" s="42">
        <v>0.35</v>
      </c>
      <c r="H301" s="43">
        <v>-4.46</v>
      </c>
      <c r="I301" s="42">
        <v>3.23</v>
      </c>
    </row>
    <row r="302" spans="1:9" x14ac:dyDescent="0.2">
      <c r="A302" s="9" t="s">
        <v>54</v>
      </c>
      <c r="B302" s="4">
        <v>23</v>
      </c>
      <c r="C302" s="5">
        <v>41412</v>
      </c>
      <c r="D302" s="6" t="s">
        <v>77</v>
      </c>
      <c r="E302" s="42">
        <v>8.4499999999999993</v>
      </c>
      <c r="F302" s="42">
        <v>-2.57</v>
      </c>
      <c r="G302" s="42">
        <v>-1.37</v>
      </c>
      <c r="H302" s="43">
        <v>-4.76</v>
      </c>
      <c r="I302" s="42">
        <v>0.25</v>
      </c>
    </row>
    <row r="303" spans="1:9" x14ac:dyDescent="0.2">
      <c r="A303" s="9" t="s">
        <v>54</v>
      </c>
      <c r="B303" s="4">
        <v>24</v>
      </c>
      <c r="C303" s="5">
        <v>41414</v>
      </c>
      <c r="D303" s="6" t="s">
        <v>257</v>
      </c>
      <c r="E303" s="42">
        <v>8.5399999999999991</v>
      </c>
      <c r="F303" s="42">
        <v>9.89</v>
      </c>
      <c r="G303" s="42">
        <v>-11.93</v>
      </c>
      <c r="H303" s="43">
        <v>-5.07</v>
      </c>
      <c r="I303" s="42">
        <v>-1.44</v>
      </c>
    </row>
    <row r="304" spans="1:9" x14ac:dyDescent="0.2">
      <c r="A304" s="9" t="s">
        <v>54</v>
      </c>
      <c r="B304" s="4">
        <v>25</v>
      </c>
      <c r="C304" s="5">
        <v>41406</v>
      </c>
      <c r="D304" s="6" t="s">
        <v>410</v>
      </c>
      <c r="E304" s="42">
        <v>-3.05</v>
      </c>
      <c r="F304" s="42">
        <v>15.59</v>
      </c>
      <c r="G304" s="42">
        <v>-7.91</v>
      </c>
      <c r="H304" s="43">
        <v>-5.79</v>
      </c>
      <c r="I304" s="42">
        <v>1.1499999999999999</v>
      </c>
    </row>
    <row r="305" spans="1:9" x14ac:dyDescent="0.2">
      <c r="A305" s="9" t="s">
        <v>54</v>
      </c>
      <c r="B305" s="4">
        <v>26</v>
      </c>
      <c r="C305" s="5">
        <v>41413</v>
      </c>
      <c r="D305" s="6" t="s">
        <v>132</v>
      </c>
      <c r="E305" s="42">
        <v>6.97</v>
      </c>
      <c r="F305" s="42">
        <v>4.78</v>
      </c>
      <c r="G305" s="42">
        <v>-5.4</v>
      </c>
      <c r="H305" s="43">
        <v>-10.199999999999999</v>
      </c>
      <c r="I305" s="42">
        <v>3.84</v>
      </c>
    </row>
    <row r="306" spans="1:9" x14ac:dyDescent="0.2">
      <c r="A306" s="9" t="s">
        <v>54</v>
      </c>
      <c r="B306" s="4">
        <v>27</v>
      </c>
      <c r="C306" s="5">
        <v>41401</v>
      </c>
      <c r="D306" s="6" t="s">
        <v>123</v>
      </c>
      <c r="E306" s="42">
        <v>-5.56</v>
      </c>
      <c r="F306" s="42">
        <v>17.23</v>
      </c>
      <c r="G306" s="42">
        <v>0.94</v>
      </c>
      <c r="H306" s="43">
        <v>-13.09</v>
      </c>
      <c r="I306" s="42">
        <v>0.47</v>
      </c>
    </row>
    <row r="307" spans="1:9" x14ac:dyDescent="0.2">
      <c r="A307" s="9" t="s">
        <v>54</v>
      </c>
      <c r="B307" s="4">
        <v>28</v>
      </c>
      <c r="C307" s="5">
        <v>41408</v>
      </c>
      <c r="D307" s="6" t="s">
        <v>71</v>
      </c>
      <c r="E307" s="42">
        <v>6.44</v>
      </c>
      <c r="F307" s="42">
        <v>8.0500000000000007</v>
      </c>
      <c r="G307" s="42">
        <v>-0.87</v>
      </c>
      <c r="H307" s="43">
        <v>-16.399999999999999</v>
      </c>
      <c r="I307" s="42">
        <v>2.78</v>
      </c>
    </row>
    <row r="308" spans="1:9" x14ac:dyDescent="0.2">
      <c r="A308" s="9" t="s">
        <v>55</v>
      </c>
      <c r="B308" s="4">
        <v>1</v>
      </c>
      <c r="C308" s="5">
        <v>41512</v>
      </c>
      <c r="D308" s="6" t="s">
        <v>65</v>
      </c>
      <c r="E308" s="42">
        <v>-16.899999999999999</v>
      </c>
      <c r="F308" s="42">
        <v>1.5</v>
      </c>
      <c r="G308" s="42">
        <v>-1.95</v>
      </c>
      <c r="H308" s="43">
        <v>15.02</v>
      </c>
      <c r="I308" s="42">
        <v>2.33</v>
      </c>
    </row>
    <row r="309" spans="1:9" x14ac:dyDescent="0.2">
      <c r="A309" s="9" t="s">
        <v>55</v>
      </c>
      <c r="B309" s="4">
        <v>2</v>
      </c>
      <c r="C309" s="5">
        <v>41507</v>
      </c>
      <c r="D309" s="6" t="s">
        <v>297</v>
      </c>
      <c r="E309" s="42">
        <v>-9.0399999999999991</v>
      </c>
      <c r="F309" s="42">
        <v>0.23</v>
      </c>
      <c r="G309" s="42">
        <v>-1.63</v>
      </c>
      <c r="H309" s="43">
        <v>8.92</v>
      </c>
      <c r="I309" s="42">
        <v>1.52</v>
      </c>
    </row>
    <row r="310" spans="1:9" x14ac:dyDescent="0.2">
      <c r="A310" s="9" t="s">
        <v>55</v>
      </c>
      <c r="B310" s="4">
        <v>3</v>
      </c>
      <c r="C310" s="5">
        <v>41510</v>
      </c>
      <c r="D310" s="6" t="s">
        <v>268</v>
      </c>
      <c r="E310" s="42">
        <v>0.73</v>
      </c>
      <c r="F310" s="42">
        <v>-2.4900000000000002</v>
      </c>
      <c r="G310" s="42">
        <v>-3.69</v>
      </c>
      <c r="H310" s="43">
        <v>2.31</v>
      </c>
      <c r="I310" s="42">
        <v>3.13</v>
      </c>
    </row>
    <row r="311" spans="1:9" x14ac:dyDescent="0.2">
      <c r="A311" s="9" t="s">
        <v>55</v>
      </c>
      <c r="B311" s="4">
        <v>4</v>
      </c>
      <c r="C311" s="5">
        <v>41517</v>
      </c>
      <c r="D311" s="6" t="s">
        <v>195</v>
      </c>
      <c r="E311" s="42">
        <v>0.76</v>
      </c>
      <c r="F311" s="42">
        <v>-0.95</v>
      </c>
      <c r="G311" s="42">
        <v>-1.87</v>
      </c>
      <c r="H311" s="43">
        <v>1.74</v>
      </c>
      <c r="I311" s="42">
        <v>0.33</v>
      </c>
    </row>
    <row r="312" spans="1:9" x14ac:dyDescent="0.2">
      <c r="A312" s="9" t="s">
        <v>55</v>
      </c>
      <c r="B312" s="4">
        <v>5</v>
      </c>
      <c r="C312" s="5">
        <v>40201</v>
      </c>
      <c r="D312" s="6" t="s">
        <v>473</v>
      </c>
      <c r="E312" s="42">
        <v>-6.95</v>
      </c>
      <c r="F312" s="42">
        <v>2.69</v>
      </c>
      <c r="G312" s="42">
        <v>-4.07</v>
      </c>
      <c r="H312" s="43">
        <v>1.38</v>
      </c>
      <c r="I312" s="42">
        <v>6.95</v>
      </c>
    </row>
    <row r="313" spans="1:9" x14ac:dyDescent="0.2">
      <c r="A313" s="9" t="s">
        <v>55</v>
      </c>
      <c r="B313" s="4">
        <v>6</v>
      </c>
      <c r="C313" s="5">
        <v>41511</v>
      </c>
      <c r="D313" s="6" t="s">
        <v>300</v>
      </c>
      <c r="E313" s="42">
        <v>2.2200000000000002</v>
      </c>
      <c r="F313" s="42">
        <v>2.1</v>
      </c>
      <c r="G313" s="42">
        <v>-7.09</v>
      </c>
      <c r="H313" s="43">
        <v>1.31</v>
      </c>
      <c r="I313" s="42">
        <v>1.45</v>
      </c>
    </row>
    <row r="314" spans="1:9" x14ac:dyDescent="0.2">
      <c r="A314" s="9" t="s">
        <v>55</v>
      </c>
      <c r="B314" s="4">
        <v>7</v>
      </c>
      <c r="C314" s="5">
        <v>41508</v>
      </c>
      <c r="D314" s="6" t="s">
        <v>393</v>
      </c>
      <c r="E314" s="42">
        <v>7.88</v>
      </c>
      <c r="F314" s="42">
        <v>-7.77</v>
      </c>
      <c r="G314" s="42">
        <v>-0.4</v>
      </c>
      <c r="H314" s="43">
        <v>1.18</v>
      </c>
      <c r="I314" s="42">
        <v>-0.89</v>
      </c>
    </row>
    <row r="315" spans="1:9" x14ac:dyDescent="0.2">
      <c r="A315" s="9" t="s">
        <v>55</v>
      </c>
      <c r="B315" s="4">
        <v>8</v>
      </c>
      <c r="C315" s="5">
        <v>41513</v>
      </c>
      <c r="D315" s="6" t="s">
        <v>98</v>
      </c>
      <c r="E315" s="42">
        <v>1.88</v>
      </c>
      <c r="F315" s="42">
        <v>-2.62</v>
      </c>
      <c r="G315" s="42">
        <v>-3.52</v>
      </c>
      <c r="H315" s="43">
        <v>1.1200000000000001</v>
      </c>
      <c r="I315" s="42">
        <v>3.14</v>
      </c>
    </row>
    <row r="316" spans="1:9" x14ac:dyDescent="0.2">
      <c r="A316" s="9" t="s">
        <v>55</v>
      </c>
      <c r="B316" s="4">
        <v>9</v>
      </c>
      <c r="C316" s="5">
        <v>41506</v>
      </c>
      <c r="D316" s="6" t="s">
        <v>238</v>
      </c>
      <c r="E316" s="42">
        <v>-1.37</v>
      </c>
      <c r="F316" s="42">
        <v>1.02</v>
      </c>
      <c r="G316" s="42">
        <v>-1.53</v>
      </c>
      <c r="H316" s="43">
        <v>0.87</v>
      </c>
      <c r="I316" s="42">
        <v>1</v>
      </c>
    </row>
    <row r="317" spans="1:9" x14ac:dyDescent="0.2">
      <c r="A317" s="9" t="s">
        <v>55</v>
      </c>
      <c r="B317" s="4">
        <v>10</v>
      </c>
      <c r="C317" s="5">
        <v>41502</v>
      </c>
      <c r="D317" s="6" t="s">
        <v>180</v>
      </c>
      <c r="E317" s="42">
        <v>-6.91</v>
      </c>
      <c r="F317" s="42">
        <v>7.27</v>
      </c>
      <c r="G317" s="42">
        <v>-0.91</v>
      </c>
      <c r="H317" s="43">
        <v>0.81</v>
      </c>
      <c r="I317" s="42">
        <v>-0.26</v>
      </c>
    </row>
    <row r="318" spans="1:9" x14ac:dyDescent="0.2">
      <c r="A318" s="9" t="s">
        <v>55</v>
      </c>
      <c r="B318" s="4">
        <v>11</v>
      </c>
      <c r="C318" s="5">
        <v>41522</v>
      </c>
      <c r="D318" s="6" t="s">
        <v>407</v>
      </c>
      <c r="E318" s="42">
        <v>13.35</v>
      </c>
      <c r="F318" s="42">
        <v>1.36</v>
      </c>
      <c r="G318" s="42">
        <v>-8.93</v>
      </c>
      <c r="H318" s="43">
        <v>0.36</v>
      </c>
      <c r="I318" s="42">
        <v>-6.14</v>
      </c>
    </row>
    <row r="319" spans="1:9" x14ac:dyDescent="0.2">
      <c r="A319" s="9" t="s">
        <v>55</v>
      </c>
      <c r="B319" s="4">
        <v>12</v>
      </c>
      <c r="C319" s="5">
        <v>41504</v>
      </c>
      <c r="D319" s="6" t="s">
        <v>102</v>
      </c>
      <c r="E319" s="42">
        <v>-3.26</v>
      </c>
      <c r="F319" s="42">
        <v>4.17</v>
      </c>
      <c r="G319" s="42">
        <v>-6.82</v>
      </c>
      <c r="H319" s="43">
        <v>0.35</v>
      </c>
      <c r="I319" s="42">
        <v>5.56</v>
      </c>
    </row>
    <row r="320" spans="1:9" x14ac:dyDescent="0.2">
      <c r="A320" s="9" t="s">
        <v>55</v>
      </c>
      <c r="B320" s="4">
        <v>13</v>
      </c>
      <c r="C320" s="5">
        <v>41505</v>
      </c>
      <c r="D320" s="6" t="s">
        <v>291</v>
      </c>
      <c r="E320" s="42">
        <v>-2.06</v>
      </c>
      <c r="F320" s="42">
        <v>-0.04</v>
      </c>
      <c r="G320" s="42">
        <v>-1.74</v>
      </c>
      <c r="H320" s="43">
        <v>0.3</v>
      </c>
      <c r="I320" s="42">
        <v>3.54</v>
      </c>
    </row>
    <row r="321" spans="1:9" x14ac:dyDescent="0.2">
      <c r="A321" s="9" t="s">
        <v>55</v>
      </c>
      <c r="B321" s="4">
        <v>14</v>
      </c>
      <c r="C321" s="5">
        <v>41516</v>
      </c>
      <c r="D321" s="6" t="s">
        <v>197</v>
      </c>
      <c r="E321" s="42">
        <v>7.32</v>
      </c>
      <c r="F321" s="42">
        <v>2.86</v>
      </c>
      <c r="G321" s="42">
        <v>-7.74</v>
      </c>
      <c r="H321" s="43">
        <v>0.12</v>
      </c>
      <c r="I321" s="42">
        <v>-2.57</v>
      </c>
    </row>
    <row r="322" spans="1:9" x14ac:dyDescent="0.2">
      <c r="A322" s="9" t="s">
        <v>55</v>
      </c>
      <c r="B322" s="4">
        <v>15</v>
      </c>
      <c r="C322" s="5">
        <v>41503</v>
      </c>
      <c r="D322" s="6" t="s">
        <v>280</v>
      </c>
      <c r="E322" s="42">
        <v>9.8000000000000007</v>
      </c>
      <c r="F322" s="42">
        <v>-2.62</v>
      </c>
      <c r="G322" s="42">
        <v>-9.58</v>
      </c>
      <c r="H322" s="43">
        <v>-0.06</v>
      </c>
      <c r="I322" s="42">
        <v>2.46</v>
      </c>
    </row>
    <row r="323" spans="1:9" x14ac:dyDescent="0.2">
      <c r="A323" s="9" t="s">
        <v>55</v>
      </c>
      <c r="B323" s="4">
        <v>16</v>
      </c>
      <c r="C323" s="5">
        <v>41515</v>
      </c>
      <c r="D323" s="6" t="s">
        <v>117</v>
      </c>
      <c r="E323" s="42">
        <v>6.54</v>
      </c>
      <c r="F323" s="42">
        <v>-1.27</v>
      </c>
      <c r="G323" s="42">
        <v>-4.3600000000000003</v>
      </c>
      <c r="H323" s="43">
        <v>-0.45</v>
      </c>
      <c r="I323" s="42">
        <v>-0.45</v>
      </c>
    </row>
    <row r="324" spans="1:9" x14ac:dyDescent="0.2">
      <c r="A324" s="9" t="s">
        <v>55</v>
      </c>
      <c r="B324" s="4">
        <v>17</v>
      </c>
      <c r="C324" s="5">
        <v>41501</v>
      </c>
      <c r="D324" s="6" t="s">
        <v>103</v>
      </c>
      <c r="E324" s="42">
        <v>2.52</v>
      </c>
      <c r="F324" s="42">
        <v>4.5</v>
      </c>
      <c r="G324" s="42">
        <v>-2.5</v>
      </c>
      <c r="H324" s="43">
        <v>-0.59</v>
      </c>
      <c r="I324" s="42">
        <v>-3.92</v>
      </c>
    </row>
    <row r="325" spans="1:9" x14ac:dyDescent="0.2">
      <c r="A325" s="9" t="s">
        <v>55</v>
      </c>
      <c r="B325" s="4">
        <v>18</v>
      </c>
      <c r="C325" s="5">
        <v>41509</v>
      </c>
      <c r="D325" s="6" t="s">
        <v>261</v>
      </c>
      <c r="E325" s="42">
        <v>2.94</v>
      </c>
      <c r="F325" s="42">
        <v>5.96</v>
      </c>
      <c r="G325" s="42">
        <v>-7.93</v>
      </c>
      <c r="H325" s="43">
        <v>-0.95</v>
      </c>
      <c r="I325" s="42">
        <v>-0.03</v>
      </c>
    </row>
    <row r="326" spans="1:9" x14ac:dyDescent="0.2">
      <c r="A326" s="9" t="s">
        <v>55</v>
      </c>
      <c r="B326" s="4">
        <v>19</v>
      </c>
      <c r="C326" s="5">
        <v>41521</v>
      </c>
      <c r="D326" s="6" t="s">
        <v>199</v>
      </c>
      <c r="E326" s="42">
        <v>-5.85</v>
      </c>
      <c r="F326" s="42">
        <v>8.76</v>
      </c>
      <c r="G326" s="42">
        <v>-2.4700000000000002</v>
      </c>
      <c r="H326" s="43">
        <v>-1.45</v>
      </c>
      <c r="I326" s="42">
        <v>1.02</v>
      </c>
    </row>
    <row r="327" spans="1:9" x14ac:dyDescent="0.2">
      <c r="A327" s="9" t="s">
        <v>55</v>
      </c>
      <c r="B327" s="4">
        <v>20</v>
      </c>
      <c r="C327" s="5">
        <v>41514</v>
      </c>
      <c r="D327" s="6" t="s">
        <v>422</v>
      </c>
      <c r="E327" s="42">
        <v>1.38</v>
      </c>
      <c r="F327" s="42">
        <v>8.14</v>
      </c>
      <c r="G327" s="42">
        <v>-3.94</v>
      </c>
      <c r="H327" s="43">
        <v>-1.53</v>
      </c>
      <c r="I327" s="42">
        <v>-4.04</v>
      </c>
    </row>
    <row r="328" spans="1:9" x14ac:dyDescent="0.2">
      <c r="A328" s="9" t="s">
        <v>55</v>
      </c>
      <c r="B328" s="4">
        <v>21</v>
      </c>
      <c r="C328" s="5">
        <v>41518</v>
      </c>
      <c r="D328" s="6" t="s">
        <v>173</v>
      </c>
      <c r="E328" s="42">
        <v>-0.02</v>
      </c>
      <c r="F328" s="42">
        <v>3.83</v>
      </c>
      <c r="G328" s="42">
        <v>-1.59</v>
      </c>
      <c r="H328" s="43">
        <v>-2.27</v>
      </c>
      <c r="I328" s="42">
        <v>0.05</v>
      </c>
    </row>
    <row r="329" spans="1:9" x14ac:dyDescent="0.2">
      <c r="A329" s="9" t="s">
        <v>56</v>
      </c>
      <c r="B329" s="4">
        <v>1</v>
      </c>
      <c r="C329" s="5" t="s">
        <v>42</v>
      </c>
      <c r="D329" s="6" t="s">
        <v>474</v>
      </c>
      <c r="E329" s="42">
        <v>-4.9800000000000004</v>
      </c>
      <c r="F329" s="42">
        <v>2.25</v>
      </c>
      <c r="G329" s="42">
        <v>-6.06</v>
      </c>
      <c r="H329" s="43">
        <v>4.1100000000000003</v>
      </c>
      <c r="I329" s="42">
        <v>4.68</v>
      </c>
    </row>
    <row r="330" spans="1:9" x14ac:dyDescent="0.2">
      <c r="A330" s="9" t="s">
        <v>56</v>
      </c>
      <c r="B330" s="4">
        <v>2</v>
      </c>
      <c r="C330" s="5">
        <v>41613</v>
      </c>
      <c r="D330" s="6" t="s">
        <v>361</v>
      </c>
      <c r="E330" s="42">
        <v>0.71</v>
      </c>
      <c r="F330" s="42">
        <v>1.33</v>
      </c>
      <c r="G330" s="42">
        <v>-2.75</v>
      </c>
      <c r="H330" s="43">
        <v>3.2</v>
      </c>
      <c r="I330" s="42">
        <v>-2.4900000000000002</v>
      </c>
    </row>
    <row r="331" spans="1:9" x14ac:dyDescent="0.2">
      <c r="A331" s="9" t="s">
        <v>56</v>
      </c>
      <c r="B331" s="4">
        <v>3</v>
      </c>
      <c r="C331" s="5">
        <v>41621</v>
      </c>
      <c r="D331" s="6" t="s">
        <v>285</v>
      </c>
      <c r="E331" s="42">
        <v>-7.1</v>
      </c>
      <c r="F331" s="42">
        <v>5.38</v>
      </c>
      <c r="G331" s="42">
        <v>-1.77</v>
      </c>
      <c r="H331" s="43">
        <v>2.63</v>
      </c>
      <c r="I331" s="42">
        <v>0.86</v>
      </c>
    </row>
    <row r="332" spans="1:9" x14ac:dyDescent="0.2">
      <c r="A332" s="9" t="s">
        <v>56</v>
      </c>
      <c r="B332" s="4">
        <v>4</v>
      </c>
      <c r="C332" s="5" t="s">
        <v>38</v>
      </c>
      <c r="D332" s="6" t="s">
        <v>380</v>
      </c>
      <c r="E332" s="42">
        <v>5</v>
      </c>
      <c r="F332" s="42">
        <v>-4.12</v>
      </c>
      <c r="G332" s="42">
        <v>-1.1100000000000001</v>
      </c>
      <c r="H332" s="43">
        <v>1.8</v>
      </c>
      <c r="I332" s="42">
        <v>-1.57</v>
      </c>
    </row>
    <row r="333" spans="1:9" x14ac:dyDescent="0.2">
      <c r="A333" s="9" t="s">
        <v>56</v>
      </c>
      <c r="B333" s="4">
        <v>5</v>
      </c>
      <c r="C333" s="5">
        <v>41627</v>
      </c>
      <c r="D333" s="6" t="s">
        <v>327</v>
      </c>
      <c r="E333" s="42">
        <v>-17.89</v>
      </c>
      <c r="F333" s="42">
        <v>-2.74</v>
      </c>
      <c r="G333" s="42">
        <v>0.77</v>
      </c>
      <c r="H333" s="43">
        <v>0.77</v>
      </c>
      <c r="I333" s="42">
        <v>19.09</v>
      </c>
    </row>
    <row r="334" spans="1:9" x14ac:dyDescent="0.2">
      <c r="A334" s="9" t="s">
        <v>56</v>
      </c>
      <c r="B334" s="4">
        <v>6</v>
      </c>
      <c r="C334" s="5">
        <v>41612</v>
      </c>
      <c r="D334" s="6" t="s">
        <v>321</v>
      </c>
      <c r="E334" s="42">
        <v>-2.27</v>
      </c>
      <c r="F334" s="42">
        <v>1.7</v>
      </c>
      <c r="G334" s="42">
        <v>-1.97</v>
      </c>
      <c r="H334" s="43">
        <v>0.53</v>
      </c>
      <c r="I334" s="42">
        <v>2.02</v>
      </c>
    </row>
    <row r="335" spans="1:9" x14ac:dyDescent="0.2">
      <c r="A335" s="9" t="s">
        <v>56</v>
      </c>
      <c r="B335" s="4">
        <v>7</v>
      </c>
      <c r="C335" s="5">
        <v>41602</v>
      </c>
      <c r="D335" s="6" t="s">
        <v>157</v>
      </c>
      <c r="E335" s="42">
        <v>2.6</v>
      </c>
      <c r="F335" s="42">
        <v>2.17</v>
      </c>
      <c r="G335" s="42">
        <v>-4.6399999999999997</v>
      </c>
      <c r="H335" s="43">
        <v>0.44</v>
      </c>
      <c r="I335" s="42">
        <v>-0.56999999999999995</v>
      </c>
    </row>
    <row r="336" spans="1:9" x14ac:dyDescent="0.2">
      <c r="A336" s="9" t="s">
        <v>56</v>
      </c>
      <c r="B336" s="4">
        <v>8</v>
      </c>
      <c r="C336" s="5">
        <v>41622</v>
      </c>
      <c r="D336" s="6" t="s">
        <v>346</v>
      </c>
      <c r="E336" s="42">
        <v>-9.56</v>
      </c>
      <c r="F336" s="42">
        <v>14.43</v>
      </c>
      <c r="G336" s="42">
        <v>-0.49</v>
      </c>
      <c r="H336" s="43">
        <v>0.14000000000000001</v>
      </c>
      <c r="I336" s="42">
        <v>-4.5199999999999996</v>
      </c>
    </row>
    <row r="337" spans="1:9" x14ac:dyDescent="0.2">
      <c r="A337" s="9" t="s">
        <v>56</v>
      </c>
      <c r="B337" s="4">
        <v>9</v>
      </c>
      <c r="C337" s="5">
        <v>41617</v>
      </c>
      <c r="D337" s="6" t="s">
        <v>236</v>
      </c>
      <c r="E337" s="42">
        <v>-10.56</v>
      </c>
      <c r="F337" s="42">
        <v>3</v>
      </c>
      <c r="G337" s="42">
        <v>-0.78</v>
      </c>
      <c r="H337" s="43">
        <v>0</v>
      </c>
      <c r="I337" s="42">
        <v>8.33</v>
      </c>
    </row>
    <row r="338" spans="1:9" x14ac:dyDescent="0.2">
      <c r="A338" s="9" t="s">
        <v>56</v>
      </c>
      <c r="B338" s="4">
        <v>10</v>
      </c>
      <c r="C338" s="5">
        <v>41624</v>
      </c>
      <c r="D338" s="6" t="s">
        <v>413</v>
      </c>
      <c r="E338" s="42">
        <v>1.04</v>
      </c>
      <c r="F338" s="42">
        <v>-6</v>
      </c>
      <c r="G338" s="42">
        <v>-0.48</v>
      </c>
      <c r="H338" s="43">
        <v>-0.48</v>
      </c>
      <c r="I338" s="42">
        <v>5.92</v>
      </c>
    </row>
    <row r="339" spans="1:9" x14ac:dyDescent="0.2">
      <c r="A339" s="9" t="s">
        <v>56</v>
      </c>
      <c r="B339" s="4">
        <v>11</v>
      </c>
      <c r="C339" s="5">
        <v>41628</v>
      </c>
      <c r="D339" s="6" t="s">
        <v>255</v>
      </c>
      <c r="E339" s="42">
        <v>1.48</v>
      </c>
      <c r="F339" s="42">
        <v>-3.21</v>
      </c>
      <c r="G339" s="42">
        <v>-1.37</v>
      </c>
      <c r="H339" s="43">
        <v>-0.49</v>
      </c>
      <c r="I339" s="42">
        <v>3.59</v>
      </c>
    </row>
    <row r="340" spans="1:9" x14ac:dyDescent="0.2">
      <c r="A340" s="9" t="s">
        <v>56</v>
      </c>
      <c r="B340" s="4">
        <v>12</v>
      </c>
      <c r="C340" s="5">
        <v>41619</v>
      </c>
      <c r="D340" s="6" t="s">
        <v>188</v>
      </c>
      <c r="E340" s="42">
        <v>-10.53</v>
      </c>
      <c r="F340" s="42">
        <v>8.32</v>
      </c>
      <c r="G340" s="42">
        <v>-0.38</v>
      </c>
      <c r="H340" s="43">
        <v>-0.67</v>
      </c>
      <c r="I340" s="42">
        <v>3.27</v>
      </c>
    </row>
    <row r="341" spans="1:9" x14ac:dyDescent="0.2">
      <c r="A341" s="9" t="s">
        <v>56</v>
      </c>
      <c r="B341" s="4">
        <v>13</v>
      </c>
      <c r="C341" s="5">
        <v>41603</v>
      </c>
      <c r="D341" s="6" t="s">
        <v>326</v>
      </c>
      <c r="E341" s="42">
        <v>2.94</v>
      </c>
      <c r="F341" s="42">
        <v>-1.9</v>
      </c>
      <c r="G341" s="42">
        <v>-1.28</v>
      </c>
      <c r="H341" s="43">
        <v>-1.64</v>
      </c>
      <c r="I341" s="42">
        <v>1.88</v>
      </c>
    </row>
    <row r="342" spans="1:9" x14ac:dyDescent="0.2">
      <c r="A342" s="9" t="s">
        <v>56</v>
      </c>
      <c r="B342" s="4">
        <v>14</v>
      </c>
      <c r="C342" s="5">
        <v>41614</v>
      </c>
      <c r="D342" s="6" t="s">
        <v>182</v>
      </c>
      <c r="E342" s="42">
        <v>-3.82</v>
      </c>
      <c r="F342" s="42">
        <v>5.51</v>
      </c>
      <c r="G342" s="42">
        <v>-1</v>
      </c>
      <c r="H342" s="43">
        <v>-1.75</v>
      </c>
      <c r="I342" s="42">
        <v>1.05</v>
      </c>
    </row>
    <row r="343" spans="1:9" x14ac:dyDescent="0.2">
      <c r="A343" s="9" t="s">
        <v>56</v>
      </c>
      <c r="B343" s="4">
        <v>15</v>
      </c>
      <c r="C343" s="5">
        <v>41601</v>
      </c>
      <c r="D343" s="6" t="s">
        <v>338</v>
      </c>
      <c r="E343" s="42">
        <v>-6.56</v>
      </c>
      <c r="F343" s="42">
        <v>13.99</v>
      </c>
      <c r="G343" s="42">
        <v>-2.78</v>
      </c>
      <c r="H343" s="43">
        <v>-1.81</v>
      </c>
      <c r="I343" s="42">
        <v>-2.85</v>
      </c>
    </row>
    <row r="344" spans="1:9" x14ac:dyDescent="0.2">
      <c r="A344" s="9" t="s">
        <v>56</v>
      </c>
      <c r="B344" s="4">
        <v>16</v>
      </c>
      <c r="C344" s="5">
        <v>41623</v>
      </c>
      <c r="D344" s="6" t="s">
        <v>396</v>
      </c>
      <c r="E344" s="42">
        <v>-8.7899999999999991</v>
      </c>
      <c r="F344" s="42">
        <v>-1.1000000000000001</v>
      </c>
      <c r="G344" s="42">
        <v>2.13</v>
      </c>
      <c r="H344" s="43">
        <v>-1.88</v>
      </c>
      <c r="I344" s="42">
        <v>9.6300000000000008</v>
      </c>
    </row>
    <row r="345" spans="1:9" x14ac:dyDescent="0.2">
      <c r="A345" s="9" t="s">
        <v>56</v>
      </c>
      <c r="B345" s="4">
        <v>17</v>
      </c>
      <c r="C345" s="5">
        <v>41604</v>
      </c>
      <c r="D345" s="6" t="s">
        <v>332</v>
      </c>
      <c r="E345" s="42">
        <v>-2.9</v>
      </c>
      <c r="F345" s="42">
        <v>5.41</v>
      </c>
      <c r="G345" s="42">
        <v>-2.2200000000000002</v>
      </c>
      <c r="H345" s="43">
        <v>-2.16</v>
      </c>
      <c r="I345" s="42">
        <v>1.88</v>
      </c>
    </row>
    <row r="346" spans="1:9" x14ac:dyDescent="0.2">
      <c r="A346" s="9" t="s">
        <v>56</v>
      </c>
      <c r="B346" s="4">
        <v>18</v>
      </c>
      <c r="C346" s="5">
        <v>41608</v>
      </c>
      <c r="D346" s="6" t="s">
        <v>225</v>
      </c>
      <c r="E346" s="42">
        <v>7.64</v>
      </c>
      <c r="F346" s="42">
        <v>-7.19</v>
      </c>
      <c r="G346" s="42">
        <v>-1.48</v>
      </c>
      <c r="H346" s="43">
        <v>-2.89</v>
      </c>
      <c r="I346" s="42">
        <v>3.92</v>
      </c>
    </row>
    <row r="347" spans="1:9" x14ac:dyDescent="0.2">
      <c r="A347" s="9" t="s">
        <v>56</v>
      </c>
      <c r="B347" s="4">
        <v>19</v>
      </c>
      <c r="C347" s="5">
        <v>41611</v>
      </c>
      <c r="D347" s="6" t="s">
        <v>343</v>
      </c>
      <c r="E347" s="42">
        <v>-4.55</v>
      </c>
      <c r="F347" s="42">
        <v>10.36</v>
      </c>
      <c r="G347" s="42">
        <v>-0.44</v>
      </c>
      <c r="H347" s="43">
        <v>-3.4</v>
      </c>
      <c r="I347" s="42">
        <v>-1.97</v>
      </c>
    </row>
    <row r="348" spans="1:9" x14ac:dyDescent="0.2">
      <c r="A348" s="9" t="s">
        <v>56</v>
      </c>
      <c r="B348" s="4">
        <v>20</v>
      </c>
      <c r="C348" s="5">
        <v>41609</v>
      </c>
      <c r="D348" s="6" t="s">
        <v>203</v>
      </c>
      <c r="E348" s="42">
        <v>1.81</v>
      </c>
      <c r="F348" s="42">
        <v>2.04</v>
      </c>
      <c r="G348" s="42">
        <v>-3.47</v>
      </c>
      <c r="H348" s="43">
        <v>-4.12</v>
      </c>
      <c r="I348" s="42">
        <v>3.75</v>
      </c>
    </row>
    <row r="349" spans="1:9" x14ac:dyDescent="0.2">
      <c r="A349" s="9" t="s">
        <v>56</v>
      </c>
      <c r="B349" s="4">
        <v>21</v>
      </c>
      <c r="C349" s="5">
        <v>41620</v>
      </c>
      <c r="D349" s="6" t="s">
        <v>166</v>
      </c>
      <c r="E349" s="42">
        <v>5.95</v>
      </c>
      <c r="F349" s="42">
        <v>-0.74</v>
      </c>
      <c r="G349" s="42">
        <v>-0.56000000000000005</v>
      </c>
      <c r="H349" s="43">
        <v>-5.65</v>
      </c>
      <c r="I349" s="42">
        <v>1</v>
      </c>
    </row>
    <row r="350" spans="1:9" x14ac:dyDescent="0.2">
      <c r="A350" s="9" t="s">
        <v>56</v>
      </c>
      <c r="B350" s="4">
        <v>22</v>
      </c>
      <c r="C350" s="5">
        <v>41626</v>
      </c>
      <c r="D350" s="6" t="s">
        <v>193</v>
      </c>
      <c r="E350" s="42">
        <v>3.48</v>
      </c>
      <c r="F350" s="42">
        <v>4.78</v>
      </c>
      <c r="G350" s="42">
        <v>-2.13</v>
      </c>
      <c r="H350" s="43">
        <v>-5.76</v>
      </c>
      <c r="I350" s="42">
        <v>-0.38</v>
      </c>
    </row>
    <row r="351" spans="1:9" x14ac:dyDescent="0.2">
      <c r="A351" s="9" t="s">
        <v>56</v>
      </c>
      <c r="B351" s="4">
        <v>23</v>
      </c>
      <c r="C351" s="5">
        <v>41618</v>
      </c>
      <c r="D351" s="6" t="s">
        <v>125</v>
      </c>
      <c r="E351" s="42">
        <v>-1.3</v>
      </c>
      <c r="F351" s="42">
        <v>-0.71</v>
      </c>
      <c r="G351" s="42">
        <v>-0.35</v>
      </c>
      <c r="H351" s="43">
        <v>-5.85</v>
      </c>
      <c r="I351" s="42">
        <v>8.2100000000000009</v>
      </c>
    </row>
    <row r="352" spans="1:9" x14ac:dyDescent="0.2">
      <c r="A352" s="9" t="s">
        <v>56</v>
      </c>
      <c r="B352" s="4">
        <v>24</v>
      </c>
      <c r="C352" s="5">
        <v>41615</v>
      </c>
      <c r="D352" s="6" t="s">
        <v>329</v>
      </c>
      <c r="E352" s="42">
        <v>-2.94</v>
      </c>
      <c r="F352" s="42">
        <v>8.33</v>
      </c>
      <c r="G352" s="42">
        <v>1.82</v>
      </c>
      <c r="H352" s="43">
        <v>-6.58</v>
      </c>
      <c r="I352" s="42">
        <v>-0.63</v>
      </c>
    </row>
    <row r="353" spans="1:9" x14ac:dyDescent="0.2">
      <c r="A353" s="9" t="s">
        <v>56</v>
      </c>
      <c r="B353" s="4">
        <v>25</v>
      </c>
      <c r="C353" s="5">
        <v>41605</v>
      </c>
      <c r="D353" s="6" t="s">
        <v>306</v>
      </c>
      <c r="E353" s="42">
        <v>10.25</v>
      </c>
      <c r="F353" s="42">
        <v>0.25</v>
      </c>
      <c r="G353" s="42">
        <v>-3.82</v>
      </c>
      <c r="H353" s="43">
        <v>-6.84</v>
      </c>
      <c r="I353" s="42">
        <v>0.16</v>
      </c>
    </row>
    <row r="354" spans="1:9" x14ac:dyDescent="0.2">
      <c r="A354" s="9" t="s">
        <v>56</v>
      </c>
      <c r="B354" s="4">
        <v>26</v>
      </c>
      <c r="C354" s="5">
        <v>41606</v>
      </c>
      <c r="D354" s="6" t="s">
        <v>375</v>
      </c>
      <c r="E354" s="42">
        <v>2.67</v>
      </c>
      <c r="F354" s="42">
        <v>2.91</v>
      </c>
      <c r="G354" s="42">
        <v>-1.91</v>
      </c>
      <c r="H354" s="43">
        <v>-7.7</v>
      </c>
      <c r="I354" s="42">
        <v>4.03</v>
      </c>
    </row>
    <row r="355" spans="1:9" x14ac:dyDescent="0.2">
      <c r="A355" s="9" t="s">
        <v>56</v>
      </c>
      <c r="B355" s="4">
        <v>27</v>
      </c>
      <c r="C355" s="5" t="s">
        <v>41</v>
      </c>
      <c r="D355" s="6" t="s">
        <v>455</v>
      </c>
      <c r="E355" s="42">
        <v>-0.13</v>
      </c>
      <c r="F355" s="42">
        <v>11.6</v>
      </c>
      <c r="G355" s="42">
        <v>-3.3</v>
      </c>
      <c r="H355" s="43">
        <v>-15.48</v>
      </c>
      <c r="I355" s="42">
        <v>7.31</v>
      </c>
    </row>
    <row r="356" spans="1:9" x14ac:dyDescent="0.2">
      <c r="A356" s="9" t="s">
        <v>57</v>
      </c>
      <c r="B356" s="4">
        <v>1</v>
      </c>
      <c r="C356" s="5">
        <v>41729</v>
      </c>
      <c r="D356" s="6" t="s">
        <v>241</v>
      </c>
      <c r="E356" s="42">
        <v>-10</v>
      </c>
      <c r="F356" s="42">
        <v>11.67</v>
      </c>
      <c r="G356" s="42">
        <v>-5</v>
      </c>
      <c r="H356" s="43">
        <v>8.33</v>
      </c>
      <c r="I356" s="42">
        <v>-5</v>
      </c>
    </row>
    <row r="357" spans="1:9" x14ac:dyDescent="0.2">
      <c r="A357" s="9" t="s">
        <v>57</v>
      </c>
      <c r="B357" s="4">
        <v>2</v>
      </c>
      <c r="C357" s="5">
        <v>41726</v>
      </c>
      <c r="D357" s="6" t="s">
        <v>426</v>
      </c>
      <c r="E357" s="42">
        <v>-10.25</v>
      </c>
      <c r="F357" s="42">
        <v>6.63</v>
      </c>
      <c r="G357" s="42">
        <v>0.56999999999999995</v>
      </c>
      <c r="H357" s="43">
        <v>3.18</v>
      </c>
      <c r="I357" s="42">
        <v>-0.13</v>
      </c>
    </row>
    <row r="358" spans="1:9" x14ac:dyDescent="0.2">
      <c r="A358" s="9" t="s">
        <v>57</v>
      </c>
      <c r="B358" s="4">
        <v>3</v>
      </c>
      <c r="C358" s="5">
        <v>41750</v>
      </c>
      <c r="D358" s="6" t="s">
        <v>270</v>
      </c>
      <c r="E358" s="42">
        <v>-9.65</v>
      </c>
      <c r="F358" s="42">
        <v>6.94</v>
      </c>
      <c r="G358" s="42">
        <v>-1.66</v>
      </c>
      <c r="H358" s="43">
        <v>3.04</v>
      </c>
      <c r="I358" s="42">
        <v>1.33</v>
      </c>
    </row>
    <row r="359" spans="1:9" x14ac:dyDescent="0.2">
      <c r="A359" s="9" t="s">
        <v>57</v>
      </c>
      <c r="B359" s="4">
        <v>4</v>
      </c>
      <c r="C359" s="5">
        <v>41717</v>
      </c>
      <c r="D359" s="6" t="s">
        <v>178</v>
      </c>
      <c r="E359" s="42">
        <v>-1.27</v>
      </c>
      <c r="F359" s="42">
        <v>7.63</v>
      </c>
      <c r="G359" s="42">
        <v>-5.3</v>
      </c>
      <c r="H359" s="43">
        <v>1.21</v>
      </c>
      <c r="I359" s="42">
        <v>-2.27</v>
      </c>
    </row>
    <row r="360" spans="1:9" x14ac:dyDescent="0.2">
      <c r="A360" s="9" t="s">
        <v>57</v>
      </c>
      <c r="B360" s="4">
        <v>5</v>
      </c>
      <c r="C360" s="5">
        <v>41718</v>
      </c>
      <c r="D360" s="6" t="s">
        <v>240</v>
      </c>
      <c r="E360" s="42">
        <v>2.77</v>
      </c>
      <c r="F360" s="42">
        <v>4.41</v>
      </c>
      <c r="G360" s="42">
        <v>-5.83</v>
      </c>
      <c r="H360" s="43">
        <v>1.1399999999999999</v>
      </c>
      <c r="I360" s="42">
        <v>-2.48</v>
      </c>
    </row>
    <row r="361" spans="1:9" x14ac:dyDescent="0.2">
      <c r="A361" s="9" t="s">
        <v>57</v>
      </c>
      <c r="B361" s="4">
        <v>6</v>
      </c>
      <c r="C361" s="5">
        <v>41721</v>
      </c>
      <c r="D361" s="6" t="s">
        <v>228</v>
      </c>
      <c r="E361" s="42">
        <v>-0.5</v>
      </c>
      <c r="F361" s="42">
        <v>2.81</v>
      </c>
      <c r="G361" s="42">
        <v>-7.37</v>
      </c>
      <c r="H361" s="43">
        <v>0.52</v>
      </c>
      <c r="I361" s="42">
        <v>4.54</v>
      </c>
    </row>
    <row r="362" spans="1:9" x14ac:dyDescent="0.2">
      <c r="A362" s="9" t="s">
        <v>57</v>
      </c>
      <c r="B362" s="4">
        <v>7</v>
      </c>
      <c r="C362" s="5">
        <v>41708</v>
      </c>
      <c r="D362" s="6" t="s">
        <v>391</v>
      </c>
      <c r="E362" s="42">
        <v>-0.76</v>
      </c>
      <c r="F362" s="42">
        <v>4.8600000000000003</v>
      </c>
      <c r="G362" s="42">
        <v>-3.15</v>
      </c>
      <c r="H362" s="43">
        <v>0.31</v>
      </c>
      <c r="I362" s="42">
        <v>-1.26</v>
      </c>
    </row>
    <row r="363" spans="1:9" x14ac:dyDescent="0.2">
      <c r="A363" s="9" t="s">
        <v>57</v>
      </c>
      <c r="B363" s="4">
        <v>8</v>
      </c>
      <c r="C363" s="5">
        <v>41723</v>
      </c>
      <c r="D363" s="6" t="s">
        <v>399</v>
      </c>
      <c r="E363" s="42">
        <v>-8.43</v>
      </c>
      <c r="F363" s="42">
        <v>6.77</v>
      </c>
      <c r="G363" s="42">
        <v>-3.48</v>
      </c>
      <c r="H363" s="43">
        <v>0.27</v>
      </c>
      <c r="I363" s="42">
        <v>4.87</v>
      </c>
    </row>
    <row r="364" spans="1:9" x14ac:dyDescent="0.2">
      <c r="A364" s="9" t="s">
        <v>57</v>
      </c>
      <c r="B364" s="4">
        <v>9</v>
      </c>
      <c r="C364" s="5">
        <v>41741</v>
      </c>
      <c r="D364" s="6" t="s">
        <v>323</v>
      </c>
      <c r="E364" s="42">
        <v>7.32</v>
      </c>
      <c r="F364" s="42">
        <v>4.76</v>
      </c>
      <c r="G364" s="42">
        <v>-13.33</v>
      </c>
      <c r="H364" s="43">
        <v>0.26</v>
      </c>
      <c r="I364" s="42">
        <v>0.99</v>
      </c>
    </row>
    <row r="365" spans="1:9" x14ac:dyDescent="0.2">
      <c r="A365" s="9" t="s">
        <v>57</v>
      </c>
      <c r="B365" s="4">
        <v>10</v>
      </c>
      <c r="C365" s="5">
        <v>41737</v>
      </c>
      <c r="D365" s="6" t="s">
        <v>467</v>
      </c>
      <c r="E365" s="42">
        <v>-1.54</v>
      </c>
      <c r="F365" s="42">
        <v>5.26</v>
      </c>
      <c r="G365" s="42">
        <v>-5.98</v>
      </c>
      <c r="H365" s="43">
        <v>0.26</v>
      </c>
      <c r="I365" s="42">
        <v>2</v>
      </c>
    </row>
    <row r="366" spans="1:9" x14ac:dyDescent="0.2">
      <c r="A366" s="9" t="s">
        <v>57</v>
      </c>
      <c r="B366" s="4">
        <v>11</v>
      </c>
      <c r="C366" s="5">
        <v>41720</v>
      </c>
      <c r="D366" s="6" t="s">
        <v>201</v>
      </c>
      <c r="E366" s="42">
        <v>-5.13</v>
      </c>
      <c r="F366" s="42">
        <v>3.6</v>
      </c>
      <c r="G366" s="42">
        <v>-0.88</v>
      </c>
      <c r="H366" s="43">
        <v>0.17</v>
      </c>
      <c r="I366" s="42">
        <v>2.2400000000000002</v>
      </c>
    </row>
    <row r="367" spans="1:9" x14ac:dyDescent="0.2">
      <c r="A367" s="9" t="s">
        <v>57</v>
      </c>
      <c r="B367" s="4">
        <v>12</v>
      </c>
      <c r="C367" s="5">
        <v>41704</v>
      </c>
      <c r="D367" s="6" t="s">
        <v>114</v>
      </c>
      <c r="E367" s="42">
        <v>2.44</v>
      </c>
      <c r="F367" s="42">
        <v>8.2200000000000006</v>
      </c>
      <c r="G367" s="42">
        <v>-8.67</v>
      </c>
      <c r="H367" s="43">
        <v>0.11</v>
      </c>
      <c r="I367" s="42">
        <v>-2.09</v>
      </c>
    </row>
    <row r="368" spans="1:9" x14ac:dyDescent="0.2">
      <c r="A368" s="9" t="s">
        <v>57</v>
      </c>
      <c r="B368" s="4">
        <v>13</v>
      </c>
      <c r="C368" s="5">
        <v>41735</v>
      </c>
      <c r="D368" s="6" t="s">
        <v>336</v>
      </c>
      <c r="E368" s="42">
        <v>9.66</v>
      </c>
      <c r="F368" s="42">
        <v>-10.49</v>
      </c>
      <c r="G368" s="42">
        <v>-1.73</v>
      </c>
      <c r="H368" s="43">
        <v>0.08</v>
      </c>
      <c r="I368" s="42">
        <v>2.4900000000000002</v>
      </c>
    </row>
    <row r="369" spans="1:9" x14ac:dyDescent="0.2">
      <c r="A369" s="9" t="s">
        <v>57</v>
      </c>
      <c r="B369" s="4">
        <v>14</v>
      </c>
      <c r="C369" s="5">
        <v>41706</v>
      </c>
      <c r="D369" s="6" t="s">
        <v>409</v>
      </c>
      <c r="E369" s="42">
        <v>-9.1199999999999992</v>
      </c>
      <c r="F369" s="42">
        <v>6.1</v>
      </c>
      <c r="G369" s="42">
        <v>7.0000000000000007E-2</v>
      </c>
      <c r="H369" s="43">
        <v>0</v>
      </c>
      <c r="I369" s="42">
        <v>2.95</v>
      </c>
    </row>
    <row r="370" spans="1:9" x14ac:dyDescent="0.2">
      <c r="A370" s="9" t="s">
        <v>57</v>
      </c>
      <c r="B370" s="4">
        <v>15</v>
      </c>
      <c r="C370" s="5">
        <v>41710</v>
      </c>
      <c r="D370" s="6" t="s">
        <v>363</v>
      </c>
      <c r="E370" s="42">
        <v>-11.15</v>
      </c>
      <c r="F370" s="42">
        <v>4.07</v>
      </c>
      <c r="G370" s="42">
        <v>0.92</v>
      </c>
      <c r="H370" s="43">
        <v>0</v>
      </c>
      <c r="I370" s="42">
        <v>6.16</v>
      </c>
    </row>
    <row r="371" spans="1:9" x14ac:dyDescent="0.2">
      <c r="A371" s="9" t="s">
        <v>57</v>
      </c>
      <c r="B371" s="4">
        <v>16</v>
      </c>
      <c r="C371" s="5">
        <v>41714</v>
      </c>
      <c r="D371" s="6" t="s">
        <v>251</v>
      </c>
      <c r="E371" s="42">
        <v>-1.97</v>
      </c>
      <c r="F371" s="42">
        <v>5.15</v>
      </c>
      <c r="G371" s="42">
        <v>-4.88</v>
      </c>
      <c r="H371" s="43">
        <v>0</v>
      </c>
      <c r="I371" s="42">
        <v>1.7</v>
      </c>
    </row>
    <row r="372" spans="1:9" x14ac:dyDescent="0.2">
      <c r="A372" s="9" t="s">
        <v>57</v>
      </c>
      <c r="B372" s="4">
        <v>17</v>
      </c>
      <c r="C372" s="5">
        <v>41732</v>
      </c>
      <c r="D372" s="6" t="s">
        <v>302</v>
      </c>
      <c r="E372" s="42">
        <v>-10.96</v>
      </c>
      <c r="F372" s="42">
        <v>9.59</v>
      </c>
      <c r="G372" s="42">
        <v>-4.1100000000000003</v>
      </c>
      <c r="H372" s="43">
        <v>0</v>
      </c>
      <c r="I372" s="42">
        <v>5.48</v>
      </c>
    </row>
    <row r="373" spans="1:9" x14ac:dyDescent="0.2">
      <c r="A373" s="9" t="s">
        <v>57</v>
      </c>
      <c r="B373" s="4">
        <v>18</v>
      </c>
      <c r="C373" s="5">
        <v>41746</v>
      </c>
      <c r="D373" s="6" t="s">
        <v>454</v>
      </c>
      <c r="E373" s="42">
        <v>-5</v>
      </c>
      <c r="F373" s="42">
        <v>8.33</v>
      </c>
      <c r="G373" s="42">
        <v>-6.67</v>
      </c>
      <c r="H373" s="43">
        <v>0</v>
      </c>
      <c r="I373" s="42">
        <v>3.33</v>
      </c>
    </row>
    <row r="374" spans="1:9" x14ac:dyDescent="0.2">
      <c r="A374" s="9" t="s">
        <v>57</v>
      </c>
      <c r="B374" s="4">
        <v>19</v>
      </c>
      <c r="C374" s="5">
        <v>41712</v>
      </c>
      <c r="D374" s="6" t="s">
        <v>169</v>
      </c>
      <c r="E374" s="42">
        <v>5.42</v>
      </c>
      <c r="F374" s="42">
        <v>-5.47</v>
      </c>
      <c r="G374" s="42">
        <v>-3.36</v>
      </c>
      <c r="H374" s="43">
        <v>-0.09</v>
      </c>
      <c r="I374" s="42">
        <v>3.5</v>
      </c>
    </row>
    <row r="375" spans="1:9" x14ac:dyDescent="0.2">
      <c r="A375" s="9" t="s">
        <v>57</v>
      </c>
      <c r="B375" s="4">
        <v>20</v>
      </c>
      <c r="C375" s="5">
        <v>41733</v>
      </c>
      <c r="D375" s="6" t="s">
        <v>287</v>
      </c>
      <c r="E375" s="42">
        <v>-2.83</v>
      </c>
      <c r="F375" s="42">
        <v>0.03</v>
      </c>
      <c r="G375" s="42">
        <v>0.24</v>
      </c>
      <c r="H375" s="43">
        <v>-0.52</v>
      </c>
      <c r="I375" s="42">
        <v>3.08</v>
      </c>
    </row>
    <row r="376" spans="1:9" x14ac:dyDescent="0.2">
      <c r="A376" s="9" t="s">
        <v>57</v>
      </c>
      <c r="B376" s="4">
        <v>21</v>
      </c>
      <c r="C376" s="5">
        <v>41739</v>
      </c>
      <c r="D376" s="6" t="s">
        <v>417</v>
      </c>
      <c r="E376" s="42">
        <v>1.28</v>
      </c>
      <c r="F376" s="42">
        <v>-4.6900000000000004</v>
      </c>
      <c r="G376" s="42">
        <v>-6.09</v>
      </c>
      <c r="H376" s="43">
        <v>-0.61</v>
      </c>
      <c r="I376" s="42">
        <v>10.1</v>
      </c>
    </row>
    <row r="377" spans="1:9" x14ac:dyDescent="0.2">
      <c r="A377" s="9" t="s">
        <v>57</v>
      </c>
      <c r="B377" s="4">
        <v>22</v>
      </c>
      <c r="C377" s="5">
        <v>41751</v>
      </c>
      <c r="D377" s="6" t="s">
        <v>337</v>
      </c>
      <c r="E377" s="42">
        <v>6.46</v>
      </c>
      <c r="F377" s="42">
        <v>-6.21</v>
      </c>
      <c r="G377" s="42">
        <v>-4.49</v>
      </c>
      <c r="H377" s="43">
        <v>-0.61</v>
      </c>
      <c r="I377" s="42">
        <v>4.8499999999999996</v>
      </c>
    </row>
    <row r="378" spans="1:9" x14ac:dyDescent="0.2">
      <c r="A378" s="9" t="s">
        <v>57</v>
      </c>
      <c r="B378" s="4">
        <v>23</v>
      </c>
      <c r="C378" s="5">
        <v>41742</v>
      </c>
      <c r="D378" s="6" t="s">
        <v>384</v>
      </c>
      <c r="E378" s="42">
        <v>9.06</v>
      </c>
      <c r="F378" s="42">
        <v>-0.69</v>
      </c>
      <c r="G378" s="42">
        <v>-5.2</v>
      </c>
      <c r="H378" s="43">
        <v>-0.79</v>
      </c>
      <c r="I378" s="42">
        <v>-2.39</v>
      </c>
    </row>
    <row r="379" spans="1:9" x14ac:dyDescent="0.2">
      <c r="A379" s="9" t="s">
        <v>57</v>
      </c>
      <c r="B379" s="4">
        <v>24</v>
      </c>
      <c r="C379" s="5">
        <v>41713</v>
      </c>
      <c r="D379" s="6" t="s">
        <v>372</v>
      </c>
      <c r="E379" s="42">
        <v>-22.26</v>
      </c>
      <c r="F379" s="42">
        <v>6.83</v>
      </c>
      <c r="G379" s="42">
        <v>5.94</v>
      </c>
      <c r="H379" s="43">
        <v>-0.87</v>
      </c>
      <c r="I379" s="42">
        <v>10.36</v>
      </c>
    </row>
    <row r="380" spans="1:9" x14ac:dyDescent="0.2">
      <c r="A380" s="9" t="s">
        <v>57</v>
      </c>
      <c r="B380" s="4">
        <v>25</v>
      </c>
      <c r="C380" s="5">
        <v>41743</v>
      </c>
      <c r="D380" s="6" t="s">
        <v>394</v>
      </c>
      <c r="E380" s="42">
        <v>-6.33</v>
      </c>
      <c r="F380" s="42">
        <v>6.83</v>
      </c>
      <c r="G380" s="42">
        <v>-2.13</v>
      </c>
      <c r="H380" s="43">
        <v>-0.95</v>
      </c>
      <c r="I380" s="42">
        <v>2.58</v>
      </c>
    </row>
    <row r="381" spans="1:9" x14ac:dyDescent="0.2">
      <c r="A381" s="9" t="s">
        <v>57</v>
      </c>
      <c r="B381" s="4">
        <v>26</v>
      </c>
      <c r="C381" s="5">
        <v>41747</v>
      </c>
      <c r="D381" s="6" t="s">
        <v>439</v>
      </c>
      <c r="E381" s="42">
        <v>-3.17</v>
      </c>
      <c r="F381" s="42">
        <v>1.51</v>
      </c>
      <c r="G381" s="42">
        <v>0.7</v>
      </c>
      <c r="H381" s="43">
        <v>-0.97</v>
      </c>
      <c r="I381" s="42">
        <v>1.93</v>
      </c>
    </row>
    <row r="382" spans="1:9" x14ac:dyDescent="0.2">
      <c r="A382" s="9" t="s">
        <v>57</v>
      </c>
      <c r="B382" s="4">
        <v>27</v>
      </c>
      <c r="C382" s="5">
        <v>41744</v>
      </c>
      <c r="D382" s="6" t="s">
        <v>408</v>
      </c>
      <c r="E382" s="42">
        <v>-4.62</v>
      </c>
      <c r="F382" s="42">
        <v>9.35</v>
      </c>
      <c r="G382" s="42">
        <v>-6.8</v>
      </c>
      <c r="H382" s="43">
        <v>-1.1200000000000001</v>
      </c>
      <c r="I382" s="42">
        <v>3.19</v>
      </c>
    </row>
    <row r="383" spans="1:9" x14ac:dyDescent="0.2">
      <c r="A383" s="9" t="s">
        <v>57</v>
      </c>
      <c r="B383" s="4">
        <v>28</v>
      </c>
      <c r="C383" s="5">
        <v>41707</v>
      </c>
      <c r="D383" s="6" t="s">
        <v>147</v>
      </c>
      <c r="E383" s="42">
        <v>2.4</v>
      </c>
      <c r="F383" s="42">
        <v>3.97</v>
      </c>
      <c r="G383" s="42">
        <v>-8.36</v>
      </c>
      <c r="H383" s="43">
        <v>-1.27</v>
      </c>
      <c r="I383" s="42">
        <v>3.26</v>
      </c>
    </row>
    <row r="384" spans="1:9" x14ac:dyDescent="0.2">
      <c r="A384" s="9" t="s">
        <v>57</v>
      </c>
      <c r="B384" s="4">
        <v>29</v>
      </c>
      <c r="C384" s="5">
        <v>41724</v>
      </c>
      <c r="D384" s="6" t="s">
        <v>115</v>
      </c>
      <c r="E384" s="42">
        <v>-2.4</v>
      </c>
      <c r="F384" s="42">
        <v>10.16</v>
      </c>
      <c r="G384" s="42">
        <v>-2.2400000000000002</v>
      </c>
      <c r="H384" s="43">
        <v>-1.28</v>
      </c>
      <c r="I384" s="42">
        <v>-4.24</v>
      </c>
    </row>
    <row r="385" spans="1:9" x14ac:dyDescent="0.2">
      <c r="A385" s="9" t="s">
        <v>57</v>
      </c>
      <c r="B385" s="4">
        <v>30</v>
      </c>
      <c r="C385" s="5">
        <v>41740</v>
      </c>
      <c r="D385" s="6" t="s">
        <v>242</v>
      </c>
      <c r="E385" s="42">
        <v>-6.54</v>
      </c>
      <c r="F385" s="42">
        <v>11.92</v>
      </c>
      <c r="G385" s="42">
        <v>1.74</v>
      </c>
      <c r="H385" s="43">
        <v>-1.37</v>
      </c>
      <c r="I385" s="42">
        <v>-5.75</v>
      </c>
    </row>
    <row r="386" spans="1:9" x14ac:dyDescent="0.2">
      <c r="A386" s="9" t="s">
        <v>57</v>
      </c>
      <c r="B386" s="4">
        <v>31</v>
      </c>
      <c r="C386" s="5">
        <v>41752</v>
      </c>
      <c r="D386" s="6" t="s">
        <v>340</v>
      </c>
      <c r="E386" s="42">
        <v>2.21</v>
      </c>
      <c r="F386" s="42">
        <v>0.46</v>
      </c>
      <c r="G386" s="42">
        <v>-3.15</v>
      </c>
      <c r="H386" s="43">
        <v>-1.65</v>
      </c>
      <c r="I386" s="42">
        <v>2.12</v>
      </c>
    </row>
    <row r="387" spans="1:9" x14ac:dyDescent="0.2">
      <c r="A387" s="9" t="s">
        <v>57</v>
      </c>
      <c r="B387" s="4">
        <v>32</v>
      </c>
      <c r="C387" s="5">
        <v>41705</v>
      </c>
      <c r="D387" s="6" t="s">
        <v>452</v>
      </c>
      <c r="E387" s="42">
        <v>0.72</v>
      </c>
      <c r="F387" s="42">
        <v>-0.18</v>
      </c>
      <c r="G387" s="42">
        <v>-0.23</v>
      </c>
      <c r="H387" s="43">
        <v>-1.89</v>
      </c>
      <c r="I387" s="42">
        <v>1.57</v>
      </c>
    </row>
    <row r="388" spans="1:9" x14ac:dyDescent="0.2">
      <c r="A388" s="9" t="s">
        <v>57</v>
      </c>
      <c r="B388" s="4">
        <v>33</v>
      </c>
      <c r="C388" s="5">
        <v>41701</v>
      </c>
      <c r="D388" s="6" t="s">
        <v>144</v>
      </c>
      <c r="E388" s="42">
        <v>2.75</v>
      </c>
      <c r="F388" s="42">
        <v>4.4400000000000004</v>
      </c>
      <c r="G388" s="42">
        <v>-2.4</v>
      </c>
      <c r="H388" s="43">
        <v>-2.2599999999999998</v>
      </c>
      <c r="I388" s="42">
        <v>-2.5299999999999998</v>
      </c>
    </row>
    <row r="389" spans="1:9" x14ac:dyDescent="0.2">
      <c r="A389" s="9" t="s">
        <v>57</v>
      </c>
      <c r="B389" s="4">
        <v>34</v>
      </c>
      <c r="C389" s="5">
        <v>41722</v>
      </c>
      <c r="D389" s="6" t="s">
        <v>458</v>
      </c>
      <c r="E389" s="42">
        <v>-14.1</v>
      </c>
      <c r="F389" s="42">
        <v>17.37</v>
      </c>
      <c r="G389" s="42">
        <v>-2.81</v>
      </c>
      <c r="H389" s="43">
        <v>-2.29</v>
      </c>
      <c r="I389" s="42">
        <v>1.83</v>
      </c>
    </row>
    <row r="390" spans="1:9" x14ac:dyDescent="0.2">
      <c r="A390" s="9" t="s">
        <v>57</v>
      </c>
      <c r="B390" s="4">
        <v>35</v>
      </c>
      <c r="C390" s="5">
        <v>41734</v>
      </c>
      <c r="D390" s="6" t="s">
        <v>448</v>
      </c>
      <c r="E390" s="42">
        <v>4.76</v>
      </c>
      <c r="F390" s="42">
        <v>-0.76</v>
      </c>
      <c r="G390" s="42">
        <v>-4.0599999999999996</v>
      </c>
      <c r="H390" s="43">
        <v>-2.74</v>
      </c>
      <c r="I390" s="42">
        <v>2.81</v>
      </c>
    </row>
    <row r="391" spans="1:9" x14ac:dyDescent="0.2">
      <c r="A391" s="9" t="s">
        <v>57</v>
      </c>
      <c r="B391" s="4">
        <v>36</v>
      </c>
      <c r="C391" s="5">
        <v>41702</v>
      </c>
      <c r="D391" s="6" t="s">
        <v>160</v>
      </c>
      <c r="E391" s="42">
        <v>1.1399999999999999</v>
      </c>
      <c r="F391" s="42">
        <v>7.09</v>
      </c>
      <c r="G391" s="42">
        <v>-11.71</v>
      </c>
      <c r="H391" s="43">
        <v>-2.91</v>
      </c>
      <c r="I391" s="42">
        <v>6.39</v>
      </c>
    </row>
    <row r="392" spans="1:9" x14ac:dyDescent="0.2">
      <c r="A392" s="9" t="s">
        <v>57</v>
      </c>
      <c r="B392" s="4">
        <v>37</v>
      </c>
      <c r="C392" s="5">
        <v>41731</v>
      </c>
      <c r="D392" s="6" t="s">
        <v>443</v>
      </c>
      <c r="E392" s="42">
        <v>-5.91</v>
      </c>
      <c r="F392" s="42">
        <v>4.93</v>
      </c>
      <c r="G392" s="42">
        <v>3.82</v>
      </c>
      <c r="H392" s="43">
        <v>-2.97</v>
      </c>
      <c r="I392" s="42">
        <v>0.13</v>
      </c>
    </row>
    <row r="393" spans="1:9" x14ac:dyDescent="0.2">
      <c r="A393" s="9" t="s">
        <v>57</v>
      </c>
      <c r="B393" s="4">
        <v>38</v>
      </c>
      <c r="C393" s="5">
        <v>41748</v>
      </c>
      <c r="D393" s="6" t="s">
        <v>355</v>
      </c>
      <c r="E393" s="42">
        <v>-9.3800000000000008</v>
      </c>
      <c r="F393" s="42">
        <v>13.74</v>
      </c>
      <c r="G393" s="42">
        <v>-2.44</v>
      </c>
      <c r="H393" s="43">
        <v>-3.06</v>
      </c>
      <c r="I393" s="42">
        <v>1.1399999999999999</v>
      </c>
    </row>
    <row r="394" spans="1:9" x14ac:dyDescent="0.2">
      <c r="A394" s="9" t="s">
        <v>57</v>
      </c>
      <c r="B394" s="4">
        <v>39</v>
      </c>
      <c r="C394" s="5">
        <v>41709</v>
      </c>
      <c r="D394" s="6" t="s">
        <v>418</v>
      </c>
      <c r="E394" s="42">
        <v>6.24</v>
      </c>
      <c r="F394" s="42">
        <v>-3.53</v>
      </c>
      <c r="G394" s="42">
        <v>-1.81</v>
      </c>
      <c r="H394" s="43">
        <v>-3.2</v>
      </c>
      <c r="I394" s="42">
        <v>2.31</v>
      </c>
    </row>
    <row r="395" spans="1:9" x14ac:dyDescent="0.2">
      <c r="A395" s="9" t="s">
        <v>57</v>
      </c>
      <c r="B395" s="4">
        <v>40</v>
      </c>
      <c r="C395" s="5">
        <v>41711</v>
      </c>
      <c r="D395" s="6" t="s">
        <v>450</v>
      </c>
      <c r="E395" s="42">
        <v>-4.28</v>
      </c>
      <c r="F395" s="42">
        <v>8.66</v>
      </c>
      <c r="G395" s="42">
        <v>1.6</v>
      </c>
      <c r="H395" s="43">
        <v>-3.62</v>
      </c>
      <c r="I395" s="42">
        <v>-2.37</v>
      </c>
    </row>
    <row r="396" spans="1:9" x14ac:dyDescent="0.2">
      <c r="A396" s="9" t="s">
        <v>57</v>
      </c>
      <c r="B396" s="4">
        <v>41</v>
      </c>
      <c r="C396" s="5">
        <v>41728</v>
      </c>
      <c r="D396" s="6" t="s">
        <v>91</v>
      </c>
      <c r="E396" s="42">
        <v>0.43</v>
      </c>
      <c r="F396" s="42">
        <v>9.16</v>
      </c>
      <c r="G396" s="42">
        <v>-6.29</v>
      </c>
      <c r="H396" s="43">
        <v>-3.79</v>
      </c>
      <c r="I396" s="42">
        <v>0.49</v>
      </c>
    </row>
    <row r="397" spans="1:9" x14ac:dyDescent="0.2">
      <c r="A397" s="9" t="s">
        <v>57</v>
      </c>
      <c r="B397" s="4">
        <v>42</v>
      </c>
      <c r="C397" s="5">
        <v>41716</v>
      </c>
      <c r="D397" s="6" t="s">
        <v>411</v>
      </c>
      <c r="E397" s="42">
        <v>-8.66</v>
      </c>
      <c r="F397" s="42">
        <v>9.9700000000000006</v>
      </c>
      <c r="G397" s="42">
        <v>-2.61</v>
      </c>
      <c r="H397" s="43">
        <v>-5.72</v>
      </c>
      <c r="I397" s="42">
        <v>7.03</v>
      </c>
    </row>
    <row r="398" spans="1:9" x14ac:dyDescent="0.2">
      <c r="A398" s="9" t="s">
        <v>57</v>
      </c>
      <c r="B398" s="4">
        <v>43</v>
      </c>
      <c r="C398" s="5">
        <v>41719</v>
      </c>
      <c r="D398" s="6" t="s">
        <v>362</v>
      </c>
      <c r="E398" s="42">
        <v>2.36</v>
      </c>
      <c r="F398" s="42">
        <v>-1.73</v>
      </c>
      <c r="G398" s="42">
        <v>-1.73</v>
      </c>
      <c r="H398" s="43">
        <v>-5.96</v>
      </c>
      <c r="I398" s="42">
        <v>7.07</v>
      </c>
    </row>
    <row r="399" spans="1:9" x14ac:dyDescent="0.2">
      <c r="A399" s="9" t="s">
        <v>57</v>
      </c>
      <c r="B399" s="4">
        <v>44</v>
      </c>
      <c r="C399" s="5">
        <v>41703</v>
      </c>
      <c r="D399" s="6" t="s">
        <v>468</v>
      </c>
      <c r="E399" s="42">
        <v>5.94</v>
      </c>
      <c r="F399" s="42">
        <v>0.99</v>
      </c>
      <c r="G399" s="42">
        <v>-5.59</v>
      </c>
      <c r="H399" s="43">
        <v>-5.99</v>
      </c>
      <c r="I399" s="42">
        <v>4.6500000000000004</v>
      </c>
    </row>
    <row r="400" spans="1:9" x14ac:dyDescent="0.2">
      <c r="A400" s="9" t="s">
        <v>57</v>
      </c>
      <c r="B400" s="4">
        <v>45</v>
      </c>
      <c r="C400" s="5">
        <v>41727</v>
      </c>
      <c r="D400" s="6" t="s">
        <v>233</v>
      </c>
      <c r="E400" s="42">
        <v>4.0199999999999996</v>
      </c>
      <c r="F400" s="42">
        <v>11.7</v>
      </c>
      <c r="G400" s="42">
        <v>-4.3499999999999996</v>
      </c>
      <c r="H400" s="43">
        <v>-7.34</v>
      </c>
      <c r="I400" s="42">
        <v>-4.03</v>
      </c>
    </row>
    <row r="401" spans="1:9" x14ac:dyDescent="0.2">
      <c r="A401" s="9" t="s">
        <v>57</v>
      </c>
      <c r="B401" s="4">
        <v>46</v>
      </c>
      <c r="C401" s="5">
        <v>41749</v>
      </c>
      <c r="D401" s="6" t="s">
        <v>341</v>
      </c>
      <c r="E401" s="42">
        <v>-2.15</v>
      </c>
      <c r="F401" s="42">
        <v>3.77</v>
      </c>
      <c r="G401" s="42">
        <v>-3.86</v>
      </c>
      <c r="H401" s="43">
        <v>-7.55</v>
      </c>
      <c r="I401" s="42">
        <v>9.7899999999999991</v>
      </c>
    </row>
    <row r="402" spans="1:9" x14ac:dyDescent="0.2">
      <c r="A402" s="9" t="s">
        <v>57</v>
      </c>
      <c r="B402" s="4">
        <v>47</v>
      </c>
      <c r="C402" s="5">
        <v>41730</v>
      </c>
      <c r="D402" s="6" t="s">
        <v>290</v>
      </c>
      <c r="E402" s="42">
        <v>-8.69</v>
      </c>
      <c r="F402" s="42">
        <v>10.36</v>
      </c>
      <c r="G402" s="42">
        <v>-2.56</v>
      </c>
      <c r="H402" s="43">
        <v>-8.1999999999999993</v>
      </c>
      <c r="I402" s="42">
        <v>9.08</v>
      </c>
    </row>
    <row r="403" spans="1:9" x14ac:dyDescent="0.2">
      <c r="A403" s="9" t="s">
        <v>57</v>
      </c>
      <c r="B403" s="4">
        <v>48</v>
      </c>
      <c r="C403" s="5">
        <v>41745</v>
      </c>
      <c r="D403" s="6" t="s">
        <v>401</v>
      </c>
      <c r="E403" s="42">
        <v>18.47</v>
      </c>
      <c r="F403" s="42">
        <v>1.66</v>
      </c>
      <c r="G403" s="42">
        <v>-8.2200000000000006</v>
      </c>
      <c r="H403" s="43">
        <v>-13.58</v>
      </c>
      <c r="I403" s="42">
        <v>1.66</v>
      </c>
    </row>
    <row r="404" spans="1:9" x14ac:dyDescent="0.2">
      <c r="A404" s="9" t="s">
        <v>58</v>
      </c>
      <c r="B404" s="4">
        <v>1</v>
      </c>
      <c r="C404" s="5">
        <v>41809</v>
      </c>
      <c r="D404" s="6" t="s">
        <v>81</v>
      </c>
      <c r="E404" s="42">
        <v>9.26</v>
      </c>
      <c r="F404" s="42">
        <v>-7.06</v>
      </c>
      <c r="G404" s="42">
        <v>-4.4400000000000004</v>
      </c>
      <c r="H404" s="43">
        <v>1.01</v>
      </c>
      <c r="I404" s="42">
        <v>1.23</v>
      </c>
    </row>
    <row r="405" spans="1:9" x14ac:dyDescent="0.2">
      <c r="A405" s="9" t="s">
        <v>58</v>
      </c>
      <c r="B405" s="4">
        <v>2</v>
      </c>
      <c r="C405" s="5" t="s">
        <v>37</v>
      </c>
      <c r="D405" s="6" t="s">
        <v>466</v>
      </c>
      <c r="E405" s="42">
        <v>-8.23</v>
      </c>
      <c r="F405" s="42">
        <v>5.61</v>
      </c>
      <c r="G405" s="42">
        <v>-5.0599999999999996</v>
      </c>
      <c r="H405" s="43">
        <v>0.69</v>
      </c>
      <c r="I405" s="42">
        <v>7</v>
      </c>
    </row>
    <row r="406" spans="1:9" x14ac:dyDescent="0.2">
      <c r="A406" s="9" t="s">
        <v>58</v>
      </c>
      <c r="B406" s="4">
        <v>3</v>
      </c>
      <c r="C406" s="5">
        <v>41816</v>
      </c>
      <c r="D406" s="6" t="s">
        <v>93</v>
      </c>
      <c r="E406" s="42">
        <v>0.77</v>
      </c>
      <c r="F406" s="42">
        <v>5.33</v>
      </c>
      <c r="G406" s="42">
        <v>-4.63</v>
      </c>
      <c r="H406" s="43">
        <v>0.56999999999999995</v>
      </c>
      <c r="I406" s="42">
        <v>-2.0299999999999998</v>
      </c>
    </row>
    <row r="407" spans="1:9" x14ac:dyDescent="0.2">
      <c r="A407" s="9" t="s">
        <v>58</v>
      </c>
      <c r="B407" s="4">
        <v>4</v>
      </c>
      <c r="C407" s="5">
        <v>41813</v>
      </c>
      <c r="D407" s="6" t="s">
        <v>85</v>
      </c>
      <c r="E407" s="42">
        <v>-6.94</v>
      </c>
      <c r="F407" s="42">
        <v>6.45</v>
      </c>
      <c r="G407" s="42">
        <v>2.0499999999999998</v>
      </c>
      <c r="H407" s="43">
        <v>0.09</v>
      </c>
      <c r="I407" s="42">
        <v>-1.65</v>
      </c>
    </row>
    <row r="408" spans="1:9" x14ac:dyDescent="0.2">
      <c r="A408" s="9" t="s">
        <v>58</v>
      </c>
      <c r="B408" s="4">
        <v>5</v>
      </c>
      <c r="C408" s="5">
        <v>41802</v>
      </c>
      <c r="D408" s="6" t="s">
        <v>60</v>
      </c>
      <c r="E408" s="42">
        <v>-7.9</v>
      </c>
      <c r="F408" s="42">
        <v>7.08</v>
      </c>
      <c r="G408" s="42">
        <v>-1.1100000000000001</v>
      </c>
      <c r="H408" s="43">
        <v>0</v>
      </c>
      <c r="I408" s="42">
        <v>1.93</v>
      </c>
    </row>
    <row r="409" spans="1:9" x14ac:dyDescent="0.2">
      <c r="A409" s="9" t="s">
        <v>58</v>
      </c>
      <c r="B409" s="4">
        <v>6</v>
      </c>
      <c r="C409" s="5" t="s">
        <v>40</v>
      </c>
      <c r="D409" s="6" t="s">
        <v>456</v>
      </c>
      <c r="E409" s="42">
        <v>0.78</v>
      </c>
      <c r="F409" s="42">
        <v>-2.95</v>
      </c>
      <c r="G409" s="42">
        <v>-2.33</v>
      </c>
      <c r="H409" s="43">
        <v>-0.08</v>
      </c>
      <c r="I409" s="42">
        <v>4.58</v>
      </c>
    </row>
    <row r="410" spans="1:9" x14ac:dyDescent="0.2">
      <c r="A410" s="9" t="s">
        <v>58</v>
      </c>
      <c r="B410" s="4">
        <v>7</v>
      </c>
      <c r="C410" s="5">
        <v>41822</v>
      </c>
      <c r="D410" s="6" t="s">
        <v>66</v>
      </c>
      <c r="E410" s="42">
        <v>2.65</v>
      </c>
      <c r="F410" s="42">
        <v>4.43</v>
      </c>
      <c r="G410" s="42">
        <v>-10.29</v>
      </c>
      <c r="H410" s="43">
        <v>-0.25</v>
      </c>
      <c r="I410" s="42">
        <v>3.47</v>
      </c>
    </row>
    <row r="411" spans="1:9" x14ac:dyDescent="0.2">
      <c r="A411" s="9" t="s">
        <v>58</v>
      </c>
      <c r="B411" s="4">
        <v>8</v>
      </c>
      <c r="C411" s="5">
        <v>41821</v>
      </c>
      <c r="D411" s="6" t="s">
        <v>222</v>
      </c>
      <c r="E411" s="42">
        <v>-7.85</v>
      </c>
      <c r="F411" s="42">
        <v>6.95</v>
      </c>
      <c r="G411" s="42">
        <v>-0.19</v>
      </c>
      <c r="H411" s="43">
        <v>-0.54</v>
      </c>
      <c r="I411" s="42">
        <v>1.63</v>
      </c>
    </row>
    <row r="412" spans="1:9" x14ac:dyDescent="0.2">
      <c r="A412" s="9" t="s">
        <v>58</v>
      </c>
      <c r="B412" s="4">
        <v>9</v>
      </c>
      <c r="C412" s="5">
        <v>41815</v>
      </c>
      <c r="D412" s="6" t="s">
        <v>76</v>
      </c>
      <c r="E412" s="42">
        <v>-2.0299999999999998</v>
      </c>
      <c r="F412" s="42">
        <v>1.62</v>
      </c>
      <c r="G412" s="42">
        <v>0.9</v>
      </c>
      <c r="H412" s="43">
        <v>-0.65</v>
      </c>
      <c r="I412" s="42">
        <v>0.16</v>
      </c>
    </row>
    <row r="413" spans="1:9" x14ac:dyDescent="0.2">
      <c r="A413" s="9" t="s">
        <v>58</v>
      </c>
      <c r="B413" s="4">
        <v>10</v>
      </c>
      <c r="C413" s="5">
        <v>41823</v>
      </c>
      <c r="D413" s="6" t="s">
        <v>260</v>
      </c>
      <c r="E413" s="42">
        <v>-7.01</v>
      </c>
      <c r="F413" s="42">
        <v>4.49</v>
      </c>
      <c r="G413" s="42">
        <v>-0.37</v>
      </c>
      <c r="H413" s="43">
        <v>-0.68</v>
      </c>
      <c r="I413" s="42">
        <v>3.57</v>
      </c>
    </row>
    <row r="414" spans="1:9" x14ac:dyDescent="0.2">
      <c r="A414" s="9" t="s">
        <v>58</v>
      </c>
      <c r="B414" s="4">
        <v>11</v>
      </c>
      <c r="C414" s="5">
        <v>41805</v>
      </c>
      <c r="D414" s="6" t="s">
        <v>229</v>
      </c>
      <c r="E414" s="42">
        <v>-2.72</v>
      </c>
      <c r="F414" s="42">
        <v>6.31</v>
      </c>
      <c r="G414" s="42">
        <v>-5.35</v>
      </c>
      <c r="H414" s="43">
        <v>-0.72</v>
      </c>
      <c r="I414" s="42">
        <v>2.48</v>
      </c>
    </row>
    <row r="415" spans="1:9" x14ac:dyDescent="0.2">
      <c r="A415" s="9" t="s">
        <v>58</v>
      </c>
      <c r="B415" s="4">
        <v>12</v>
      </c>
      <c r="C415" s="5">
        <v>41808</v>
      </c>
      <c r="D415" s="6" t="s">
        <v>252</v>
      </c>
      <c r="E415" s="42">
        <v>3.27</v>
      </c>
      <c r="F415" s="42">
        <v>2.98</v>
      </c>
      <c r="G415" s="42">
        <v>-6.49</v>
      </c>
      <c r="H415" s="43">
        <v>-0.77</v>
      </c>
      <c r="I415" s="42">
        <v>1</v>
      </c>
    </row>
    <row r="416" spans="1:9" x14ac:dyDescent="0.2">
      <c r="A416" s="9" t="s">
        <v>58</v>
      </c>
      <c r="B416" s="4">
        <v>13</v>
      </c>
      <c r="C416" s="5">
        <v>41810</v>
      </c>
      <c r="D416" s="6" t="s">
        <v>189</v>
      </c>
      <c r="E416" s="42">
        <v>-10.55</v>
      </c>
      <c r="F416" s="42">
        <v>-4.4000000000000004</v>
      </c>
      <c r="G416" s="42">
        <v>15.11</v>
      </c>
      <c r="H416" s="43">
        <v>-0.92</v>
      </c>
      <c r="I416" s="42">
        <v>0.76</v>
      </c>
    </row>
    <row r="417" spans="1:9" x14ac:dyDescent="0.2">
      <c r="A417" s="9" t="s">
        <v>58</v>
      </c>
      <c r="B417" s="4">
        <v>14</v>
      </c>
      <c r="C417" s="5">
        <v>41814</v>
      </c>
      <c r="D417" s="6" t="s">
        <v>90</v>
      </c>
      <c r="E417" s="42">
        <v>2.21</v>
      </c>
      <c r="F417" s="42">
        <v>8.16</v>
      </c>
      <c r="G417" s="42">
        <v>-11.61</v>
      </c>
      <c r="H417" s="43">
        <v>-1.17</v>
      </c>
      <c r="I417" s="42">
        <v>2.41</v>
      </c>
    </row>
    <row r="418" spans="1:9" x14ac:dyDescent="0.2">
      <c r="A418" s="9" t="s">
        <v>58</v>
      </c>
      <c r="B418" s="4">
        <v>15</v>
      </c>
      <c r="C418" s="5">
        <v>41819</v>
      </c>
      <c r="D418" s="6" t="s">
        <v>122</v>
      </c>
      <c r="E418" s="42">
        <v>-2.78</v>
      </c>
      <c r="F418" s="42">
        <v>7.68</v>
      </c>
      <c r="G418" s="42">
        <v>-7.34</v>
      </c>
      <c r="H418" s="43">
        <v>-1.35</v>
      </c>
      <c r="I418" s="42">
        <v>3.79</v>
      </c>
    </row>
    <row r="419" spans="1:9" x14ac:dyDescent="0.2">
      <c r="A419" s="9" t="s">
        <v>58</v>
      </c>
      <c r="B419" s="4">
        <v>16</v>
      </c>
      <c r="C419" s="5">
        <v>41824</v>
      </c>
      <c r="D419" s="6" t="s">
        <v>172</v>
      </c>
      <c r="E419" s="42">
        <v>4.38</v>
      </c>
      <c r="F419" s="42">
        <v>2.83</v>
      </c>
      <c r="G419" s="42">
        <v>-7.3</v>
      </c>
      <c r="H419" s="43">
        <v>-1.58</v>
      </c>
      <c r="I419" s="42">
        <v>1.67</v>
      </c>
    </row>
    <row r="420" spans="1:9" x14ac:dyDescent="0.2">
      <c r="A420" s="9" t="s">
        <v>58</v>
      </c>
      <c r="B420" s="4">
        <v>17</v>
      </c>
      <c r="C420" s="5">
        <v>41817</v>
      </c>
      <c r="D420" s="6" t="s">
        <v>119</v>
      </c>
      <c r="E420" s="42">
        <v>-0.03</v>
      </c>
      <c r="F420" s="42">
        <v>4.57</v>
      </c>
      <c r="G420" s="42">
        <v>-3.76</v>
      </c>
      <c r="H420" s="43">
        <v>-1.63</v>
      </c>
      <c r="I420" s="42">
        <v>0.84</v>
      </c>
    </row>
    <row r="421" spans="1:9" x14ac:dyDescent="0.2">
      <c r="A421" s="9" t="s">
        <v>58</v>
      </c>
      <c r="B421" s="4">
        <v>18</v>
      </c>
      <c r="C421" s="5">
        <v>41812</v>
      </c>
      <c r="D421" s="6" t="s">
        <v>444</v>
      </c>
      <c r="E421" s="42">
        <v>0.83</v>
      </c>
      <c r="F421" s="42">
        <v>-1.1599999999999999</v>
      </c>
      <c r="G421" s="42">
        <v>-1.26</v>
      </c>
      <c r="H421" s="43">
        <v>-2.19</v>
      </c>
      <c r="I421" s="42">
        <v>3.79</v>
      </c>
    </row>
    <row r="422" spans="1:9" x14ac:dyDescent="0.2">
      <c r="A422" s="9" t="s">
        <v>58</v>
      </c>
      <c r="B422" s="4">
        <v>19</v>
      </c>
      <c r="C422" s="5">
        <v>41807</v>
      </c>
      <c r="D422" s="6" t="s">
        <v>111</v>
      </c>
      <c r="E422" s="42">
        <v>-0.65</v>
      </c>
      <c r="F422" s="42">
        <v>2.96</v>
      </c>
      <c r="G422" s="42">
        <v>-4.63</v>
      </c>
      <c r="H422" s="43">
        <v>-2.2400000000000002</v>
      </c>
      <c r="I422" s="42">
        <v>4.5599999999999996</v>
      </c>
    </row>
    <row r="423" spans="1:9" x14ac:dyDescent="0.2">
      <c r="A423" s="9" t="s">
        <v>58</v>
      </c>
      <c r="B423" s="4">
        <v>20</v>
      </c>
      <c r="C423" s="5">
        <v>41806</v>
      </c>
      <c r="D423" s="6" t="s">
        <v>316</v>
      </c>
      <c r="E423" s="42">
        <v>5.81</v>
      </c>
      <c r="F423" s="42">
        <v>1.49</v>
      </c>
      <c r="G423" s="42">
        <v>-7.24</v>
      </c>
      <c r="H423" s="43">
        <v>-2.93</v>
      </c>
      <c r="I423" s="42">
        <v>2.86</v>
      </c>
    </row>
    <row r="424" spans="1:9" x14ac:dyDescent="0.2">
      <c r="A424" s="9" t="s">
        <v>58</v>
      </c>
      <c r="B424" s="4">
        <v>21</v>
      </c>
      <c r="C424" s="5">
        <v>41803</v>
      </c>
      <c r="D424" s="6" t="s">
        <v>174</v>
      </c>
      <c r="E424" s="42">
        <v>1.69</v>
      </c>
      <c r="F424" s="42">
        <v>2.5299999999999998</v>
      </c>
      <c r="G424" s="42">
        <v>-1.29</v>
      </c>
      <c r="H424" s="43">
        <v>-3.02</v>
      </c>
      <c r="I424" s="42">
        <v>0.09</v>
      </c>
    </row>
    <row r="425" spans="1:9" x14ac:dyDescent="0.2">
      <c r="A425" s="9" t="s">
        <v>58</v>
      </c>
      <c r="B425" s="4">
        <v>22</v>
      </c>
      <c r="C425" s="5">
        <v>41804</v>
      </c>
      <c r="D425" s="6" t="s">
        <v>101</v>
      </c>
      <c r="E425" s="42">
        <v>7.3</v>
      </c>
      <c r="F425" s="42">
        <v>5.4</v>
      </c>
      <c r="G425" s="42">
        <v>-5.75</v>
      </c>
      <c r="H425" s="43">
        <v>-3.92</v>
      </c>
      <c r="I425" s="42">
        <v>-3.03</v>
      </c>
    </row>
    <row r="426" spans="1:9" x14ac:dyDescent="0.2">
      <c r="A426" s="9" t="s">
        <v>58</v>
      </c>
      <c r="B426" s="4">
        <v>23</v>
      </c>
      <c r="C426" s="5">
        <v>41801</v>
      </c>
      <c r="D426" s="6" t="s">
        <v>74</v>
      </c>
      <c r="E426" s="42">
        <v>5.35</v>
      </c>
      <c r="F426" s="42">
        <v>2.0499999999999998</v>
      </c>
      <c r="G426" s="42">
        <v>-3.18</v>
      </c>
      <c r="H426" s="43">
        <v>-4.2300000000000004</v>
      </c>
      <c r="I426" s="42">
        <v>0</v>
      </c>
    </row>
    <row r="427" spans="1:9" x14ac:dyDescent="0.2">
      <c r="A427" s="9" t="s">
        <v>58</v>
      </c>
      <c r="B427" s="4">
        <v>24</v>
      </c>
      <c r="C427" s="5">
        <v>41820</v>
      </c>
      <c r="D427" s="6" t="s">
        <v>464</v>
      </c>
      <c r="E427" s="42">
        <v>11.99</v>
      </c>
      <c r="F427" s="42">
        <v>-0.28999999999999998</v>
      </c>
      <c r="G427" s="42">
        <v>-0.57999999999999996</v>
      </c>
      <c r="H427" s="43">
        <v>-11.11</v>
      </c>
      <c r="I427" s="42">
        <v>0</v>
      </c>
    </row>
    <row r="428" spans="1:9" x14ac:dyDescent="0.2">
      <c r="A428" s="9" t="s">
        <v>58</v>
      </c>
      <c r="B428" s="4">
        <v>25</v>
      </c>
      <c r="C428" s="5">
        <v>41818</v>
      </c>
      <c r="D428" s="6" t="s">
        <v>79</v>
      </c>
      <c r="E428" s="42">
        <v>18.7</v>
      </c>
      <c r="F428" s="42">
        <v>4.8899999999999997</v>
      </c>
      <c r="G428" s="42">
        <v>-18.25</v>
      </c>
      <c r="H428" s="43">
        <v>-11.49</v>
      </c>
      <c r="I428" s="42">
        <v>6.15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fitToHeight="10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2"/>
  <dimension ref="A1:H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6.28515625" style="2" customWidth="1"/>
    <col min="2" max="2" width="8.28515625" style="3" customWidth="1"/>
    <col min="3" max="3" width="30.7109375" style="1" customWidth="1"/>
    <col min="4" max="7" width="9.7109375" style="1" customWidth="1"/>
    <col min="8" max="8" width="9.7109375" style="12" customWidth="1"/>
    <col min="9" max="16384" width="11.42578125" style="1"/>
  </cols>
  <sheetData>
    <row r="1" spans="1:8" ht="15.75" x14ac:dyDescent="0.25">
      <c r="A1" s="14" t="str">
        <f>"Landwirtschaftskammerwahl " &amp; TEXT(Wahltag,"TT. MMMM JJJJ")</f>
        <v>Landwirtschaftskammerwahl 24. Jänner 2021</v>
      </c>
      <c r="H1" s="1"/>
    </row>
    <row r="2" spans="1:8" ht="15.75" x14ac:dyDescent="0.25">
      <c r="A2" s="14" t="str">
        <f ca="1">"Analyse: " &amp; RIGHT(CELL("dateiname",A1),LEN(CELL("dateiname",A1))-SEARCH("]",CELL("dateiname",A1)))</f>
        <v>Analyse: GRÜNE Differenz - OÖ</v>
      </c>
      <c r="H2" s="1"/>
    </row>
    <row r="3" spans="1:8" x14ac:dyDescent="0.2">
      <c r="H3" s="1"/>
    </row>
    <row r="4" spans="1:8" x14ac:dyDescent="0.2">
      <c r="A4" s="8" t="s">
        <v>2</v>
      </c>
      <c r="B4" s="7" t="s">
        <v>3</v>
      </c>
      <c r="C4" s="7" t="s">
        <v>4</v>
      </c>
      <c r="D4" s="8" t="s">
        <v>9</v>
      </c>
      <c r="E4" s="8" t="s">
        <v>8</v>
      </c>
      <c r="F4" s="8" t="s">
        <v>5</v>
      </c>
      <c r="G4" s="8" t="s">
        <v>6</v>
      </c>
      <c r="H4" s="8" t="s">
        <v>7</v>
      </c>
    </row>
    <row r="5" spans="1:8" x14ac:dyDescent="0.2">
      <c r="A5" s="4">
        <v>1</v>
      </c>
      <c r="B5" s="5">
        <v>41627</v>
      </c>
      <c r="C5" s="6" t="s">
        <v>327</v>
      </c>
      <c r="D5" s="42">
        <v>-17.89</v>
      </c>
      <c r="E5" s="42">
        <v>-2.74</v>
      </c>
      <c r="F5" s="42">
        <v>0.77</v>
      </c>
      <c r="G5" s="42">
        <v>0.77</v>
      </c>
      <c r="H5" s="43">
        <v>19.09</v>
      </c>
    </row>
    <row r="6" spans="1:8" x14ac:dyDescent="0.2">
      <c r="A6" s="4">
        <v>2</v>
      </c>
      <c r="B6" s="5" t="s">
        <v>43</v>
      </c>
      <c r="C6" s="6" t="s">
        <v>475</v>
      </c>
      <c r="D6" s="42">
        <v>-6.86</v>
      </c>
      <c r="E6" s="42">
        <v>-0.31</v>
      </c>
      <c r="F6" s="42">
        <v>-7.09</v>
      </c>
      <c r="G6" s="42">
        <v>-2.78</v>
      </c>
      <c r="H6" s="43">
        <v>17.04</v>
      </c>
    </row>
    <row r="7" spans="1:8" x14ac:dyDescent="0.2">
      <c r="A7" s="4">
        <v>3</v>
      </c>
      <c r="B7" s="5">
        <v>41205</v>
      </c>
      <c r="C7" s="6" t="s">
        <v>69</v>
      </c>
      <c r="D7" s="42">
        <v>-12.82</v>
      </c>
      <c r="E7" s="42">
        <v>6.31</v>
      </c>
      <c r="F7" s="42">
        <v>-5.18</v>
      </c>
      <c r="G7" s="42">
        <v>-0.83</v>
      </c>
      <c r="H7" s="43">
        <v>12.53</v>
      </c>
    </row>
    <row r="8" spans="1:8" x14ac:dyDescent="0.2">
      <c r="A8" s="4">
        <v>4</v>
      </c>
      <c r="B8" s="5">
        <v>41228</v>
      </c>
      <c r="C8" s="6" t="s">
        <v>279</v>
      </c>
      <c r="D8" s="42">
        <v>3.13</v>
      </c>
      <c r="E8" s="42">
        <v>0</v>
      </c>
      <c r="F8" s="42">
        <v>-10.94</v>
      </c>
      <c r="G8" s="42">
        <v>-4.6900000000000004</v>
      </c>
      <c r="H8" s="43">
        <v>12.5</v>
      </c>
    </row>
    <row r="9" spans="1:8" x14ac:dyDescent="0.2">
      <c r="A9" s="4">
        <v>5</v>
      </c>
      <c r="B9" s="5">
        <v>40923</v>
      </c>
      <c r="C9" s="6" t="s">
        <v>381</v>
      </c>
      <c r="D9" s="42">
        <v>4.7300000000000004</v>
      </c>
      <c r="E9" s="42">
        <v>4.4400000000000004</v>
      </c>
      <c r="F9" s="42">
        <v>-2.7</v>
      </c>
      <c r="G9" s="42">
        <v>-18.920000000000002</v>
      </c>
      <c r="H9" s="43">
        <v>12.45</v>
      </c>
    </row>
    <row r="10" spans="1:8" x14ac:dyDescent="0.2">
      <c r="A10" s="4">
        <v>6</v>
      </c>
      <c r="B10" s="5">
        <v>40601</v>
      </c>
      <c r="C10" s="6" t="s">
        <v>441</v>
      </c>
      <c r="D10" s="42">
        <v>0.56999999999999995</v>
      </c>
      <c r="E10" s="42">
        <v>-3.16</v>
      </c>
      <c r="F10" s="42">
        <v>-5.31</v>
      </c>
      <c r="G10" s="42">
        <v>-4.45</v>
      </c>
      <c r="H10" s="43">
        <v>12.35</v>
      </c>
    </row>
    <row r="11" spans="1:8" x14ac:dyDescent="0.2">
      <c r="A11" s="4">
        <v>7</v>
      </c>
      <c r="B11" s="5">
        <v>41713</v>
      </c>
      <c r="C11" s="6" t="s">
        <v>372</v>
      </c>
      <c r="D11" s="42">
        <v>-22.26</v>
      </c>
      <c r="E11" s="42">
        <v>6.83</v>
      </c>
      <c r="F11" s="42">
        <v>5.94</v>
      </c>
      <c r="G11" s="42">
        <v>-0.87</v>
      </c>
      <c r="H11" s="43">
        <v>10.36</v>
      </c>
    </row>
    <row r="12" spans="1:8" x14ac:dyDescent="0.2">
      <c r="A12" s="4">
        <v>8</v>
      </c>
      <c r="B12" s="5">
        <v>41739</v>
      </c>
      <c r="C12" s="6" t="s">
        <v>417</v>
      </c>
      <c r="D12" s="42">
        <v>1.28</v>
      </c>
      <c r="E12" s="42">
        <v>-4.6900000000000004</v>
      </c>
      <c r="F12" s="42">
        <v>-6.09</v>
      </c>
      <c r="G12" s="42">
        <v>-0.61</v>
      </c>
      <c r="H12" s="43">
        <v>10.1</v>
      </c>
    </row>
    <row r="13" spans="1:8" x14ac:dyDescent="0.2">
      <c r="A13" s="4">
        <v>9</v>
      </c>
      <c r="B13" s="5">
        <v>41749</v>
      </c>
      <c r="C13" s="6" t="s">
        <v>341</v>
      </c>
      <c r="D13" s="42">
        <v>-2.15</v>
      </c>
      <c r="E13" s="42">
        <v>3.77</v>
      </c>
      <c r="F13" s="42">
        <v>-3.86</v>
      </c>
      <c r="G13" s="42">
        <v>-7.55</v>
      </c>
      <c r="H13" s="43">
        <v>9.7899999999999991</v>
      </c>
    </row>
    <row r="14" spans="1:8" x14ac:dyDescent="0.2">
      <c r="A14" s="4">
        <v>10</v>
      </c>
      <c r="B14" s="5">
        <v>41623</v>
      </c>
      <c r="C14" s="6" t="s">
        <v>396</v>
      </c>
      <c r="D14" s="42">
        <v>-8.7899999999999991</v>
      </c>
      <c r="E14" s="42">
        <v>-1.1000000000000001</v>
      </c>
      <c r="F14" s="42">
        <v>2.13</v>
      </c>
      <c r="G14" s="42">
        <v>-1.88</v>
      </c>
      <c r="H14" s="43">
        <v>9.6300000000000008</v>
      </c>
    </row>
    <row r="15" spans="1:8" x14ac:dyDescent="0.2">
      <c r="A15" s="4">
        <v>11</v>
      </c>
      <c r="B15" s="5">
        <v>40921</v>
      </c>
      <c r="C15" s="6" t="s">
        <v>263</v>
      </c>
      <c r="D15" s="42">
        <v>1.47</v>
      </c>
      <c r="E15" s="42">
        <v>-0.88</v>
      </c>
      <c r="F15" s="42">
        <v>-2.5099999999999998</v>
      </c>
      <c r="G15" s="42">
        <v>-7.63</v>
      </c>
      <c r="H15" s="43">
        <v>9.5500000000000007</v>
      </c>
    </row>
    <row r="16" spans="1:8" x14ac:dyDescent="0.2">
      <c r="A16" s="4">
        <v>12</v>
      </c>
      <c r="B16" s="5">
        <v>41019</v>
      </c>
      <c r="C16" s="6" t="s">
        <v>274</v>
      </c>
      <c r="D16" s="42">
        <v>-7.0000000000000007E-2</v>
      </c>
      <c r="E16" s="42">
        <v>3.33</v>
      </c>
      <c r="F16" s="42">
        <v>-5.82</v>
      </c>
      <c r="G16" s="42">
        <v>-6.92</v>
      </c>
      <c r="H16" s="43">
        <v>9.49</v>
      </c>
    </row>
    <row r="17" spans="1:8" x14ac:dyDescent="0.2">
      <c r="A17" s="4">
        <v>13</v>
      </c>
      <c r="B17" s="5">
        <v>41318</v>
      </c>
      <c r="C17" s="6" t="s">
        <v>221</v>
      </c>
      <c r="D17" s="42">
        <v>-14.96</v>
      </c>
      <c r="E17" s="42">
        <v>9.74</v>
      </c>
      <c r="F17" s="42">
        <v>-1.64</v>
      </c>
      <c r="G17" s="42">
        <v>-2.5499999999999998</v>
      </c>
      <c r="H17" s="43">
        <v>9.4</v>
      </c>
    </row>
    <row r="18" spans="1:8" x14ac:dyDescent="0.2">
      <c r="A18" s="4">
        <v>14</v>
      </c>
      <c r="B18" s="5">
        <v>41730</v>
      </c>
      <c r="C18" s="6" t="s">
        <v>290</v>
      </c>
      <c r="D18" s="42">
        <v>-8.69</v>
      </c>
      <c r="E18" s="42">
        <v>10.36</v>
      </c>
      <c r="F18" s="42">
        <v>-2.56</v>
      </c>
      <c r="G18" s="42">
        <v>-8.1999999999999993</v>
      </c>
      <c r="H18" s="43">
        <v>9.08</v>
      </c>
    </row>
    <row r="19" spans="1:8" x14ac:dyDescent="0.2">
      <c r="A19" s="4">
        <v>15</v>
      </c>
      <c r="B19" s="5">
        <v>41111</v>
      </c>
      <c r="C19" s="6" t="s">
        <v>246</v>
      </c>
      <c r="D19" s="42">
        <v>-12.76</v>
      </c>
      <c r="E19" s="42">
        <v>1.3</v>
      </c>
      <c r="F19" s="42">
        <v>-1.48</v>
      </c>
      <c r="G19" s="42">
        <v>3.88</v>
      </c>
      <c r="H19" s="43">
        <v>9.06</v>
      </c>
    </row>
    <row r="20" spans="1:8" x14ac:dyDescent="0.2">
      <c r="A20" s="4">
        <v>16</v>
      </c>
      <c r="B20" s="5">
        <v>41218</v>
      </c>
      <c r="C20" s="6" t="s">
        <v>313</v>
      </c>
      <c r="D20" s="42">
        <v>0.31</v>
      </c>
      <c r="E20" s="42">
        <v>-1.46</v>
      </c>
      <c r="F20" s="42">
        <v>-4.2699999999999996</v>
      </c>
      <c r="G20" s="42">
        <v>-3.44</v>
      </c>
      <c r="H20" s="43">
        <v>8.85</v>
      </c>
    </row>
    <row r="21" spans="1:8" x14ac:dyDescent="0.2">
      <c r="A21" s="4">
        <v>17</v>
      </c>
      <c r="B21" s="5">
        <v>40434</v>
      </c>
      <c r="C21" s="6" t="s">
        <v>134</v>
      </c>
      <c r="D21" s="42">
        <v>-15.49</v>
      </c>
      <c r="E21" s="42">
        <v>7.41</v>
      </c>
      <c r="F21" s="42">
        <v>1.89</v>
      </c>
      <c r="G21" s="42">
        <v>-2.56</v>
      </c>
      <c r="H21" s="43">
        <v>8.75</v>
      </c>
    </row>
    <row r="22" spans="1:8" x14ac:dyDescent="0.2">
      <c r="A22" s="4">
        <v>18</v>
      </c>
      <c r="B22" s="5">
        <v>40714</v>
      </c>
      <c r="C22" s="6" t="s">
        <v>457</v>
      </c>
      <c r="D22" s="42">
        <v>-6.8</v>
      </c>
      <c r="E22" s="42">
        <v>6.23</v>
      </c>
      <c r="F22" s="42">
        <v>3.74</v>
      </c>
      <c r="G22" s="42">
        <v>-11.6</v>
      </c>
      <c r="H22" s="43">
        <v>8.43</v>
      </c>
    </row>
    <row r="23" spans="1:8" x14ac:dyDescent="0.2">
      <c r="A23" s="4">
        <v>19</v>
      </c>
      <c r="B23" s="5">
        <v>41617</v>
      </c>
      <c r="C23" s="6" t="s">
        <v>236</v>
      </c>
      <c r="D23" s="42">
        <v>-10.56</v>
      </c>
      <c r="E23" s="42">
        <v>3</v>
      </c>
      <c r="F23" s="42">
        <v>-0.78</v>
      </c>
      <c r="G23" s="42">
        <v>0</v>
      </c>
      <c r="H23" s="43">
        <v>8.33</v>
      </c>
    </row>
    <row r="24" spans="1:8" x14ac:dyDescent="0.2">
      <c r="A24" s="4">
        <v>20</v>
      </c>
      <c r="B24" s="5">
        <v>41618</v>
      </c>
      <c r="C24" s="6" t="s">
        <v>125</v>
      </c>
      <c r="D24" s="42">
        <v>-1.3</v>
      </c>
      <c r="E24" s="42">
        <v>-0.71</v>
      </c>
      <c r="F24" s="42">
        <v>-0.35</v>
      </c>
      <c r="G24" s="42">
        <v>-5.85</v>
      </c>
      <c r="H24" s="43">
        <v>8.2100000000000009</v>
      </c>
    </row>
    <row r="25" spans="1:8" x14ac:dyDescent="0.2">
      <c r="A25" s="4">
        <v>21</v>
      </c>
      <c r="B25" s="5">
        <v>40505</v>
      </c>
      <c r="C25" s="6" t="s">
        <v>385</v>
      </c>
      <c r="D25" s="42">
        <v>-2.62</v>
      </c>
      <c r="E25" s="42">
        <v>-0.61</v>
      </c>
      <c r="F25" s="42">
        <v>0.35</v>
      </c>
      <c r="G25" s="42">
        <v>-5.07</v>
      </c>
      <c r="H25" s="43">
        <v>7.95</v>
      </c>
    </row>
    <row r="26" spans="1:8" x14ac:dyDescent="0.2">
      <c r="A26" s="4">
        <v>22</v>
      </c>
      <c r="B26" s="5">
        <v>40914</v>
      </c>
      <c r="C26" s="6" t="s">
        <v>310</v>
      </c>
      <c r="D26" s="42">
        <v>-4.58</v>
      </c>
      <c r="E26" s="42">
        <v>10.83</v>
      </c>
      <c r="F26" s="42">
        <v>-2.08</v>
      </c>
      <c r="G26" s="42">
        <v>-12.08</v>
      </c>
      <c r="H26" s="43">
        <v>7.92</v>
      </c>
    </row>
    <row r="27" spans="1:8" x14ac:dyDescent="0.2">
      <c r="A27" s="4">
        <v>23</v>
      </c>
      <c r="B27" s="5" t="s">
        <v>41</v>
      </c>
      <c r="C27" s="6" t="s">
        <v>455</v>
      </c>
      <c r="D27" s="42">
        <v>-0.13</v>
      </c>
      <c r="E27" s="42">
        <v>11.6</v>
      </c>
      <c r="F27" s="42">
        <v>-3.3</v>
      </c>
      <c r="G27" s="42">
        <v>-15.48</v>
      </c>
      <c r="H27" s="43">
        <v>7.31</v>
      </c>
    </row>
    <row r="28" spans="1:8" x14ac:dyDescent="0.2">
      <c r="A28" s="4">
        <v>24</v>
      </c>
      <c r="B28" s="5">
        <v>41220</v>
      </c>
      <c r="C28" s="6" t="s">
        <v>194</v>
      </c>
      <c r="D28" s="42">
        <v>-6.09</v>
      </c>
      <c r="E28" s="42">
        <v>5.22</v>
      </c>
      <c r="F28" s="42">
        <v>-3.56</v>
      </c>
      <c r="G28" s="42">
        <v>-2.8</v>
      </c>
      <c r="H28" s="43">
        <v>7.23</v>
      </c>
    </row>
    <row r="29" spans="1:8" x14ac:dyDescent="0.2">
      <c r="A29" s="4">
        <v>25</v>
      </c>
      <c r="B29" s="5">
        <v>41012</v>
      </c>
      <c r="C29" s="6" t="s">
        <v>415</v>
      </c>
      <c r="D29" s="42">
        <v>-7.12</v>
      </c>
      <c r="E29" s="42">
        <v>3.51</v>
      </c>
      <c r="F29" s="42">
        <v>-3.76</v>
      </c>
      <c r="G29" s="42">
        <v>0.26</v>
      </c>
      <c r="H29" s="43">
        <v>7.12</v>
      </c>
    </row>
    <row r="30" spans="1:8" x14ac:dyDescent="0.2">
      <c r="A30" s="4">
        <v>26</v>
      </c>
      <c r="B30" s="5">
        <v>41719</v>
      </c>
      <c r="C30" s="6" t="s">
        <v>362</v>
      </c>
      <c r="D30" s="42">
        <v>2.36</v>
      </c>
      <c r="E30" s="42">
        <v>-1.73</v>
      </c>
      <c r="F30" s="42">
        <v>-1.73</v>
      </c>
      <c r="G30" s="42">
        <v>-5.96</v>
      </c>
      <c r="H30" s="43">
        <v>7.07</v>
      </c>
    </row>
    <row r="31" spans="1:8" x14ac:dyDescent="0.2">
      <c r="A31" s="4">
        <v>27</v>
      </c>
      <c r="B31" s="5">
        <v>41716</v>
      </c>
      <c r="C31" s="6" t="s">
        <v>411</v>
      </c>
      <c r="D31" s="42">
        <v>-8.66</v>
      </c>
      <c r="E31" s="42">
        <v>9.9700000000000006</v>
      </c>
      <c r="F31" s="42">
        <v>-2.61</v>
      </c>
      <c r="G31" s="42">
        <v>-5.72</v>
      </c>
      <c r="H31" s="43">
        <v>7.03</v>
      </c>
    </row>
    <row r="32" spans="1:8" x14ac:dyDescent="0.2">
      <c r="A32" s="4">
        <v>28</v>
      </c>
      <c r="B32" s="5" t="s">
        <v>37</v>
      </c>
      <c r="C32" s="6" t="s">
        <v>466</v>
      </c>
      <c r="D32" s="42">
        <v>-8.23</v>
      </c>
      <c r="E32" s="42">
        <v>5.61</v>
      </c>
      <c r="F32" s="42">
        <v>-5.0599999999999996</v>
      </c>
      <c r="G32" s="42">
        <v>0.69</v>
      </c>
      <c r="H32" s="43">
        <v>7</v>
      </c>
    </row>
    <row r="33" spans="1:8" x14ac:dyDescent="0.2">
      <c r="A33" s="4">
        <v>29</v>
      </c>
      <c r="B33" s="5">
        <v>40201</v>
      </c>
      <c r="C33" s="6" t="s">
        <v>473</v>
      </c>
      <c r="D33" s="42">
        <v>-6.95</v>
      </c>
      <c r="E33" s="42">
        <v>2.69</v>
      </c>
      <c r="F33" s="42">
        <v>-4.07</v>
      </c>
      <c r="G33" s="42">
        <v>1.38</v>
      </c>
      <c r="H33" s="43">
        <v>6.95</v>
      </c>
    </row>
    <row r="34" spans="1:8" x14ac:dyDescent="0.2">
      <c r="A34" s="4">
        <v>30</v>
      </c>
      <c r="B34" s="5">
        <v>41425</v>
      </c>
      <c r="C34" s="6" t="s">
        <v>63</v>
      </c>
      <c r="D34" s="42">
        <v>-5.71</v>
      </c>
      <c r="E34" s="42">
        <v>-1.1299999999999999</v>
      </c>
      <c r="F34" s="42">
        <v>0</v>
      </c>
      <c r="G34" s="42">
        <v>0</v>
      </c>
      <c r="H34" s="43">
        <v>6.84</v>
      </c>
    </row>
    <row r="35" spans="1:8" x14ac:dyDescent="0.2">
      <c r="A35" s="4">
        <v>31</v>
      </c>
      <c r="B35" s="5">
        <v>41206</v>
      </c>
      <c r="C35" s="6" t="s">
        <v>187</v>
      </c>
      <c r="D35" s="42">
        <v>-8.2200000000000006</v>
      </c>
      <c r="E35" s="42">
        <v>5.14</v>
      </c>
      <c r="F35" s="42">
        <v>-2.98</v>
      </c>
      <c r="G35" s="42">
        <v>-0.74</v>
      </c>
      <c r="H35" s="43">
        <v>6.8</v>
      </c>
    </row>
    <row r="36" spans="1:8" x14ac:dyDescent="0.2">
      <c r="A36" s="4">
        <v>32</v>
      </c>
      <c r="B36" s="5">
        <v>41021</v>
      </c>
      <c r="C36" s="6" t="s">
        <v>459</v>
      </c>
      <c r="D36" s="42">
        <v>-14.85</v>
      </c>
      <c r="E36" s="42">
        <v>6.77</v>
      </c>
      <c r="F36" s="42">
        <v>-0.37</v>
      </c>
      <c r="G36" s="42">
        <v>1.85</v>
      </c>
      <c r="H36" s="43">
        <v>6.6</v>
      </c>
    </row>
    <row r="37" spans="1:8" x14ac:dyDescent="0.2">
      <c r="A37" s="4">
        <v>33</v>
      </c>
      <c r="B37" s="5">
        <v>41232</v>
      </c>
      <c r="C37" s="6" t="s">
        <v>184</v>
      </c>
      <c r="D37" s="42">
        <v>-4.34</v>
      </c>
      <c r="E37" s="42">
        <v>2.66</v>
      </c>
      <c r="F37" s="42">
        <v>-3.74</v>
      </c>
      <c r="G37" s="42">
        <v>-1.1599999999999999</v>
      </c>
      <c r="H37" s="43">
        <v>6.59</v>
      </c>
    </row>
    <row r="38" spans="1:8" x14ac:dyDescent="0.2">
      <c r="A38" s="4">
        <v>34</v>
      </c>
      <c r="B38" s="5">
        <v>41212</v>
      </c>
      <c r="C38" s="6" t="s">
        <v>165</v>
      </c>
      <c r="D38" s="42">
        <v>2.79</v>
      </c>
      <c r="E38" s="42">
        <v>6.39</v>
      </c>
      <c r="F38" s="42">
        <v>-14.02</v>
      </c>
      <c r="G38" s="42">
        <v>-1.68</v>
      </c>
      <c r="H38" s="43">
        <v>6.52</v>
      </c>
    </row>
    <row r="39" spans="1:8" x14ac:dyDescent="0.2">
      <c r="A39" s="4">
        <v>35</v>
      </c>
      <c r="B39" s="5">
        <v>41702</v>
      </c>
      <c r="C39" s="6" t="s">
        <v>160</v>
      </c>
      <c r="D39" s="42">
        <v>1.1399999999999999</v>
      </c>
      <c r="E39" s="42">
        <v>7.09</v>
      </c>
      <c r="F39" s="42">
        <v>-11.71</v>
      </c>
      <c r="G39" s="42">
        <v>-2.91</v>
      </c>
      <c r="H39" s="43">
        <v>6.39</v>
      </c>
    </row>
    <row r="40" spans="1:8" x14ac:dyDescent="0.2">
      <c r="A40" s="4">
        <v>36</v>
      </c>
      <c r="B40" s="5">
        <v>41327</v>
      </c>
      <c r="C40" s="6" t="s">
        <v>446</v>
      </c>
      <c r="D40" s="42">
        <v>-4.4000000000000004</v>
      </c>
      <c r="E40" s="42">
        <v>0.73</v>
      </c>
      <c r="F40" s="42">
        <v>-3.01</v>
      </c>
      <c r="G40" s="42">
        <v>0.3</v>
      </c>
      <c r="H40" s="43">
        <v>6.37</v>
      </c>
    </row>
    <row r="41" spans="1:8" x14ac:dyDescent="0.2">
      <c r="A41" s="4">
        <v>37</v>
      </c>
      <c r="B41" s="5">
        <v>41124</v>
      </c>
      <c r="C41" s="6" t="s">
        <v>159</v>
      </c>
      <c r="D41" s="42">
        <v>0.95</v>
      </c>
      <c r="E41" s="42">
        <v>2.69</v>
      </c>
      <c r="F41" s="42">
        <v>-3.56</v>
      </c>
      <c r="G41" s="42">
        <v>-6.43</v>
      </c>
      <c r="H41" s="43">
        <v>6.35</v>
      </c>
    </row>
    <row r="42" spans="1:8" x14ac:dyDescent="0.2">
      <c r="A42" s="4">
        <v>38</v>
      </c>
      <c r="B42" s="5">
        <v>40707</v>
      </c>
      <c r="C42" s="6" t="s">
        <v>429</v>
      </c>
      <c r="D42" s="42">
        <v>5.37</v>
      </c>
      <c r="E42" s="42">
        <v>2.2599999999999998</v>
      </c>
      <c r="F42" s="42">
        <v>-5.04</v>
      </c>
      <c r="G42" s="42">
        <v>-8.89</v>
      </c>
      <c r="H42" s="43">
        <v>6.3</v>
      </c>
    </row>
    <row r="43" spans="1:8" x14ac:dyDescent="0.2">
      <c r="A43" s="4">
        <v>39</v>
      </c>
      <c r="B43" s="5">
        <v>41311</v>
      </c>
      <c r="C43" s="6" t="s">
        <v>67</v>
      </c>
      <c r="D43" s="42">
        <v>-5.76</v>
      </c>
      <c r="E43" s="42">
        <v>-0.62</v>
      </c>
      <c r="F43" s="42">
        <v>-7.0000000000000007E-2</v>
      </c>
      <c r="G43" s="42">
        <v>0.25</v>
      </c>
      <c r="H43" s="43">
        <v>6.2</v>
      </c>
    </row>
    <row r="44" spans="1:8" x14ac:dyDescent="0.2">
      <c r="A44" s="4">
        <v>40</v>
      </c>
      <c r="B44" s="5">
        <v>41710</v>
      </c>
      <c r="C44" s="6" t="s">
        <v>363</v>
      </c>
      <c r="D44" s="42">
        <v>-11.15</v>
      </c>
      <c r="E44" s="42">
        <v>4.07</v>
      </c>
      <c r="F44" s="42">
        <v>0.92</v>
      </c>
      <c r="G44" s="42">
        <v>0</v>
      </c>
      <c r="H44" s="43">
        <v>6.16</v>
      </c>
    </row>
    <row r="45" spans="1:8" x14ac:dyDescent="0.2">
      <c r="A45" s="4">
        <v>41</v>
      </c>
      <c r="B45" s="5">
        <v>41818</v>
      </c>
      <c r="C45" s="6" t="s">
        <v>79</v>
      </c>
      <c r="D45" s="42">
        <v>18.7</v>
      </c>
      <c r="E45" s="42">
        <v>4.8899999999999997</v>
      </c>
      <c r="F45" s="42">
        <v>-18.25</v>
      </c>
      <c r="G45" s="42">
        <v>-11.49</v>
      </c>
      <c r="H45" s="43">
        <v>6.15</v>
      </c>
    </row>
    <row r="46" spans="1:8" x14ac:dyDescent="0.2">
      <c r="A46" s="4">
        <v>42</v>
      </c>
      <c r="B46" s="5">
        <v>41001</v>
      </c>
      <c r="C46" s="6" t="s">
        <v>96</v>
      </c>
      <c r="D46" s="42">
        <v>-5.21</v>
      </c>
      <c r="E46" s="42">
        <v>4.88</v>
      </c>
      <c r="F46" s="42">
        <v>-6.89</v>
      </c>
      <c r="G46" s="42">
        <v>1.08</v>
      </c>
      <c r="H46" s="43">
        <v>6.14</v>
      </c>
    </row>
    <row r="47" spans="1:8" x14ac:dyDescent="0.2">
      <c r="A47" s="4">
        <v>43</v>
      </c>
      <c r="B47" s="5">
        <v>41016</v>
      </c>
      <c r="C47" s="6" t="s">
        <v>183</v>
      </c>
      <c r="D47" s="42">
        <v>-10.38</v>
      </c>
      <c r="E47" s="42">
        <v>4.01</v>
      </c>
      <c r="F47" s="42">
        <v>-0.62</v>
      </c>
      <c r="G47" s="42">
        <v>0.87</v>
      </c>
      <c r="H47" s="43">
        <v>6.13</v>
      </c>
    </row>
    <row r="48" spans="1:8" x14ac:dyDescent="0.2">
      <c r="A48" s="4">
        <v>44</v>
      </c>
      <c r="B48" s="5">
        <v>40613</v>
      </c>
      <c r="C48" s="6" t="s">
        <v>330</v>
      </c>
      <c r="D48" s="42">
        <v>-4.5</v>
      </c>
      <c r="E48" s="42">
        <v>4.59</v>
      </c>
      <c r="F48" s="42">
        <v>2.34</v>
      </c>
      <c r="G48" s="42">
        <v>-8.39</v>
      </c>
      <c r="H48" s="43">
        <v>5.97</v>
      </c>
    </row>
    <row r="49" spans="1:8" x14ac:dyDescent="0.2">
      <c r="A49" s="4">
        <v>45</v>
      </c>
      <c r="B49" s="5">
        <v>41624</v>
      </c>
      <c r="C49" s="6" t="s">
        <v>413</v>
      </c>
      <c r="D49" s="42">
        <v>1.04</v>
      </c>
      <c r="E49" s="42">
        <v>-6</v>
      </c>
      <c r="F49" s="42">
        <v>-0.48</v>
      </c>
      <c r="G49" s="42">
        <v>-0.48</v>
      </c>
      <c r="H49" s="43">
        <v>5.92</v>
      </c>
    </row>
    <row r="50" spans="1:8" x14ac:dyDescent="0.2">
      <c r="A50" s="4">
        <v>46</v>
      </c>
      <c r="B50" s="5">
        <v>41010</v>
      </c>
      <c r="C50" s="6" t="s">
        <v>232</v>
      </c>
      <c r="D50" s="42">
        <v>-6.91</v>
      </c>
      <c r="E50" s="42">
        <v>-3.15</v>
      </c>
      <c r="F50" s="42">
        <v>2.25</v>
      </c>
      <c r="G50" s="42">
        <v>2.15</v>
      </c>
      <c r="H50" s="43">
        <v>5.66</v>
      </c>
    </row>
    <row r="51" spans="1:8" x14ac:dyDescent="0.2">
      <c r="A51" s="4">
        <v>47</v>
      </c>
      <c r="B51" s="5">
        <v>40716</v>
      </c>
      <c r="C51" s="6" t="s">
        <v>266</v>
      </c>
      <c r="D51" s="42">
        <v>-6.72</v>
      </c>
      <c r="E51" s="42">
        <v>7.29</v>
      </c>
      <c r="F51" s="42">
        <v>-1.88</v>
      </c>
      <c r="G51" s="42">
        <v>-4.2699999999999996</v>
      </c>
      <c r="H51" s="43">
        <v>5.57</v>
      </c>
    </row>
    <row r="52" spans="1:8" x14ac:dyDescent="0.2">
      <c r="A52" s="4">
        <v>48</v>
      </c>
      <c r="B52" s="5">
        <v>41110</v>
      </c>
      <c r="C52" s="6" t="s">
        <v>135</v>
      </c>
      <c r="D52" s="42">
        <v>4.93</v>
      </c>
      <c r="E52" s="42">
        <v>-5.97</v>
      </c>
      <c r="F52" s="42">
        <v>2.48</v>
      </c>
      <c r="G52" s="42">
        <v>-7.01</v>
      </c>
      <c r="H52" s="43">
        <v>5.57</v>
      </c>
    </row>
    <row r="53" spans="1:8" x14ac:dyDescent="0.2">
      <c r="A53" s="4">
        <v>49</v>
      </c>
      <c r="B53" s="5">
        <v>41504</v>
      </c>
      <c r="C53" s="6" t="s">
        <v>102</v>
      </c>
      <c r="D53" s="42">
        <v>-3.26</v>
      </c>
      <c r="E53" s="42">
        <v>4.17</v>
      </c>
      <c r="F53" s="42">
        <v>-6.82</v>
      </c>
      <c r="G53" s="42">
        <v>0.35</v>
      </c>
      <c r="H53" s="43">
        <v>5.56</v>
      </c>
    </row>
    <row r="54" spans="1:8" x14ac:dyDescent="0.2">
      <c r="A54" s="4">
        <v>50</v>
      </c>
      <c r="B54" s="5">
        <v>41732</v>
      </c>
      <c r="C54" s="6" t="s">
        <v>302</v>
      </c>
      <c r="D54" s="42">
        <v>-10.96</v>
      </c>
      <c r="E54" s="42">
        <v>9.59</v>
      </c>
      <c r="F54" s="42">
        <v>-4.1100000000000003</v>
      </c>
      <c r="G54" s="42">
        <v>0</v>
      </c>
      <c r="H54" s="43">
        <v>5.48</v>
      </c>
    </row>
    <row r="55" spans="1:8" x14ac:dyDescent="0.2">
      <c r="A55" s="4">
        <v>51</v>
      </c>
      <c r="B55" s="5">
        <v>41322</v>
      </c>
      <c r="C55" s="6" t="s">
        <v>146</v>
      </c>
      <c r="D55" s="42">
        <v>-24.14</v>
      </c>
      <c r="E55" s="42">
        <v>7.45</v>
      </c>
      <c r="F55" s="42">
        <v>1.94</v>
      </c>
      <c r="G55" s="42">
        <v>9.32</v>
      </c>
      <c r="H55" s="43">
        <v>5.43</v>
      </c>
    </row>
    <row r="56" spans="1:8" x14ac:dyDescent="0.2">
      <c r="A56" s="4">
        <v>52</v>
      </c>
      <c r="B56" s="5">
        <v>41223</v>
      </c>
      <c r="C56" s="6" t="s">
        <v>200</v>
      </c>
      <c r="D56" s="42">
        <v>6.55</v>
      </c>
      <c r="E56" s="42">
        <v>-4.9000000000000004</v>
      </c>
      <c r="F56" s="42">
        <v>-2.99</v>
      </c>
      <c r="G56" s="42">
        <v>-3.77</v>
      </c>
      <c r="H56" s="43">
        <v>5.1100000000000003</v>
      </c>
    </row>
    <row r="57" spans="1:8" x14ac:dyDescent="0.2">
      <c r="A57" s="4">
        <v>53</v>
      </c>
      <c r="B57" s="5">
        <v>41118</v>
      </c>
      <c r="C57" s="6" t="s">
        <v>124</v>
      </c>
      <c r="D57" s="42">
        <v>2.56</v>
      </c>
      <c r="E57" s="42">
        <v>2.92</v>
      </c>
      <c r="F57" s="42">
        <v>-2.73</v>
      </c>
      <c r="G57" s="42">
        <v>-7.85</v>
      </c>
      <c r="H57" s="43">
        <v>5.0999999999999996</v>
      </c>
    </row>
    <row r="58" spans="1:8" x14ac:dyDescent="0.2">
      <c r="A58" s="4">
        <v>54</v>
      </c>
      <c r="B58" s="5">
        <v>40704</v>
      </c>
      <c r="C58" s="6" t="s">
        <v>311</v>
      </c>
      <c r="D58" s="42">
        <v>-8.76</v>
      </c>
      <c r="E58" s="42">
        <v>4.2</v>
      </c>
      <c r="F58" s="42">
        <v>1.32</v>
      </c>
      <c r="G58" s="42">
        <v>-1.82</v>
      </c>
      <c r="H58" s="43">
        <v>5.0599999999999996</v>
      </c>
    </row>
    <row r="59" spans="1:8" x14ac:dyDescent="0.2">
      <c r="A59" s="4">
        <v>55</v>
      </c>
      <c r="B59" s="5">
        <v>40915</v>
      </c>
      <c r="C59" s="6" t="s">
        <v>273</v>
      </c>
      <c r="D59" s="42">
        <v>-2.4700000000000002</v>
      </c>
      <c r="E59" s="42">
        <v>6.17</v>
      </c>
      <c r="F59" s="42">
        <v>-5.56</v>
      </c>
      <c r="G59" s="42">
        <v>-3.09</v>
      </c>
      <c r="H59" s="43">
        <v>4.9400000000000004</v>
      </c>
    </row>
    <row r="60" spans="1:8" x14ac:dyDescent="0.2">
      <c r="A60" s="4">
        <v>56</v>
      </c>
      <c r="B60" s="5">
        <v>41343</v>
      </c>
      <c r="C60" s="6" t="s">
        <v>353</v>
      </c>
      <c r="D60" s="42">
        <v>-5.0599999999999996</v>
      </c>
      <c r="E60" s="42">
        <v>3.96</v>
      </c>
      <c r="F60" s="42">
        <v>2.0099999999999998</v>
      </c>
      <c r="G60" s="42">
        <v>-5.84</v>
      </c>
      <c r="H60" s="43">
        <v>4.93</v>
      </c>
    </row>
    <row r="61" spans="1:8" x14ac:dyDescent="0.2">
      <c r="A61" s="4">
        <v>57</v>
      </c>
      <c r="B61" s="5">
        <v>41723</v>
      </c>
      <c r="C61" s="6" t="s">
        <v>399</v>
      </c>
      <c r="D61" s="42">
        <v>-8.43</v>
      </c>
      <c r="E61" s="42">
        <v>6.77</v>
      </c>
      <c r="F61" s="42">
        <v>-3.48</v>
      </c>
      <c r="G61" s="42">
        <v>0.27</v>
      </c>
      <c r="H61" s="43">
        <v>4.87</v>
      </c>
    </row>
    <row r="62" spans="1:8" x14ac:dyDescent="0.2">
      <c r="A62" s="4">
        <v>58</v>
      </c>
      <c r="B62" s="5">
        <v>41751</v>
      </c>
      <c r="C62" s="6" t="s">
        <v>337</v>
      </c>
      <c r="D62" s="42">
        <v>6.46</v>
      </c>
      <c r="E62" s="42">
        <v>-6.21</v>
      </c>
      <c r="F62" s="42">
        <v>-4.49</v>
      </c>
      <c r="G62" s="42">
        <v>-0.61</v>
      </c>
      <c r="H62" s="43">
        <v>4.8499999999999996</v>
      </c>
    </row>
    <row r="63" spans="1:8" x14ac:dyDescent="0.2">
      <c r="A63" s="4">
        <v>59</v>
      </c>
      <c r="B63" s="5">
        <v>41235</v>
      </c>
      <c r="C63" s="6" t="s">
        <v>68</v>
      </c>
      <c r="D63" s="42">
        <v>3.66</v>
      </c>
      <c r="E63" s="42">
        <v>-3.39</v>
      </c>
      <c r="F63" s="42">
        <v>-2.72</v>
      </c>
      <c r="G63" s="42">
        <v>-2.34</v>
      </c>
      <c r="H63" s="43">
        <v>4.78</v>
      </c>
    </row>
    <row r="64" spans="1:8" x14ac:dyDescent="0.2">
      <c r="A64" s="4">
        <v>60</v>
      </c>
      <c r="B64" s="5">
        <v>40833</v>
      </c>
      <c r="C64" s="6" t="s">
        <v>438</v>
      </c>
      <c r="D64" s="42">
        <v>-19.25</v>
      </c>
      <c r="E64" s="42">
        <v>22.08</v>
      </c>
      <c r="F64" s="42">
        <v>-7.39</v>
      </c>
      <c r="G64" s="42">
        <v>-0.17</v>
      </c>
      <c r="H64" s="43">
        <v>4.7300000000000004</v>
      </c>
    </row>
    <row r="65" spans="1:8" x14ac:dyDescent="0.2">
      <c r="A65" s="4">
        <v>61</v>
      </c>
      <c r="B65" s="5" t="s">
        <v>42</v>
      </c>
      <c r="C65" s="6" t="s">
        <v>474</v>
      </c>
      <c r="D65" s="42">
        <v>-4.9800000000000004</v>
      </c>
      <c r="E65" s="42">
        <v>2.25</v>
      </c>
      <c r="F65" s="42">
        <v>-6.06</v>
      </c>
      <c r="G65" s="42">
        <v>4.1100000000000003</v>
      </c>
      <c r="H65" s="43">
        <v>4.68</v>
      </c>
    </row>
    <row r="66" spans="1:8" x14ac:dyDescent="0.2">
      <c r="A66" s="4">
        <v>62</v>
      </c>
      <c r="B66" s="5">
        <v>41703</v>
      </c>
      <c r="C66" s="6" t="s">
        <v>468</v>
      </c>
      <c r="D66" s="42">
        <v>5.94</v>
      </c>
      <c r="E66" s="42">
        <v>0.99</v>
      </c>
      <c r="F66" s="42">
        <v>-5.59</v>
      </c>
      <c r="G66" s="42">
        <v>-5.99</v>
      </c>
      <c r="H66" s="43">
        <v>4.6500000000000004</v>
      </c>
    </row>
    <row r="67" spans="1:8" x14ac:dyDescent="0.2">
      <c r="A67" s="4">
        <v>63</v>
      </c>
      <c r="B67" s="5">
        <v>41022</v>
      </c>
      <c r="C67" s="6" t="s">
        <v>133</v>
      </c>
      <c r="D67" s="42">
        <v>-6.57</v>
      </c>
      <c r="E67" s="42">
        <v>7.16</v>
      </c>
      <c r="F67" s="42">
        <v>-4.1100000000000003</v>
      </c>
      <c r="G67" s="42">
        <v>-1.1299999999999999</v>
      </c>
      <c r="H67" s="43">
        <v>4.6399999999999997</v>
      </c>
    </row>
    <row r="68" spans="1:8" x14ac:dyDescent="0.2">
      <c r="A68" s="4">
        <v>64</v>
      </c>
      <c r="B68" s="5" t="s">
        <v>40</v>
      </c>
      <c r="C68" s="6" t="s">
        <v>456</v>
      </c>
      <c r="D68" s="42">
        <v>0.78</v>
      </c>
      <c r="E68" s="42">
        <v>-2.95</v>
      </c>
      <c r="F68" s="42">
        <v>-2.33</v>
      </c>
      <c r="G68" s="42">
        <v>-0.08</v>
      </c>
      <c r="H68" s="43">
        <v>4.58</v>
      </c>
    </row>
    <row r="69" spans="1:8" x14ac:dyDescent="0.2">
      <c r="A69" s="4">
        <v>65</v>
      </c>
      <c r="B69" s="5">
        <v>41215</v>
      </c>
      <c r="C69" s="6" t="s">
        <v>403</v>
      </c>
      <c r="D69" s="42">
        <v>-8.6999999999999993</v>
      </c>
      <c r="E69" s="42">
        <v>9.41</v>
      </c>
      <c r="F69" s="42">
        <v>-2.5499999999999998</v>
      </c>
      <c r="G69" s="42">
        <v>-2.74</v>
      </c>
      <c r="H69" s="43">
        <v>4.58</v>
      </c>
    </row>
    <row r="70" spans="1:8" x14ac:dyDescent="0.2">
      <c r="A70" s="4">
        <v>66</v>
      </c>
      <c r="B70" s="5">
        <v>41429</v>
      </c>
      <c r="C70" s="6" t="s">
        <v>244</v>
      </c>
      <c r="D70" s="42">
        <v>-1.78</v>
      </c>
      <c r="E70" s="42">
        <v>-3.27</v>
      </c>
      <c r="F70" s="42">
        <v>0.48</v>
      </c>
      <c r="G70" s="42">
        <v>0</v>
      </c>
      <c r="H70" s="43">
        <v>4.58</v>
      </c>
    </row>
    <row r="71" spans="1:8" x14ac:dyDescent="0.2">
      <c r="A71" s="4">
        <v>67</v>
      </c>
      <c r="B71" s="5">
        <v>41807</v>
      </c>
      <c r="C71" s="6" t="s">
        <v>111</v>
      </c>
      <c r="D71" s="42">
        <v>-0.65</v>
      </c>
      <c r="E71" s="42">
        <v>2.96</v>
      </c>
      <c r="F71" s="42">
        <v>-4.63</v>
      </c>
      <c r="G71" s="42">
        <v>-2.2400000000000002</v>
      </c>
      <c r="H71" s="43">
        <v>4.5599999999999996</v>
      </c>
    </row>
    <row r="72" spans="1:8" x14ac:dyDescent="0.2">
      <c r="A72" s="4">
        <v>68</v>
      </c>
      <c r="B72" s="5">
        <v>41721</v>
      </c>
      <c r="C72" s="6" t="s">
        <v>228</v>
      </c>
      <c r="D72" s="42">
        <v>-0.5</v>
      </c>
      <c r="E72" s="42">
        <v>2.81</v>
      </c>
      <c r="F72" s="42">
        <v>-7.37</v>
      </c>
      <c r="G72" s="42">
        <v>0.52</v>
      </c>
      <c r="H72" s="43">
        <v>4.54</v>
      </c>
    </row>
    <row r="73" spans="1:8" x14ac:dyDescent="0.2">
      <c r="A73" s="4">
        <v>69</v>
      </c>
      <c r="B73" s="5">
        <v>41101</v>
      </c>
      <c r="C73" s="6" t="s">
        <v>230</v>
      </c>
      <c r="D73" s="42">
        <v>4.95</v>
      </c>
      <c r="E73" s="42">
        <v>0.59</v>
      </c>
      <c r="F73" s="42">
        <v>-5.17</v>
      </c>
      <c r="G73" s="42">
        <v>-4.88</v>
      </c>
      <c r="H73" s="43">
        <v>4.51</v>
      </c>
    </row>
    <row r="74" spans="1:8" x14ac:dyDescent="0.2">
      <c r="A74" s="4">
        <v>70</v>
      </c>
      <c r="B74" s="5">
        <v>40801</v>
      </c>
      <c r="C74" s="6" t="s">
        <v>163</v>
      </c>
      <c r="D74" s="42">
        <v>-7.38</v>
      </c>
      <c r="E74" s="42">
        <v>6.61</v>
      </c>
      <c r="F74" s="42">
        <v>-0.46</v>
      </c>
      <c r="G74" s="42">
        <v>-3.19</v>
      </c>
      <c r="H74" s="43">
        <v>4.42</v>
      </c>
    </row>
    <row r="75" spans="1:8" x14ac:dyDescent="0.2">
      <c r="A75" s="4">
        <v>71</v>
      </c>
      <c r="B75" s="5">
        <v>41222</v>
      </c>
      <c r="C75" s="6" t="s">
        <v>170</v>
      </c>
      <c r="D75" s="42">
        <v>-15.22</v>
      </c>
      <c r="E75" s="42">
        <v>11.96</v>
      </c>
      <c r="F75" s="42">
        <v>-2.17</v>
      </c>
      <c r="G75" s="42">
        <v>1.0900000000000001</v>
      </c>
      <c r="H75" s="43">
        <v>4.3499999999999996</v>
      </c>
    </row>
    <row r="76" spans="1:8" x14ac:dyDescent="0.2">
      <c r="A76" s="4">
        <v>72</v>
      </c>
      <c r="B76" s="5">
        <v>41018</v>
      </c>
      <c r="C76" s="6" t="s">
        <v>205</v>
      </c>
      <c r="D76" s="42">
        <v>-10.64</v>
      </c>
      <c r="E76" s="42">
        <v>6.85</v>
      </c>
      <c r="F76" s="42">
        <v>-1.27</v>
      </c>
      <c r="G76" s="42">
        <v>0.72</v>
      </c>
      <c r="H76" s="43">
        <v>4.33</v>
      </c>
    </row>
    <row r="77" spans="1:8" x14ac:dyDescent="0.2">
      <c r="A77" s="4">
        <v>73</v>
      </c>
      <c r="B77" s="5">
        <v>40809</v>
      </c>
      <c r="C77" s="6" t="s">
        <v>141</v>
      </c>
      <c r="D77" s="42">
        <v>-5.3</v>
      </c>
      <c r="E77" s="42">
        <v>5.56</v>
      </c>
      <c r="F77" s="42">
        <v>-3.77</v>
      </c>
      <c r="G77" s="42">
        <v>-0.77</v>
      </c>
      <c r="H77" s="43">
        <v>4.28</v>
      </c>
    </row>
    <row r="78" spans="1:8" x14ac:dyDescent="0.2">
      <c r="A78" s="4">
        <v>74</v>
      </c>
      <c r="B78" s="5">
        <v>41304</v>
      </c>
      <c r="C78" s="6" t="s">
        <v>351</v>
      </c>
      <c r="D78" s="42">
        <v>-4.17</v>
      </c>
      <c r="E78" s="42">
        <v>3.25</v>
      </c>
      <c r="F78" s="42">
        <v>-2.8</v>
      </c>
      <c r="G78" s="42">
        <v>-0.55000000000000004</v>
      </c>
      <c r="H78" s="43">
        <v>4.2699999999999996</v>
      </c>
    </row>
    <row r="79" spans="1:8" x14ac:dyDescent="0.2">
      <c r="A79" s="4">
        <v>75</v>
      </c>
      <c r="B79" s="5">
        <v>40510</v>
      </c>
      <c r="C79" s="6" t="s">
        <v>171</v>
      </c>
      <c r="D79" s="42">
        <v>5.36</v>
      </c>
      <c r="E79" s="42">
        <v>3.66</v>
      </c>
      <c r="F79" s="42">
        <v>-11.18</v>
      </c>
      <c r="G79" s="42">
        <v>-2.02</v>
      </c>
      <c r="H79" s="43">
        <v>4.17</v>
      </c>
    </row>
    <row r="80" spans="1:8" x14ac:dyDescent="0.2">
      <c r="A80" s="4">
        <v>76</v>
      </c>
      <c r="B80" s="5">
        <v>40437</v>
      </c>
      <c r="C80" s="6" t="s">
        <v>314</v>
      </c>
      <c r="D80" s="42">
        <v>1.91</v>
      </c>
      <c r="E80" s="42">
        <v>-8.48</v>
      </c>
      <c r="F80" s="42">
        <v>0.55000000000000004</v>
      </c>
      <c r="G80" s="42">
        <v>1.85</v>
      </c>
      <c r="H80" s="43">
        <v>4.17</v>
      </c>
    </row>
    <row r="81" spans="1:8" x14ac:dyDescent="0.2">
      <c r="A81" s="4">
        <v>77</v>
      </c>
      <c r="B81" s="5">
        <v>41229</v>
      </c>
      <c r="C81" s="6" t="s">
        <v>177</v>
      </c>
      <c r="D81" s="42">
        <v>0.67</v>
      </c>
      <c r="E81" s="42">
        <v>1.43</v>
      </c>
      <c r="F81" s="42">
        <v>-5.66</v>
      </c>
      <c r="G81" s="42">
        <v>-0.56999999999999995</v>
      </c>
      <c r="H81" s="43">
        <v>4.13</v>
      </c>
    </row>
    <row r="82" spans="1:8" x14ac:dyDescent="0.2">
      <c r="A82" s="4">
        <v>78</v>
      </c>
      <c r="B82" s="5">
        <v>40901</v>
      </c>
      <c r="C82" s="6" t="s">
        <v>130</v>
      </c>
      <c r="D82" s="42">
        <v>-3.99</v>
      </c>
      <c r="E82" s="42">
        <v>-0.4</v>
      </c>
      <c r="F82" s="42">
        <v>-0.55000000000000004</v>
      </c>
      <c r="G82" s="42">
        <v>0.9</v>
      </c>
      <c r="H82" s="43">
        <v>4.05</v>
      </c>
    </row>
    <row r="83" spans="1:8" x14ac:dyDescent="0.2">
      <c r="A83" s="4">
        <v>79</v>
      </c>
      <c r="B83" s="5">
        <v>41606</v>
      </c>
      <c r="C83" s="6" t="s">
        <v>375</v>
      </c>
      <c r="D83" s="42">
        <v>2.67</v>
      </c>
      <c r="E83" s="42">
        <v>2.91</v>
      </c>
      <c r="F83" s="42">
        <v>-1.91</v>
      </c>
      <c r="G83" s="42">
        <v>-7.7</v>
      </c>
      <c r="H83" s="43">
        <v>4.03</v>
      </c>
    </row>
    <row r="84" spans="1:8" x14ac:dyDescent="0.2">
      <c r="A84" s="4">
        <v>80</v>
      </c>
      <c r="B84" s="5">
        <v>41116</v>
      </c>
      <c r="C84" s="6" t="s">
        <v>179</v>
      </c>
      <c r="D84" s="42">
        <v>-8.4</v>
      </c>
      <c r="E84" s="42">
        <v>6.79</v>
      </c>
      <c r="F84" s="42">
        <v>-1.66</v>
      </c>
      <c r="G84" s="42">
        <v>-0.72</v>
      </c>
      <c r="H84" s="43">
        <v>3.98</v>
      </c>
    </row>
    <row r="85" spans="1:8" x14ac:dyDescent="0.2">
      <c r="A85" s="4">
        <v>81</v>
      </c>
      <c r="B85" s="5">
        <v>41608</v>
      </c>
      <c r="C85" s="6" t="s">
        <v>225</v>
      </c>
      <c r="D85" s="42">
        <v>7.64</v>
      </c>
      <c r="E85" s="42">
        <v>-7.19</v>
      </c>
      <c r="F85" s="42">
        <v>-1.48</v>
      </c>
      <c r="G85" s="42">
        <v>-2.89</v>
      </c>
      <c r="H85" s="43">
        <v>3.92</v>
      </c>
    </row>
    <row r="86" spans="1:8" x14ac:dyDescent="0.2">
      <c r="A86" s="4">
        <v>82</v>
      </c>
      <c r="B86" s="5">
        <v>41208</v>
      </c>
      <c r="C86" s="6" t="s">
        <v>191</v>
      </c>
      <c r="D86" s="42">
        <v>-7.94</v>
      </c>
      <c r="E86" s="42">
        <v>10.61</v>
      </c>
      <c r="F86" s="42">
        <v>-5.73</v>
      </c>
      <c r="G86" s="42">
        <v>-0.85</v>
      </c>
      <c r="H86" s="43">
        <v>3.92</v>
      </c>
    </row>
    <row r="87" spans="1:8" x14ac:dyDescent="0.2">
      <c r="A87" s="4">
        <v>83</v>
      </c>
      <c r="B87" s="5">
        <v>40829</v>
      </c>
      <c r="C87" s="6" t="s">
        <v>250</v>
      </c>
      <c r="D87" s="42">
        <v>2.37</v>
      </c>
      <c r="E87" s="42">
        <v>6.57</v>
      </c>
      <c r="F87" s="42">
        <v>-11.92</v>
      </c>
      <c r="G87" s="42">
        <v>-0.92</v>
      </c>
      <c r="H87" s="43">
        <v>3.89</v>
      </c>
    </row>
    <row r="88" spans="1:8" x14ac:dyDescent="0.2">
      <c r="A88" s="4">
        <v>84</v>
      </c>
      <c r="B88" s="5">
        <v>40413</v>
      </c>
      <c r="C88" s="6" t="s">
        <v>366</v>
      </c>
      <c r="D88" s="42">
        <v>-7.62</v>
      </c>
      <c r="E88" s="42">
        <v>7.53</v>
      </c>
      <c r="F88" s="42">
        <v>-0.95</v>
      </c>
      <c r="G88" s="42">
        <v>-2.81</v>
      </c>
      <c r="H88" s="43">
        <v>3.85</v>
      </c>
    </row>
    <row r="89" spans="1:8" x14ac:dyDescent="0.2">
      <c r="A89" s="4">
        <v>85</v>
      </c>
      <c r="B89" s="5">
        <v>40507</v>
      </c>
      <c r="C89" s="6" t="s">
        <v>292</v>
      </c>
      <c r="D89" s="42">
        <v>3.89</v>
      </c>
      <c r="E89" s="42">
        <v>-2.1</v>
      </c>
      <c r="F89" s="42">
        <v>-4.18</v>
      </c>
      <c r="G89" s="42">
        <v>-1.46</v>
      </c>
      <c r="H89" s="43">
        <v>3.85</v>
      </c>
    </row>
    <row r="90" spans="1:8" x14ac:dyDescent="0.2">
      <c r="A90" s="4">
        <v>86</v>
      </c>
      <c r="B90" s="5">
        <v>41413</v>
      </c>
      <c r="C90" s="6" t="s">
        <v>132</v>
      </c>
      <c r="D90" s="42">
        <v>6.97</v>
      </c>
      <c r="E90" s="42">
        <v>4.78</v>
      </c>
      <c r="F90" s="42">
        <v>-5.4</v>
      </c>
      <c r="G90" s="42">
        <v>-10.199999999999999</v>
      </c>
      <c r="H90" s="43">
        <v>3.84</v>
      </c>
    </row>
    <row r="91" spans="1:8" x14ac:dyDescent="0.2">
      <c r="A91" s="4">
        <v>87</v>
      </c>
      <c r="B91" s="5">
        <v>40612</v>
      </c>
      <c r="C91" s="6" t="s">
        <v>427</v>
      </c>
      <c r="D91" s="42">
        <v>-0.06</v>
      </c>
      <c r="E91" s="42">
        <v>2.93</v>
      </c>
      <c r="F91" s="42">
        <v>-3.67</v>
      </c>
      <c r="G91" s="42">
        <v>-3.03</v>
      </c>
      <c r="H91" s="43">
        <v>3.84</v>
      </c>
    </row>
    <row r="92" spans="1:8" x14ac:dyDescent="0.2">
      <c r="A92" s="4">
        <v>88</v>
      </c>
      <c r="B92" s="5">
        <v>40625</v>
      </c>
      <c r="C92" s="6" t="s">
        <v>412</v>
      </c>
      <c r="D92" s="42">
        <v>-5.63</v>
      </c>
      <c r="E92" s="42">
        <v>-7.0000000000000007E-2</v>
      </c>
      <c r="F92" s="42">
        <v>1.36</v>
      </c>
      <c r="G92" s="42">
        <v>0.52</v>
      </c>
      <c r="H92" s="43">
        <v>3.82</v>
      </c>
    </row>
    <row r="93" spans="1:8" x14ac:dyDescent="0.2">
      <c r="A93" s="4">
        <v>89</v>
      </c>
      <c r="B93" s="5">
        <v>41819</v>
      </c>
      <c r="C93" s="6" t="s">
        <v>122</v>
      </c>
      <c r="D93" s="42">
        <v>-2.78</v>
      </c>
      <c r="E93" s="42">
        <v>7.68</v>
      </c>
      <c r="F93" s="42">
        <v>-7.34</v>
      </c>
      <c r="G93" s="42">
        <v>-1.35</v>
      </c>
      <c r="H93" s="43">
        <v>3.79</v>
      </c>
    </row>
    <row r="94" spans="1:8" x14ac:dyDescent="0.2">
      <c r="A94" s="4">
        <v>90</v>
      </c>
      <c r="B94" s="5">
        <v>41812</v>
      </c>
      <c r="C94" s="6" t="s">
        <v>444</v>
      </c>
      <c r="D94" s="42">
        <v>0.83</v>
      </c>
      <c r="E94" s="42">
        <v>-1.1599999999999999</v>
      </c>
      <c r="F94" s="42">
        <v>-1.26</v>
      </c>
      <c r="G94" s="42">
        <v>-2.19</v>
      </c>
      <c r="H94" s="43">
        <v>3.79</v>
      </c>
    </row>
    <row r="95" spans="1:8" x14ac:dyDescent="0.2">
      <c r="A95" s="4">
        <v>91</v>
      </c>
      <c r="B95" s="5">
        <v>40908</v>
      </c>
      <c r="C95" s="6" t="s">
        <v>428</v>
      </c>
      <c r="D95" s="42">
        <v>-4.1399999999999997</v>
      </c>
      <c r="E95" s="42">
        <v>1.08</v>
      </c>
      <c r="F95" s="42">
        <v>4.34</v>
      </c>
      <c r="G95" s="42">
        <v>-5.0599999999999996</v>
      </c>
      <c r="H95" s="43">
        <v>3.78</v>
      </c>
    </row>
    <row r="96" spans="1:8" x14ac:dyDescent="0.2">
      <c r="A96" s="4">
        <v>92</v>
      </c>
      <c r="B96" s="5">
        <v>41415</v>
      </c>
      <c r="C96" s="6" t="s">
        <v>231</v>
      </c>
      <c r="D96" s="42">
        <v>-0.55000000000000004</v>
      </c>
      <c r="E96" s="42">
        <v>1.48</v>
      </c>
      <c r="F96" s="42">
        <v>-2.73</v>
      </c>
      <c r="G96" s="42">
        <v>-1.95</v>
      </c>
      <c r="H96" s="43">
        <v>3.76</v>
      </c>
    </row>
    <row r="97" spans="1:8" x14ac:dyDescent="0.2">
      <c r="A97" s="4">
        <v>93</v>
      </c>
      <c r="B97" s="5" t="s">
        <v>39</v>
      </c>
      <c r="C97" s="6" t="s">
        <v>431</v>
      </c>
      <c r="D97" s="42">
        <v>2.31</v>
      </c>
      <c r="E97" s="42">
        <v>-3.09</v>
      </c>
      <c r="F97" s="42">
        <v>2.74</v>
      </c>
      <c r="G97" s="42">
        <v>-5.71</v>
      </c>
      <c r="H97" s="43">
        <v>3.76</v>
      </c>
    </row>
    <row r="98" spans="1:8" x14ac:dyDescent="0.2">
      <c r="A98" s="4">
        <v>94</v>
      </c>
      <c r="B98" s="5">
        <v>41609</v>
      </c>
      <c r="C98" s="6" t="s">
        <v>203</v>
      </c>
      <c r="D98" s="42">
        <v>1.81</v>
      </c>
      <c r="E98" s="42">
        <v>2.04</v>
      </c>
      <c r="F98" s="42">
        <v>-3.47</v>
      </c>
      <c r="G98" s="42">
        <v>-4.12</v>
      </c>
      <c r="H98" s="43">
        <v>3.75</v>
      </c>
    </row>
    <row r="99" spans="1:8" x14ac:dyDescent="0.2">
      <c r="A99" s="4">
        <v>95</v>
      </c>
      <c r="B99" s="5">
        <v>41209</v>
      </c>
      <c r="C99" s="6" t="s">
        <v>368</v>
      </c>
      <c r="D99" s="42">
        <v>-1.81</v>
      </c>
      <c r="E99" s="42">
        <v>2.6</v>
      </c>
      <c r="F99" s="42">
        <v>-3</v>
      </c>
      <c r="G99" s="42">
        <v>-1.52</v>
      </c>
      <c r="H99" s="43">
        <v>3.73</v>
      </c>
    </row>
    <row r="100" spans="1:8" x14ac:dyDescent="0.2">
      <c r="A100" s="4">
        <v>96</v>
      </c>
      <c r="B100" s="5">
        <v>41338</v>
      </c>
      <c r="C100" s="6" t="s">
        <v>224</v>
      </c>
      <c r="D100" s="42">
        <v>-0.23</v>
      </c>
      <c r="E100" s="42">
        <v>1.27</v>
      </c>
      <c r="F100" s="42">
        <v>-0.6</v>
      </c>
      <c r="G100" s="42">
        <v>-4.13</v>
      </c>
      <c r="H100" s="43">
        <v>3.7</v>
      </c>
    </row>
    <row r="101" spans="1:8" x14ac:dyDescent="0.2">
      <c r="A101" s="4">
        <v>97</v>
      </c>
      <c r="B101" s="5">
        <v>40416</v>
      </c>
      <c r="C101" s="6" t="s">
        <v>112</v>
      </c>
      <c r="D101" s="42">
        <v>6.24</v>
      </c>
      <c r="E101" s="42">
        <v>8.82</v>
      </c>
      <c r="F101" s="42">
        <v>-6.73</v>
      </c>
      <c r="G101" s="42">
        <v>-12.01</v>
      </c>
      <c r="H101" s="43">
        <v>3.68</v>
      </c>
    </row>
    <row r="102" spans="1:8" x14ac:dyDescent="0.2">
      <c r="A102" s="4">
        <v>98</v>
      </c>
      <c r="B102" s="5">
        <v>41102</v>
      </c>
      <c r="C102" s="6" t="s">
        <v>156</v>
      </c>
      <c r="D102" s="42">
        <v>-3.83</v>
      </c>
      <c r="E102" s="42">
        <v>3.18</v>
      </c>
      <c r="F102" s="42">
        <v>-1.43</v>
      </c>
      <c r="G102" s="42">
        <v>-1.55</v>
      </c>
      <c r="H102" s="43">
        <v>3.62</v>
      </c>
    </row>
    <row r="103" spans="1:8" x14ac:dyDescent="0.2">
      <c r="A103" s="4">
        <v>99</v>
      </c>
      <c r="B103" s="5">
        <v>41114</v>
      </c>
      <c r="C103" s="6" t="s">
        <v>214</v>
      </c>
      <c r="D103" s="42">
        <v>-2.41</v>
      </c>
      <c r="E103" s="42">
        <v>2.78</v>
      </c>
      <c r="F103" s="42">
        <v>-0.97</v>
      </c>
      <c r="G103" s="42">
        <v>-2.99</v>
      </c>
      <c r="H103" s="43">
        <v>3.6</v>
      </c>
    </row>
    <row r="104" spans="1:8" x14ac:dyDescent="0.2">
      <c r="A104" s="4">
        <v>100</v>
      </c>
      <c r="B104" s="5">
        <v>41628</v>
      </c>
      <c r="C104" s="6" t="s">
        <v>255</v>
      </c>
      <c r="D104" s="42">
        <v>1.48</v>
      </c>
      <c r="E104" s="42">
        <v>-3.21</v>
      </c>
      <c r="F104" s="42">
        <v>-1.37</v>
      </c>
      <c r="G104" s="42">
        <v>-0.49</v>
      </c>
      <c r="H104" s="43">
        <v>3.59</v>
      </c>
    </row>
    <row r="105" spans="1:8" x14ac:dyDescent="0.2">
      <c r="A105" s="4">
        <v>101</v>
      </c>
      <c r="B105" s="5">
        <v>41823</v>
      </c>
      <c r="C105" s="6" t="s">
        <v>260</v>
      </c>
      <c r="D105" s="42">
        <v>-7.01</v>
      </c>
      <c r="E105" s="42">
        <v>4.49</v>
      </c>
      <c r="F105" s="42">
        <v>-0.37</v>
      </c>
      <c r="G105" s="42">
        <v>-0.68</v>
      </c>
      <c r="H105" s="43">
        <v>3.57</v>
      </c>
    </row>
    <row r="106" spans="1:8" x14ac:dyDescent="0.2">
      <c r="A106" s="4">
        <v>102</v>
      </c>
      <c r="B106" s="5">
        <v>40827</v>
      </c>
      <c r="C106" s="6" t="s">
        <v>136</v>
      </c>
      <c r="D106" s="42">
        <v>1.63</v>
      </c>
      <c r="E106" s="42">
        <v>2.76</v>
      </c>
      <c r="F106" s="42">
        <v>-5.78</v>
      </c>
      <c r="G106" s="42">
        <v>-2.15</v>
      </c>
      <c r="H106" s="43">
        <v>3.54</v>
      </c>
    </row>
    <row r="107" spans="1:8" x14ac:dyDescent="0.2">
      <c r="A107" s="4">
        <v>103</v>
      </c>
      <c r="B107" s="5">
        <v>41505</v>
      </c>
      <c r="C107" s="6" t="s">
        <v>291</v>
      </c>
      <c r="D107" s="42">
        <v>-2.06</v>
      </c>
      <c r="E107" s="42">
        <v>-0.04</v>
      </c>
      <c r="F107" s="42">
        <v>-1.74</v>
      </c>
      <c r="G107" s="42">
        <v>0.3</v>
      </c>
      <c r="H107" s="43">
        <v>3.54</v>
      </c>
    </row>
    <row r="108" spans="1:8" x14ac:dyDescent="0.2">
      <c r="A108" s="4">
        <v>104</v>
      </c>
      <c r="B108" s="5">
        <v>41712</v>
      </c>
      <c r="C108" s="6" t="s">
        <v>169</v>
      </c>
      <c r="D108" s="42">
        <v>5.42</v>
      </c>
      <c r="E108" s="42">
        <v>-5.47</v>
      </c>
      <c r="F108" s="42">
        <v>-3.36</v>
      </c>
      <c r="G108" s="42">
        <v>-0.09</v>
      </c>
      <c r="H108" s="43">
        <v>3.5</v>
      </c>
    </row>
    <row r="109" spans="1:8" x14ac:dyDescent="0.2">
      <c r="A109" s="4">
        <v>105</v>
      </c>
      <c r="B109" s="5">
        <v>41108</v>
      </c>
      <c r="C109" s="6" t="s">
        <v>324</v>
      </c>
      <c r="D109" s="42">
        <v>-9.3000000000000007</v>
      </c>
      <c r="E109" s="42">
        <v>4.59</v>
      </c>
      <c r="F109" s="42">
        <v>-0.72</v>
      </c>
      <c r="G109" s="42">
        <v>1.93</v>
      </c>
      <c r="H109" s="43">
        <v>3.49</v>
      </c>
    </row>
    <row r="110" spans="1:8" x14ac:dyDescent="0.2">
      <c r="A110" s="4">
        <v>106</v>
      </c>
      <c r="B110" s="5">
        <v>41822</v>
      </c>
      <c r="C110" s="6" t="s">
        <v>66</v>
      </c>
      <c r="D110" s="42">
        <v>2.65</v>
      </c>
      <c r="E110" s="42">
        <v>4.43</v>
      </c>
      <c r="F110" s="42">
        <v>-10.29</v>
      </c>
      <c r="G110" s="42">
        <v>-0.25</v>
      </c>
      <c r="H110" s="43">
        <v>3.47</v>
      </c>
    </row>
    <row r="111" spans="1:8" x14ac:dyDescent="0.2">
      <c r="A111" s="4">
        <v>107</v>
      </c>
      <c r="B111" s="5">
        <v>40431</v>
      </c>
      <c r="C111" s="6" t="s">
        <v>281</v>
      </c>
      <c r="D111" s="42">
        <v>-5.38</v>
      </c>
      <c r="E111" s="42">
        <v>1.72</v>
      </c>
      <c r="F111" s="42">
        <v>0.21</v>
      </c>
      <c r="G111" s="42">
        <v>0</v>
      </c>
      <c r="H111" s="43">
        <v>3.45</v>
      </c>
    </row>
    <row r="112" spans="1:8" x14ac:dyDescent="0.2">
      <c r="A112" s="4">
        <v>108</v>
      </c>
      <c r="B112" s="5">
        <v>40423</v>
      </c>
      <c r="C112" s="6" t="s">
        <v>331</v>
      </c>
      <c r="D112" s="42">
        <v>1.85</v>
      </c>
      <c r="E112" s="42">
        <v>1.02</v>
      </c>
      <c r="F112" s="42">
        <v>-5.58</v>
      </c>
      <c r="G112" s="42">
        <v>-0.72</v>
      </c>
      <c r="H112" s="43">
        <v>3.43</v>
      </c>
    </row>
    <row r="113" spans="1:8" x14ac:dyDescent="0.2">
      <c r="A113" s="4">
        <v>109</v>
      </c>
      <c r="B113" s="5">
        <v>41337</v>
      </c>
      <c r="C113" s="6" t="s">
        <v>315</v>
      </c>
      <c r="D113" s="42">
        <v>9.19</v>
      </c>
      <c r="E113" s="42">
        <v>-10.91</v>
      </c>
      <c r="F113" s="42">
        <v>-0.94</v>
      </c>
      <c r="G113" s="42">
        <v>-0.76</v>
      </c>
      <c r="H113" s="43">
        <v>3.42</v>
      </c>
    </row>
    <row r="114" spans="1:8" x14ac:dyDescent="0.2">
      <c r="A114" s="4">
        <v>110</v>
      </c>
      <c r="B114" s="5">
        <v>40417</v>
      </c>
      <c r="C114" s="6" t="s">
        <v>387</v>
      </c>
      <c r="D114" s="42">
        <v>7.87</v>
      </c>
      <c r="E114" s="42">
        <v>-7</v>
      </c>
      <c r="F114" s="42">
        <v>0.66</v>
      </c>
      <c r="G114" s="42">
        <v>-4.92</v>
      </c>
      <c r="H114" s="43">
        <v>3.39</v>
      </c>
    </row>
    <row r="115" spans="1:8" x14ac:dyDescent="0.2">
      <c r="A115" s="4">
        <v>111</v>
      </c>
      <c r="B115" s="5">
        <v>40404</v>
      </c>
      <c r="C115" s="6" t="s">
        <v>447</v>
      </c>
      <c r="D115" s="42">
        <v>0.71</v>
      </c>
      <c r="E115" s="42">
        <v>9.1300000000000008</v>
      </c>
      <c r="F115" s="42">
        <v>-15.19</v>
      </c>
      <c r="G115" s="42">
        <v>2.0099999999999998</v>
      </c>
      <c r="H115" s="43">
        <v>3.34</v>
      </c>
    </row>
    <row r="116" spans="1:8" x14ac:dyDescent="0.2">
      <c r="A116" s="4">
        <v>112</v>
      </c>
      <c r="B116" s="5">
        <v>41746</v>
      </c>
      <c r="C116" s="6" t="s">
        <v>454</v>
      </c>
      <c r="D116" s="42">
        <v>-5</v>
      </c>
      <c r="E116" s="42">
        <v>8.33</v>
      </c>
      <c r="F116" s="42">
        <v>-6.67</v>
      </c>
      <c r="G116" s="42">
        <v>0</v>
      </c>
      <c r="H116" s="43">
        <v>3.33</v>
      </c>
    </row>
    <row r="117" spans="1:8" x14ac:dyDescent="0.2">
      <c r="A117" s="4">
        <v>113</v>
      </c>
      <c r="B117" s="5">
        <v>41619</v>
      </c>
      <c r="C117" s="6" t="s">
        <v>188</v>
      </c>
      <c r="D117" s="42">
        <v>-10.53</v>
      </c>
      <c r="E117" s="42">
        <v>8.32</v>
      </c>
      <c r="F117" s="42">
        <v>-0.38</v>
      </c>
      <c r="G117" s="42">
        <v>-0.67</v>
      </c>
      <c r="H117" s="43">
        <v>3.27</v>
      </c>
    </row>
    <row r="118" spans="1:8" x14ac:dyDescent="0.2">
      <c r="A118" s="4">
        <v>114</v>
      </c>
      <c r="B118" s="5">
        <v>41707</v>
      </c>
      <c r="C118" s="6" t="s">
        <v>147</v>
      </c>
      <c r="D118" s="42">
        <v>2.4</v>
      </c>
      <c r="E118" s="42">
        <v>3.97</v>
      </c>
      <c r="F118" s="42">
        <v>-8.36</v>
      </c>
      <c r="G118" s="42">
        <v>-1.27</v>
      </c>
      <c r="H118" s="43">
        <v>3.26</v>
      </c>
    </row>
    <row r="119" spans="1:8" x14ac:dyDescent="0.2">
      <c r="A119" s="4">
        <v>115</v>
      </c>
      <c r="B119" s="5">
        <v>40811</v>
      </c>
      <c r="C119" s="6" t="s">
        <v>243</v>
      </c>
      <c r="D119" s="42">
        <v>-7.57</v>
      </c>
      <c r="E119" s="42">
        <v>11.3</v>
      </c>
      <c r="F119" s="42">
        <v>-2.85</v>
      </c>
      <c r="G119" s="42">
        <v>-4.13</v>
      </c>
      <c r="H119" s="43">
        <v>3.25</v>
      </c>
    </row>
    <row r="120" spans="1:8" x14ac:dyDescent="0.2">
      <c r="A120" s="4">
        <v>116</v>
      </c>
      <c r="B120" s="5">
        <v>41421</v>
      </c>
      <c r="C120" s="6" t="s">
        <v>282</v>
      </c>
      <c r="D120" s="42">
        <v>-5.38</v>
      </c>
      <c r="E120" s="42">
        <v>6.27</v>
      </c>
      <c r="F120" s="42">
        <v>0.35</v>
      </c>
      <c r="G120" s="42">
        <v>-4.46</v>
      </c>
      <c r="H120" s="43">
        <v>3.23</v>
      </c>
    </row>
    <row r="121" spans="1:8" x14ac:dyDescent="0.2">
      <c r="A121" s="4">
        <v>117</v>
      </c>
      <c r="B121" s="5">
        <v>40421</v>
      </c>
      <c r="C121" s="6" t="s">
        <v>471</v>
      </c>
      <c r="D121" s="42">
        <v>3.64</v>
      </c>
      <c r="E121" s="42">
        <v>5.87</v>
      </c>
      <c r="F121" s="42">
        <v>-8.27</v>
      </c>
      <c r="G121" s="42">
        <v>-4.47</v>
      </c>
      <c r="H121" s="43">
        <v>3.23</v>
      </c>
    </row>
    <row r="122" spans="1:8" x14ac:dyDescent="0.2">
      <c r="A122" s="4">
        <v>118</v>
      </c>
      <c r="B122" s="5">
        <v>41744</v>
      </c>
      <c r="C122" s="6" t="s">
        <v>408</v>
      </c>
      <c r="D122" s="42">
        <v>-4.62</v>
      </c>
      <c r="E122" s="42">
        <v>9.35</v>
      </c>
      <c r="F122" s="42">
        <v>-6.8</v>
      </c>
      <c r="G122" s="42">
        <v>-1.1200000000000001</v>
      </c>
      <c r="H122" s="43">
        <v>3.19</v>
      </c>
    </row>
    <row r="123" spans="1:8" x14ac:dyDescent="0.2">
      <c r="A123" s="4">
        <v>119</v>
      </c>
      <c r="B123" s="5">
        <v>40508</v>
      </c>
      <c r="C123" s="6" t="s">
        <v>176</v>
      </c>
      <c r="D123" s="42">
        <v>-7.76</v>
      </c>
      <c r="E123" s="42">
        <v>4.76</v>
      </c>
      <c r="F123" s="42">
        <v>-0.65</v>
      </c>
      <c r="G123" s="42">
        <v>0.46</v>
      </c>
      <c r="H123" s="43">
        <v>3.19</v>
      </c>
    </row>
    <row r="124" spans="1:8" x14ac:dyDescent="0.2">
      <c r="A124" s="4">
        <v>120</v>
      </c>
      <c r="B124" s="5">
        <v>41513</v>
      </c>
      <c r="C124" s="6" t="s">
        <v>98</v>
      </c>
      <c r="D124" s="42">
        <v>1.88</v>
      </c>
      <c r="E124" s="42">
        <v>-2.62</v>
      </c>
      <c r="F124" s="42">
        <v>-3.52</v>
      </c>
      <c r="G124" s="42">
        <v>1.1200000000000001</v>
      </c>
      <c r="H124" s="43">
        <v>3.14</v>
      </c>
    </row>
    <row r="125" spans="1:8" x14ac:dyDescent="0.2">
      <c r="A125" s="4">
        <v>121</v>
      </c>
      <c r="B125" s="5">
        <v>41510</v>
      </c>
      <c r="C125" s="6" t="s">
        <v>268</v>
      </c>
      <c r="D125" s="42">
        <v>0.73</v>
      </c>
      <c r="E125" s="42">
        <v>-2.4900000000000002</v>
      </c>
      <c r="F125" s="42">
        <v>-3.69</v>
      </c>
      <c r="G125" s="42">
        <v>2.31</v>
      </c>
      <c r="H125" s="43">
        <v>3.13</v>
      </c>
    </row>
    <row r="126" spans="1:8" x14ac:dyDescent="0.2">
      <c r="A126" s="4">
        <v>122</v>
      </c>
      <c r="B126" s="5">
        <v>41733</v>
      </c>
      <c r="C126" s="6" t="s">
        <v>287</v>
      </c>
      <c r="D126" s="42">
        <v>-2.83</v>
      </c>
      <c r="E126" s="42">
        <v>0.03</v>
      </c>
      <c r="F126" s="42">
        <v>0.24</v>
      </c>
      <c r="G126" s="42">
        <v>-0.52</v>
      </c>
      <c r="H126" s="43">
        <v>3.08</v>
      </c>
    </row>
    <row r="127" spans="1:8" x14ac:dyDescent="0.2">
      <c r="A127" s="4">
        <v>123</v>
      </c>
      <c r="B127" s="5">
        <v>40626</v>
      </c>
      <c r="C127" s="6" t="s">
        <v>284</v>
      </c>
      <c r="D127" s="42">
        <v>7.53</v>
      </c>
      <c r="E127" s="42">
        <v>0.69</v>
      </c>
      <c r="F127" s="42">
        <v>-11.07</v>
      </c>
      <c r="G127" s="42">
        <v>-0.16</v>
      </c>
      <c r="H127" s="43">
        <v>3.02</v>
      </c>
    </row>
    <row r="128" spans="1:8" x14ac:dyDescent="0.2">
      <c r="A128" s="4">
        <v>124</v>
      </c>
      <c r="B128" s="5">
        <v>40441</v>
      </c>
      <c r="C128" s="6" t="s">
        <v>461</v>
      </c>
      <c r="D128" s="42">
        <v>6.3</v>
      </c>
      <c r="E128" s="42">
        <v>7.86</v>
      </c>
      <c r="F128" s="42">
        <v>-6</v>
      </c>
      <c r="G128" s="42">
        <v>-11.15</v>
      </c>
      <c r="H128" s="43">
        <v>3</v>
      </c>
    </row>
    <row r="129" spans="1:8" x14ac:dyDescent="0.2">
      <c r="A129" s="4">
        <v>125</v>
      </c>
      <c r="B129" s="5">
        <v>41009</v>
      </c>
      <c r="C129" s="6" t="s">
        <v>158</v>
      </c>
      <c r="D129" s="42">
        <v>5.98</v>
      </c>
      <c r="E129" s="42">
        <v>-1.28</v>
      </c>
      <c r="F129" s="42">
        <v>-7.16</v>
      </c>
      <c r="G129" s="42">
        <v>-0.53</v>
      </c>
      <c r="H129" s="43">
        <v>2.99</v>
      </c>
    </row>
    <row r="130" spans="1:8" x14ac:dyDescent="0.2">
      <c r="A130" s="4">
        <v>126</v>
      </c>
      <c r="B130" s="5">
        <v>40602</v>
      </c>
      <c r="C130" s="6" t="s">
        <v>342</v>
      </c>
      <c r="D130" s="42">
        <v>-2.4</v>
      </c>
      <c r="E130" s="42">
        <v>1.6</v>
      </c>
      <c r="F130" s="42">
        <v>-1.86</v>
      </c>
      <c r="G130" s="42">
        <v>-0.31</v>
      </c>
      <c r="H130" s="43">
        <v>2.96</v>
      </c>
    </row>
    <row r="131" spans="1:8" x14ac:dyDescent="0.2">
      <c r="A131" s="4">
        <v>127</v>
      </c>
      <c r="B131" s="5">
        <v>41706</v>
      </c>
      <c r="C131" s="6" t="s">
        <v>409</v>
      </c>
      <c r="D131" s="42">
        <v>-9.1199999999999992</v>
      </c>
      <c r="E131" s="42">
        <v>6.1</v>
      </c>
      <c r="F131" s="42">
        <v>7.0000000000000007E-2</v>
      </c>
      <c r="G131" s="42">
        <v>0</v>
      </c>
      <c r="H131" s="43">
        <v>2.95</v>
      </c>
    </row>
    <row r="132" spans="1:8" x14ac:dyDescent="0.2">
      <c r="A132" s="4">
        <v>128</v>
      </c>
      <c r="B132" s="5">
        <v>40436</v>
      </c>
      <c r="C132" s="6" t="s">
        <v>442</v>
      </c>
      <c r="D132" s="42">
        <v>1.9</v>
      </c>
      <c r="E132" s="42">
        <v>0.8</v>
      </c>
      <c r="F132" s="42">
        <v>-0.96</v>
      </c>
      <c r="G132" s="42">
        <v>-4.63</v>
      </c>
      <c r="H132" s="43">
        <v>2.89</v>
      </c>
    </row>
    <row r="133" spans="1:8" x14ac:dyDescent="0.2">
      <c r="A133" s="4">
        <v>129</v>
      </c>
      <c r="B133" s="5">
        <v>41806</v>
      </c>
      <c r="C133" s="6" t="s">
        <v>316</v>
      </c>
      <c r="D133" s="42">
        <v>5.81</v>
      </c>
      <c r="E133" s="42">
        <v>1.49</v>
      </c>
      <c r="F133" s="42">
        <v>-7.24</v>
      </c>
      <c r="G133" s="42">
        <v>-2.93</v>
      </c>
      <c r="H133" s="43">
        <v>2.86</v>
      </c>
    </row>
    <row r="134" spans="1:8" x14ac:dyDescent="0.2">
      <c r="A134" s="4">
        <v>130</v>
      </c>
      <c r="B134" s="5">
        <v>41419</v>
      </c>
      <c r="C134" s="6" t="s">
        <v>352</v>
      </c>
      <c r="D134" s="42">
        <v>3.03</v>
      </c>
      <c r="E134" s="42">
        <v>1.17</v>
      </c>
      <c r="F134" s="42">
        <v>-3.22</v>
      </c>
      <c r="G134" s="42">
        <v>-3.85</v>
      </c>
      <c r="H134" s="43">
        <v>2.86</v>
      </c>
    </row>
    <row r="135" spans="1:8" x14ac:dyDescent="0.2">
      <c r="A135" s="4">
        <v>131</v>
      </c>
      <c r="B135" s="5">
        <v>41207</v>
      </c>
      <c r="C135" s="6" t="s">
        <v>154</v>
      </c>
      <c r="D135" s="42">
        <v>-4.68</v>
      </c>
      <c r="E135" s="42">
        <v>3.46</v>
      </c>
      <c r="F135" s="42">
        <v>-2.63</v>
      </c>
      <c r="G135" s="42">
        <v>0.99</v>
      </c>
      <c r="H135" s="43">
        <v>2.85</v>
      </c>
    </row>
    <row r="136" spans="1:8" x14ac:dyDescent="0.2">
      <c r="A136" s="4">
        <v>132</v>
      </c>
      <c r="B136" s="5">
        <v>41734</v>
      </c>
      <c r="C136" s="6" t="s">
        <v>448</v>
      </c>
      <c r="D136" s="42">
        <v>4.76</v>
      </c>
      <c r="E136" s="42">
        <v>-0.76</v>
      </c>
      <c r="F136" s="42">
        <v>-4.0599999999999996</v>
      </c>
      <c r="G136" s="42">
        <v>-2.74</v>
      </c>
      <c r="H136" s="43">
        <v>2.81</v>
      </c>
    </row>
    <row r="137" spans="1:8" x14ac:dyDescent="0.2">
      <c r="A137" s="4">
        <v>133</v>
      </c>
      <c r="B137" s="5">
        <v>41408</v>
      </c>
      <c r="C137" s="6" t="s">
        <v>71</v>
      </c>
      <c r="D137" s="42">
        <v>6.44</v>
      </c>
      <c r="E137" s="42">
        <v>8.0500000000000007</v>
      </c>
      <c r="F137" s="42">
        <v>-0.87</v>
      </c>
      <c r="G137" s="42">
        <v>-16.399999999999999</v>
      </c>
      <c r="H137" s="43">
        <v>2.78</v>
      </c>
    </row>
    <row r="138" spans="1:8" x14ac:dyDescent="0.2">
      <c r="A138" s="4">
        <v>134</v>
      </c>
      <c r="B138" s="5">
        <v>40409</v>
      </c>
      <c r="C138" s="6" t="s">
        <v>382</v>
      </c>
      <c r="D138" s="42">
        <v>-4.0999999999999996</v>
      </c>
      <c r="E138" s="42">
        <v>3.88</v>
      </c>
      <c r="F138" s="42">
        <v>-5.7</v>
      </c>
      <c r="G138" s="42">
        <v>3.16</v>
      </c>
      <c r="H138" s="43">
        <v>2.76</v>
      </c>
    </row>
    <row r="139" spans="1:8" x14ac:dyDescent="0.2">
      <c r="A139" s="4">
        <v>135</v>
      </c>
      <c r="B139" s="5">
        <v>40706</v>
      </c>
      <c r="C139" s="6" t="s">
        <v>118</v>
      </c>
      <c r="D139" s="42">
        <v>8.9</v>
      </c>
      <c r="E139" s="42">
        <v>4.63</v>
      </c>
      <c r="F139" s="42">
        <v>-5.92</v>
      </c>
      <c r="G139" s="42">
        <v>-10.25</v>
      </c>
      <c r="H139" s="43">
        <v>2.64</v>
      </c>
    </row>
    <row r="140" spans="1:8" x14ac:dyDescent="0.2">
      <c r="A140" s="4">
        <v>136</v>
      </c>
      <c r="B140" s="5">
        <v>41743</v>
      </c>
      <c r="C140" s="6" t="s">
        <v>394</v>
      </c>
      <c r="D140" s="42">
        <v>-6.33</v>
      </c>
      <c r="E140" s="42">
        <v>6.83</v>
      </c>
      <c r="F140" s="42">
        <v>-2.13</v>
      </c>
      <c r="G140" s="42">
        <v>-0.95</v>
      </c>
      <c r="H140" s="43">
        <v>2.58</v>
      </c>
    </row>
    <row r="141" spans="1:8" x14ac:dyDescent="0.2">
      <c r="A141" s="4">
        <v>137</v>
      </c>
      <c r="B141" s="5">
        <v>40834</v>
      </c>
      <c r="C141" s="6" t="s">
        <v>108</v>
      </c>
      <c r="D141" s="42">
        <v>2.84</v>
      </c>
      <c r="E141" s="42">
        <v>0.72</v>
      </c>
      <c r="F141" s="42">
        <v>-5.65</v>
      </c>
      <c r="G141" s="42">
        <v>-0.44</v>
      </c>
      <c r="H141" s="43">
        <v>2.5299999999999998</v>
      </c>
    </row>
    <row r="142" spans="1:8" x14ac:dyDescent="0.2">
      <c r="A142" s="4">
        <v>138</v>
      </c>
      <c r="B142" s="5">
        <v>40617</v>
      </c>
      <c r="C142" s="6" t="s">
        <v>312</v>
      </c>
      <c r="D142" s="42">
        <v>4.8099999999999996</v>
      </c>
      <c r="E142" s="42">
        <v>4.8499999999999996</v>
      </c>
      <c r="F142" s="42">
        <v>-0.28000000000000003</v>
      </c>
      <c r="G142" s="42">
        <v>-11.87</v>
      </c>
      <c r="H142" s="43">
        <v>2.4900000000000002</v>
      </c>
    </row>
    <row r="143" spans="1:8" x14ac:dyDescent="0.2">
      <c r="A143" s="4">
        <v>139</v>
      </c>
      <c r="B143" s="5">
        <v>41735</v>
      </c>
      <c r="C143" s="6" t="s">
        <v>336</v>
      </c>
      <c r="D143" s="42">
        <v>9.66</v>
      </c>
      <c r="E143" s="42">
        <v>-10.49</v>
      </c>
      <c r="F143" s="42">
        <v>-1.73</v>
      </c>
      <c r="G143" s="42">
        <v>0.08</v>
      </c>
      <c r="H143" s="43">
        <v>2.4900000000000002</v>
      </c>
    </row>
    <row r="144" spans="1:8" x14ac:dyDescent="0.2">
      <c r="A144" s="4">
        <v>140</v>
      </c>
      <c r="B144" s="5">
        <v>41805</v>
      </c>
      <c r="C144" s="6" t="s">
        <v>229</v>
      </c>
      <c r="D144" s="42">
        <v>-2.72</v>
      </c>
      <c r="E144" s="42">
        <v>6.31</v>
      </c>
      <c r="F144" s="42">
        <v>-5.35</v>
      </c>
      <c r="G144" s="42">
        <v>-0.72</v>
      </c>
      <c r="H144" s="43">
        <v>2.48</v>
      </c>
    </row>
    <row r="145" spans="1:8" x14ac:dyDescent="0.2">
      <c r="A145" s="4">
        <v>141</v>
      </c>
      <c r="B145" s="5">
        <v>41213</v>
      </c>
      <c r="C145" s="6" t="s">
        <v>386</v>
      </c>
      <c r="D145" s="42">
        <v>4.22</v>
      </c>
      <c r="E145" s="42">
        <v>-1.72</v>
      </c>
      <c r="F145" s="42">
        <v>-4.3600000000000003</v>
      </c>
      <c r="G145" s="42">
        <v>-0.6</v>
      </c>
      <c r="H145" s="43">
        <v>2.46</v>
      </c>
    </row>
    <row r="146" spans="1:8" x14ac:dyDescent="0.2">
      <c r="A146" s="4">
        <v>142</v>
      </c>
      <c r="B146" s="5">
        <v>41503</v>
      </c>
      <c r="C146" s="6" t="s">
        <v>280</v>
      </c>
      <c r="D146" s="42">
        <v>9.8000000000000007</v>
      </c>
      <c r="E146" s="42">
        <v>-2.62</v>
      </c>
      <c r="F146" s="42">
        <v>-9.58</v>
      </c>
      <c r="G146" s="42">
        <v>-0.06</v>
      </c>
      <c r="H146" s="43">
        <v>2.46</v>
      </c>
    </row>
    <row r="147" spans="1:8" x14ac:dyDescent="0.2">
      <c r="A147" s="4">
        <v>143</v>
      </c>
      <c r="B147" s="5">
        <v>40420</v>
      </c>
      <c r="C147" s="6" t="s">
        <v>388</v>
      </c>
      <c r="D147" s="42">
        <v>-3.05</v>
      </c>
      <c r="E147" s="42">
        <v>0.38</v>
      </c>
      <c r="F147" s="42">
        <v>-0.09</v>
      </c>
      <c r="G147" s="42">
        <v>0.3</v>
      </c>
      <c r="H147" s="43">
        <v>2.4500000000000002</v>
      </c>
    </row>
    <row r="148" spans="1:8" x14ac:dyDescent="0.2">
      <c r="A148" s="4">
        <v>144</v>
      </c>
      <c r="B148" s="5">
        <v>40438</v>
      </c>
      <c r="C148" s="6" t="s">
        <v>451</v>
      </c>
      <c r="D148" s="42">
        <v>-12.21</v>
      </c>
      <c r="E148" s="42">
        <v>10.88</v>
      </c>
      <c r="F148" s="42">
        <v>5.01</v>
      </c>
      <c r="G148" s="42">
        <v>-6.12</v>
      </c>
      <c r="H148" s="43">
        <v>2.44</v>
      </c>
    </row>
    <row r="149" spans="1:8" x14ac:dyDescent="0.2">
      <c r="A149" s="4">
        <v>145</v>
      </c>
      <c r="B149" s="5">
        <v>41814</v>
      </c>
      <c r="C149" s="6" t="s">
        <v>90</v>
      </c>
      <c r="D149" s="42">
        <v>2.21</v>
      </c>
      <c r="E149" s="42">
        <v>8.16</v>
      </c>
      <c r="F149" s="42">
        <v>-11.61</v>
      </c>
      <c r="G149" s="42">
        <v>-1.17</v>
      </c>
      <c r="H149" s="43">
        <v>2.41</v>
      </c>
    </row>
    <row r="150" spans="1:8" x14ac:dyDescent="0.2">
      <c r="A150" s="4">
        <v>146</v>
      </c>
      <c r="B150" s="5">
        <v>41313</v>
      </c>
      <c r="C150" s="6" t="s">
        <v>390</v>
      </c>
      <c r="D150" s="42">
        <v>-4.7300000000000004</v>
      </c>
      <c r="E150" s="42">
        <v>0.1</v>
      </c>
      <c r="F150" s="42">
        <v>-1.4</v>
      </c>
      <c r="G150" s="42">
        <v>3.62</v>
      </c>
      <c r="H150" s="43">
        <v>2.4</v>
      </c>
    </row>
    <row r="151" spans="1:8" x14ac:dyDescent="0.2">
      <c r="A151" s="4">
        <v>147</v>
      </c>
      <c r="B151" s="5">
        <v>41117</v>
      </c>
      <c r="C151" s="6" t="s">
        <v>83</v>
      </c>
      <c r="D151" s="42">
        <v>-6.52</v>
      </c>
      <c r="E151" s="42">
        <v>6.42</v>
      </c>
      <c r="F151" s="42">
        <v>1.5</v>
      </c>
      <c r="G151" s="42">
        <v>-3.79</v>
      </c>
      <c r="H151" s="43">
        <v>2.39</v>
      </c>
    </row>
    <row r="152" spans="1:8" x14ac:dyDescent="0.2">
      <c r="A152" s="4">
        <v>148</v>
      </c>
      <c r="B152" s="5">
        <v>40502</v>
      </c>
      <c r="C152" s="6" t="s">
        <v>62</v>
      </c>
      <c r="D152" s="42">
        <v>-8.33</v>
      </c>
      <c r="E152" s="42">
        <v>5.36</v>
      </c>
      <c r="F152" s="42">
        <v>0.6</v>
      </c>
      <c r="G152" s="42">
        <v>0</v>
      </c>
      <c r="H152" s="43">
        <v>2.38</v>
      </c>
    </row>
    <row r="153" spans="1:8" x14ac:dyDescent="0.2">
      <c r="A153" s="4">
        <v>149</v>
      </c>
      <c r="B153" s="5">
        <v>40430</v>
      </c>
      <c r="C153" s="6" t="s">
        <v>449</v>
      </c>
      <c r="D153" s="42">
        <v>4.72</v>
      </c>
      <c r="E153" s="42">
        <v>0.97</v>
      </c>
      <c r="F153" s="42">
        <v>-10.28</v>
      </c>
      <c r="G153" s="42">
        <v>2.2200000000000002</v>
      </c>
      <c r="H153" s="43">
        <v>2.36</v>
      </c>
    </row>
    <row r="154" spans="1:8" x14ac:dyDescent="0.2">
      <c r="A154" s="4">
        <v>150</v>
      </c>
      <c r="B154" s="5">
        <v>41204</v>
      </c>
      <c r="C154" s="6" t="s">
        <v>389</v>
      </c>
      <c r="D154" s="42">
        <v>-0.15</v>
      </c>
      <c r="E154" s="42">
        <v>4.08</v>
      </c>
      <c r="F154" s="42">
        <v>-2.3199999999999998</v>
      </c>
      <c r="G154" s="42">
        <v>-3.97</v>
      </c>
      <c r="H154" s="43">
        <v>2.35</v>
      </c>
    </row>
    <row r="155" spans="1:8" x14ac:dyDescent="0.2">
      <c r="A155" s="4">
        <v>151</v>
      </c>
      <c r="B155" s="5">
        <v>41512</v>
      </c>
      <c r="C155" s="6" t="s">
        <v>65</v>
      </c>
      <c r="D155" s="42">
        <v>-16.899999999999999</v>
      </c>
      <c r="E155" s="42">
        <v>1.5</v>
      </c>
      <c r="F155" s="42">
        <v>-1.95</v>
      </c>
      <c r="G155" s="42">
        <v>15.02</v>
      </c>
      <c r="H155" s="43">
        <v>2.33</v>
      </c>
    </row>
    <row r="156" spans="1:8" x14ac:dyDescent="0.2">
      <c r="A156" s="4">
        <v>152</v>
      </c>
      <c r="B156" s="5" t="s">
        <v>32</v>
      </c>
      <c r="C156" s="6" t="s">
        <v>155</v>
      </c>
      <c r="D156" s="42">
        <v>3.43</v>
      </c>
      <c r="E156" s="42">
        <v>12.87</v>
      </c>
      <c r="F156" s="42">
        <v>-18.010000000000002</v>
      </c>
      <c r="G156" s="42">
        <v>-0.61</v>
      </c>
      <c r="H156" s="43">
        <v>2.33</v>
      </c>
    </row>
    <row r="157" spans="1:8" x14ac:dyDescent="0.2">
      <c r="A157" s="4">
        <v>153</v>
      </c>
      <c r="B157" s="5">
        <v>41709</v>
      </c>
      <c r="C157" s="6" t="s">
        <v>418</v>
      </c>
      <c r="D157" s="42">
        <v>6.24</v>
      </c>
      <c r="E157" s="42">
        <v>-3.53</v>
      </c>
      <c r="F157" s="42">
        <v>-1.81</v>
      </c>
      <c r="G157" s="42">
        <v>-3.2</v>
      </c>
      <c r="H157" s="43">
        <v>2.31</v>
      </c>
    </row>
    <row r="158" spans="1:8" x14ac:dyDescent="0.2">
      <c r="A158" s="4">
        <v>154</v>
      </c>
      <c r="B158" s="5">
        <v>40424</v>
      </c>
      <c r="C158" s="6" t="s">
        <v>259</v>
      </c>
      <c r="D158" s="42">
        <v>-1.1399999999999999</v>
      </c>
      <c r="E158" s="42">
        <v>1.36</v>
      </c>
      <c r="F158" s="42">
        <v>0.25</v>
      </c>
      <c r="G158" s="42">
        <v>-2.76</v>
      </c>
      <c r="H158" s="43">
        <v>2.29</v>
      </c>
    </row>
    <row r="159" spans="1:8" x14ac:dyDescent="0.2">
      <c r="A159" s="4">
        <v>155</v>
      </c>
      <c r="B159" s="5">
        <v>41346</v>
      </c>
      <c r="C159" s="6" t="s">
        <v>325</v>
      </c>
      <c r="D159" s="42">
        <v>-15.74</v>
      </c>
      <c r="E159" s="42">
        <v>12.73</v>
      </c>
      <c r="F159" s="42">
        <v>2.58</v>
      </c>
      <c r="G159" s="42">
        <v>-1.82</v>
      </c>
      <c r="H159" s="43">
        <v>2.25</v>
      </c>
    </row>
    <row r="160" spans="1:8" x14ac:dyDescent="0.2">
      <c r="A160" s="4">
        <v>156</v>
      </c>
      <c r="B160" s="5">
        <v>40419</v>
      </c>
      <c r="C160" s="6" t="s">
        <v>370</v>
      </c>
      <c r="D160" s="42">
        <v>6.21</v>
      </c>
      <c r="E160" s="42">
        <v>-2.1800000000000002</v>
      </c>
      <c r="F160" s="42">
        <v>-4.3899999999999997</v>
      </c>
      <c r="G160" s="42">
        <v>-1.89</v>
      </c>
      <c r="H160" s="43">
        <v>2.25</v>
      </c>
    </row>
    <row r="161" spans="1:8" x14ac:dyDescent="0.2">
      <c r="A161" s="4">
        <v>157</v>
      </c>
      <c r="B161" s="5">
        <v>41720</v>
      </c>
      <c r="C161" s="6" t="s">
        <v>201</v>
      </c>
      <c r="D161" s="42">
        <v>-5.13</v>
      </c>
      <c r="E161" s="42">
        <v>3.6</v>
      </c>
      <c r="F161" s="42">
        <v>-0.88</v>
      </c>
      <c r="G161" s="42">
        <v>0.17</v>
      </c>
      <c r="H161" s="43">
        <v>2.2400000000000002</v>
      </c>
    </row>
    <row r="162" spans="1:8" x14ac:dyDescent="0.2">
      <c r="A162" s="4">
        <v>158</v>
      </c>
      <c r="B162" s="5">
        <v>41234</v>
      </c>
      <c r="C162" s="6" t="s">
        <v>405</v>
      </c>
      <c r="D162" s="42">
        <v>2.9</v>
      </c>
      <c r="E162" s="42">
        <v>3.91</v>
      </c>
      <c r="F162" s="42">
        <v>-5.59</v>
      </c>
      <c r="G162" s="42">
        <v>-3.44</v>
      </c>
      <c r="H162" s="43">
        <v>2.2200000000000002</v>
      </c>
    </row>
    <row r="163" spans="1:8" x14ac:dyDescent="0.2">
      <c r="A163" s="4">
        <v>159</v>
      </c>
      <c r="B163" s="5">
        <v>40708</v>
      </c>
      <c r="C163" s="6" t="s">
        <v>374</v>
      </c>
      <c r="D163" s="42">
        <v>-2.65</v>
      </c>
      <c r="E163" s="42">
        <v>3.66</v>
      </c>
      <c r="F163" s="42">
        <v>-2.4900000000000002</v>
      </c>
      <c r="G163" s="42">
        <v>-0.73</v>
      </c>
      <c r="H163" s="43">
        <v>2.21</v>
      </c>
    </row>
    <row r="164" spans="1:8" x14ac:dyDescent="0.2">
      <c r="A164" s="4">
        <v>160</v>
      </c>
      <c r="B164" s="5">
        <v>40832</v>
      </c>
      <c r="C164" s="6" t="s">
        <v>354</v>
      </c>
      <c r="D164" s="42">
        <v>6.26</v>
      </c>
      <c r="E164" s="42">
        <v>2.02</v>
      </c>
      <c r="F164" s="42">
        <v>-5.68</v>
      </c>
      <c r="G164" s="42">
        <v>-4.72</v>
      </c>
      <c r="H164" s="43">
        <v>2.13</v>
      </c>
    </row>
    <row r="165" spans="1:8" x14ac:dyDescent="0.2">
      <c r="A165" s="4">
        <v>161</v>
      </c>
      <c r="B165" s="5">
        <v>41752</v>
      </c>
      <c r="C165" s="6" t="s">
        <v>340</v>
      </c>
      <c r="D165" s="42">
        <v>2.21</v>
      </c>
      <c r="E165" s="42">
        <v>0.46</v>
      </c>
      <c r="F165" s="42">
        <v>-3.15</v>
      </c>
      <c r="G165" s="42">
        <v>-1.65</v>
      </c>
      <c r="H165" s="43">
        <v>2.12</v>
      </c>
    </row>
    <row r="166" spans="1:8" x14ac:dyDescent="0.2">
      <c r="A166" s="4">
        <v>162</v>
      </c>
      <c r="B166" s="5">
        <v>40410</v>
      </c>
      <c r="C166" s="6" t="s">
        <v>272</v>
      </c>
      <c r="D166" s="42">
        <v>2.5099999999999998</v>
      </c>
      <c r="E166" s="42">
        <v>0.64</v>
      </c>
      <c r="F166" s="42">
        <v>-3.8</v>
      </c>
      <c r="G166" s="42">
        <v>-1.44</v>
      </c>
      <c r="H166" s="43">
        <v>2.09</v>
      </c>
    </row>
    <row r="167" spans="1:8" x14ac:dyDescent="0.2">
      <c r="A167" s="4">
        <v>163</v>
      </c>
      <c r="B167" s="5">
        <v>41020</v>
      </c>
      <c r="C167" s="6" t="s">
        <v>88</v>
      </c>
      <c r="D167" s="42">
        <v>-2.12</v>
      </c>
      <c r="E167" s="42">
        <v>4.47</v>
      </c>
      <c r="F167" s="42">
        <v>-3.61</v>
      </c>
      <c r="G167" s="42">
        <v>-0.8</v>
      </c>
      <c r="H167" s="43">
        <v>2.06</v>
      </c>
    </row>
    <row r="168" spans="1:8" x14ac:dyDescent="0.2">
      <c r="A168" s="4">
        <v>164</v>
      </c>
      <c r="B168" s="5">
        <v>41341</v>
      </c>
      <c r="C168" s="6" t="s">
        <v>344</v>
      </c>
      <c r="D168" s="42">
        <v>-6.98</v>
      </c>
      <c r="E168" s="42">
        <v>11.09</v>
      </c>
      <c r="F168" s="42">
        <v>-3.64</v>
      </c>
      <c r="G168" s="42">
        <v>-2.5099999999999998</v>
      </c>
      <c r="H168" s="43">
        <v>2.04</v>
      </c>
    </row>
    <row r="169" spans="1:8" x14ac:dyDescent="0.2">
      <c r="A169" s="4">
        <v>165</v>
      </c>
      <c r="B169" s="5">
        <v>40813</v>
      </c>
      <c r="C169" s="6" t="s">
        <v>204</v>
      </c>
      <c r="D169" s="42">
        <v>-7.0000000000000007E-2</v>
      </c>
      <c r="E169" s="42">
        <v>13.67</v>
      </c>
      <c r="F169" s="42">
        <v>-16.7</v>
      </c>
      <c r="G169" s="42">
        <v>1.07</v>
      </c>
      <c r="H169" s="43">
        <v>2.0299999999999998</v>
      </c>
    </row>
    <row r="170" spans="1:8" x14ac:dyDescent="0.2">
      <c r="A170" s="4">
        <v>166</v>
      </c>
      <c r="B170" s="5">
        <v>41418</v>
      </c>
      <c r="C170" s="6" t="s">
        <v>245</v>
      </c>
      <c r="D170" s="42">
        <v>6.03</v>
      </c>
      <c r="E170" s="42">
        <v>-2.04</v>
      </c>
      <c r="F170" s="42">
        <v>-2.23</v>
      </c>
      <c r="G170" s="42">
        <v>-3.77</v>
      </c>
      <c r="H170" s="43">
        <v>2.02</v>
      </c>
    </row>
    <row r="171" spans="1:8" x14ac:dyDescent="0.2">
      <c r="A171" s="4">
        <v>167</v>
      </c>
      <c r="B171" s="5">
        <v>41612</v>
      </c>
      <c r="C171" s="6" t="s">
        <v>321</v>
      </c>
      <c r="D171" s="42">
        <v>-2.27</v>
      </c>
      <c r="E171" s="42">
        <v>1.7</v>
      </c>
      <c r="F171" s="42">
        <v>-1.97</v>
      </c>
      <c r="G171" s="42">
        <v>0.53</v>
      </c>
      <c r="H171" s="43">
        <v>2.02</v>
      </c>
    </row>
    <row r="172" spans="1:8" x14ac:dyDescent="0.2">
      <c r="A172" s="4">
        <v>168</v>
      </c>
      <c r="B172" s="5">
        <v>41737</v>
      </c>
      <c r="C172" s="6" t="s">
        <v>467</v>
      </c>
      <c r="D172" s="42">
        <v>-1.54</v>
      </c>
      <c r="E172" s="42">
        <v>5.26</v>
      </c>
      <c r="F172" s="42">
        <v>-5.98</v>
      </c>
      <c r="G172" s="42">
        <v>0.26</v>
      </c>
      <c r="H172" s="43">
        <v>2</v>
      </c>
    </row>
    <row r="173" spans="1:8" x14ac:dyDescent="0.2">
      <c r="A173" s="4">
        <v>169</v>
      </c>
      <c r="B173" s="5">
        <v>41305</v>
      </c>
      <c r="C173" s="6" t="s">
        <v>286</v>
      </c>
      <c r="D173" s="42">
        <v>-2.78</v>
      </c>
      <c r="E173" s="42">
        <v>1.49</v>
      </c>
      <c r="F173" s="42">
        <v>0.69</v>
      </c>
      <c r="G173" s="42">
        <v>-1.39</v>
      </c>
      <c r="H173" s="43">
        <v>1.98</v>
      </c>
    </row>
    <row r="174" spans="1:8" x14ac:dyDescent="0.2">
      <c r="A174" s="4">
        <v>170</v>
      </c>
      <c r="B174" s="5">
        <v>41328</v>
      </c>
      <c r="C174" s="6" t="s">
        <v>397</v>
      </c>
      <c r="D174" s="42">
        <v>-0.39</v>
      </c>
      <c r="E174" s="42">
        <v>-5.59</v>
      </c>
      <c r="F174" s="42">
        <v>4.87</v>
      </c>
      <c r="G174" s="42">
        <v>-0.83</v>
      </c>
      <c r="H174" s="43">
        <v>1.95</v>
      </c>
    </row>
    <row r="175" spans="1:8" x14ac:dyDescent="0.2">
      <c r="A175" s="4">
        <v>171</v>
      </c>
      <c r="B175" s="5">
        <v>41747</v>
      </c>
      <c r="C175" s="6" t="s">
        <v>439</v>
      </c>
      <c r="D175" s="42">
        <v>-3.17</v>
      </c>
      <c r="E175" s="42">
        <v>1.51</v>
      </c>
      <c r="F175" s="42">
        <v>0.7</v>
      </c>
      <c r="G175" s="42">
        <v>-0.97</v>
      </c>
      <c r="H175" s="43">
        <v>1.93</v>
      </c>
    </row>
    <row r="176" spans="1:8" x14ac:dyDescent="0.2">
      <c r="A176" s="4">
        <v>172</v>
      </c>
      <c r="B176" s="5">
        <v>40909</v>
      </c>
      <c r="C176" s="6" t="s">
        <v>445</v>
      </c>
      <c r="D176" s="42">
        <v>4.78</v>
      </c>
      <c r="E176" s="42">
        <v>2.66</v>
      </c>
      <c r="F176" s="42">
        <v>-8.02</v>
      </c>
      <c r="G176" s="42">
        <v>-1.35</v>
      </c>
      <c r="H176" s="43">
        <v>1.93</v>
      </c>
    </row>
    <row r="177" spans="1:8" x14ac:dyDescent="0.2">
      <c r="A177" s="4">
        <v>173</v>
      </c>
      <c r="B177" s="5">
        <v>41802</v>
      </c>
      <c r="C177" s="6" t="s">
        <v>60</v>
      </c>
      <c r="D177" s="42">
        <v>-7.9</v>
      </c>
      <c r="E177" s="42">
        <v>7.08</v>
      </c>
      <c r="F177" s="42">
        <v>-1.1100000000000001</v>
      </c>
      <c r="G177" s="42">
        <v>0</v>
      </c>
      <c r="H177" s="43">
        <v>1.93</v>
      </c>
    </row>
    <row r="178" spans="1:8" x14ac:dyDescent="0.2">
      <c r="A178" s="4">
        <v>174</v>
      </c>
      <c r="B178" s="5">
        <v>41312</v>
      </c>
      <c r="C178" s="6" t="s">
        <v>267</v>
      </c>
      <c r="D178" s="42">
        <v>9.0500000000000007</v>
      </c>
      <c r="E178" s="42">
        <v>-12.7</v>
      </c>
      <c r="F178" s="42">
        <v>1.0900000000000001</v>
      </c>
      <c r="G178" s="42">
        <v>0.64</v>
      </c>
      <c r="H178" s="43">
        <v>1.92</v>
      </c>
    </row>
    <row r="179" spans="1:8" x14ac:dyDescent="0.2">
      <c r="A179" s="4">
        <v>175</v>
      </c>
      <c r="B179" s="5">
        <v>41405</v>
      </c>
      <c r="C179" s="6" t="s">
        <v>278</v>
      </c>
      <c r="D179" s="42">
        <v>10.029999999999999</v>
      </c>
      <c r="E179" s="42">
        <v>-3.12</v>
      </c>
      <c r="F179" s="42">
        <v>-4.8099999999999996</v>
      </c>
      <c r="G179" s="42">
        <v>-4.0199999999999996</v>
      </c>
      <c r="H179" s="43">
        <v>1.91</v>
      </c>
    </row>
    <row r="180" spans="1:8" x14ac:dyDescent="0.2">
      <c r="A180" s="4">
        <v>176</v>
      </c>
      <c r="B180" s="5">
        <v>41603</v>
      </c>
      <c r="C180" s="6" t="s">
        <v>326</v>
      </c>
      <c r="D180" s="42">
        <v>2.94</v>
      </c>
      <c r="E180" s="42">
        <v>-1.9</v>
      </c>
      <c r="F180" s="42">
        <v>-1.28</v>
      </c>
      <c r="G180" s="42">
        <v>-1.64</v>
      </c>
      <c r="H180" s="43">
        <v>1.88</v>
      </c>
    </row>
    <row r="181" spans="1:8" x14ac:dyDescent="0.2">
      <c r="A181" s="4">
        <v>177</v>
      </c>
      <c r="B181" s="5">
        <v>41323</v>
      </c>
      <c r="C181" s="6" t="s">
        <v>219</v>
      </c>
      <c r="D181" s="42">
        <v>-0.65</v>
      </c>
      <c r="E181" s="42">
        <v>2.6</v>
      </c>
      <c r="F181" s="42">
        <v>-2.89</v>
      </c>
      <c r="G181" s="42">
        <v>-0.95</v>
      </c>
      <c r="H181" s="43">
        <v>1.88</v>
      </c>
    </row>
    <row r="182" spans="1:8" x14ac:dyDescent="0.2">
      <c r="A182" s="4">
        <v>178</v>
      </c>
      <c r="B182" s="5">
        <v>41604</v>
      </c>
      <c r="C182" s="6" t="s">
        <v>332</v>
      </c>
      <c r="D182" s="42">
        <v>-2.9</v>
      </c>
      <c r="E182" s="42">
        <v>5.41</v>
      </c>
      <c r="F182" s="42">
        <v>-2.2200000000000002</v>
      </c>
      <c r="G182" s="42">
        <v>-2.16</v>
      </c>
      <c r="H182" s="43">
        <v>1.88</v>
      </c>
    </row>
    <row r="183" spans="1:8" x14ac:dyDescent="0.2">
      <c r="A183" s="4">
        <v>179</v>
      </c>
      <c r="B183" s="5">
        <v>41309</v>
      </c>
      <c r="C183" s="6" t="s">
        <v>305</v>
      </c>
      <c r="D183" s="42">
        <v>2.67</v>
      </c>
      <c r="E183" s="42">
        <v>-0.99</v>
      </c>
      <c r="F183" s="42">
        <v>-1.1299999999999999</v>
      </c>
      <c r="G183" s="42">
        <v>-2.4300000000000002</v>
      </c>
      <c r="H183" s="43">
        <v>1.87</v>
      </c>
    </row>
    <row r="184" spans="1:8" x14ac:dyDescent="0.2">
      <c r="A184" s="4">
        <v>180</v>
      </c>
      <c r="B184" s="5" t="s">
        <v>31</v>
      </c>
      <c r="C184" s="6" t="s">
        <v>318</v>
      </c>
      <c r="D184" s="42">
        <v>7.45</v>
      </c>
      <c r="E184" s="42">
        <v>6.13</v>
      </c>
      <c r="F184" s="42">
        <v>-4.67</v>
      </c>
      <c r="G184" s="42">
        <v>-10.77</v>
      </c>
      <c r="H184" s="43">
        <v>1.86</v>
      </c>
    </row>
    <row r="185" spans="1:8" x14ac:dyDescent="0.2">
      <c r="A185" s="4">
        <v>181</v>
      </c>
      <c r="B185" s="5">
        <v>41342</v>
      </c>
      <c r="C185" s="6" t="s">
        <v>465</v>
      </c>
      <c r="D185" s="42">
        <v>-6.29</v>
      </c>
      <c r="E185" s="42">
        <v>-1.21</v>
      </c>
      <c r="F185" s="42">
        <v>-0.96</v>
      </c>
      <c r="G185" s="42">
        <v>6.61</v>
      </c>
      <c r="H185" s="43">
        <v>1.85</v>
      </c>
    </row>
    <row r="186" spans="1:8" x14ac:dyDescent="0.2">
      <c r="A186" s="4">
        <v>182</v>
      </c>
      <c r="B186" s="5">
        <v>40619</v>
      </c>
      <c r="C186" s="6" t="s">
        <v>347</v>
      </c>
      <c r="D186" s="42">
        <v>-5.3</v>
      </c>
      <c r="E186" s="42">
        <v>9.09</v>
      </c>
      <c r="F186" s="42">
        <v>-4.74</v>
      </c>
      <c r="G186" s="42">
        <v>-0.89</v>
      </c>
      <c r="H186" s="43">
        <v>1.84</v>
      </c>
    </row>
    <row r="187" spans="1:8" x14ac:dyDescent="0.2">
      <c r="A187" s="4">
        <v>183</v>
      </c>
      <c r="B187" s="5">
        <v>41722</v>
      </c>
      <c r="C187" s="6" t="s">
        <v>458</v>
      </c>
      <c r="D187" s="42">
        <v>-14.1</v>
      </c>
      <c r="E187" s="42">
        <v>17.37</v>
      </c>
      <c r="F187" s="42">
        <v>-2.81</v>
      </c>
      <c r="G187" s="42">
        <v>-2.29</v>
      </c>
      <c r="H187" s="43">
        <v>1.83</v>
      </c>
    </row>
    <row r="188" spans="1:8" x14ac:dyDescent="0.2">
      <c r="A188" s="4">
        <v>184</v>
      </c>
      <c r="B188" s="5">
        <v>40904</v>
      </c>
      <c r="C188" s="6" t="s">
        <v>304</v>
      </c>
      <c r="D188" s="42">
        <v>8.6999999999999993</v>
      </c>
      <c r="E188" s="42">
        <v>4.5599999999999996</v>
      </c>
      <c r="F188" s="42">
        <v>-6.53</v>
      </c>
      <c r="G188" s="42">
        <v>-8.5399999999999991</v>
      </c>
      <c r="H188" s="43">
        <v>1.82</v>
      </c>
    </row>
    <row r="189" spans="1:8" x14ac:dyDescent="0.2">
      <c r="A189" s="4">
        <v>185</v>
      </c>
      <c r="B189" s="5">
        <v>40621</v>
      </c>
      <c r="C189" s="6" t="s">
        <v>430</v>
      </c>
      <c r="D189" s="42">
        <v>4.5599999999999996</v>
      </c>
      <c r="E189" s="42">
        <v>-4.55</v>
      </c>
      <c r="F189" s="42">
        <v>-0.76</v>
      </c>
      <c r="G189" s="42">
        <v>-1.05</v>
      </c>
      <c r="H189" s="43">
        <v>1.8</v>
      </c>
    </row>
    <row r="190" spans="1:8" x14ac:dyDescent="0.2">
      <c r="A190" s="4">
        <v>186</v>
      </c>
      <c r="B190" s="5">
        <v>40720</v>
      </c>
      <c r="C190" s="6" t="s">
        <v>298</v>
      </c>
      <c r="D190" s="42">
        <v>2.61</v>
      </c>
      <c r="E190" s="42">
        <v>0.69</v>
      </c>
      <c r="F190" s="42">
        <v>-3.6</v>
      </c>
      <c r="G190" s="42">
        <v>-1.44</v>
      </c>
      <c r="H190" s="43">
        <v>1.73</v>
      </c>
    </row>
    <row r="191" spans="1:8" x14ac:dyDescent="0.2">
      <c r="A191" s="4">
        <v>187</v>
      </c>
      <c r="B191" s="5">
        <v>40810</v>
      </c>
      <c r="C191" s="6" t="s">
        <v>206</v>
      </c>
      <c r="D191" s="42">
        <v>-10.62</v>
      </c>
      <c r="E191" s="42">
        <v>22.06</v>
      </c>
      <c r="F191" s="42">
        <v>-11.12</v>
      </c>
      <c r="G191" s="42">
        <v>-2.04</v>
      </c>
      <c r="H191" s="43">
        <v>1.73</v>
      </c>
    </row>
    <row r="192" spans="1:8" x14ac:dyDescent="0.2">
      <c r="A192" s="4">
        <v>188</v>
      </c>
      <c r="B192" s="5">
        <v>41231</v>
      </c>
      <c r="C192" s="6" t="s">
        <v>376</v>
      </c>
      <c r="D192" s="42">
        <v>-8.35</v>
      </c>
      <c r="E192" s="42">
        <v>11.81</v>
      </c>
      <c r="F192" s="42">
        <v>-3.77</v>
      </c>
      <c r="G192" s="42">
        <v>-1.41</v>
      </c>
      <c r="H192" s="43">
        <v>1.72</v>
      </c>
    </row>
    <row r="193" spans="1:8" x14ac:dyDescent="0.2">
      <c r="A193" s="4">
        <v>189</v>
      </c>
      <c r="B193" s="5" t="s">
        <v>35</v>
      </c>
      <c r="C193" s="6" t="s">
        <v>317</v>
      </c>
      <c r="D193" s="42">
        <v>4.75</v>
      </c>
      <c r="E193" s="42">
        <v>5.55</v>
      </c>
      <c r="F193" s="42">
        <v>-7.82</v>
      </c>
      <c r="G193" s="42">
        <v>-4.2</v>
      </c>
      <c r="H193" s="43">
        <v>1.72</v>
      </c>
    </row>
    <row r="194" spans="1:8" x14ac:dyDescent="0.2">
      <c r="A194" s="4">
        <v>190</v>
      </c>
      <c r="B194" s="5">
        <v>40910</v>
      </c>
      <c r="C194" s="6" t="s">
        <v>216</v>
      </c>
      <c r="D194" s="42">
        <v>2.2200000000000002</v>
      </c>
      <c r="E194" s="42">
        <v>-1.55</v>
      </c>
      <c r="F194" s="42">
        <v>-1.6</v>
      </c>
      <c r="G194" s="42">
        <v>-0.78</v>
      </c>
      <c r="H194" s="43">
        <v>1.72</v>
      </c>
    </row>
    <row r="195" spans="1:8" x14ac:dyDescent="0.2">
      <c r="A195" s="4">
        <v>191</v>
      </c>
      <c r="B195" s="5">
        <v>41714</v>
      </c>
      <c r="C195" s="6" t="s">
        <v>251</v>
      </c>
      <c r="D195" s="42">
        <v>-1.97</v>
      </c>
      <c r="E195" s="42">
        <v>5.15</v>
      </c>
      <c r="F195" s="42">
        <v>-4.88</v>
      </c>
      <c r="G195" s="42">
        <v>0</v>
      </c>
      <c r="H195" s="43">
        <v>1.7</v>
      </c>
    </row>
    <row r="196" spans="1:8" x14ac:dyDescent="0.2">
      <c r="A196" s="4">
        <v>192</v>
      </c>
      <c r="B196" s="5">
        <v>41325</v>
      </c>
      <c r="C196" s="6" t="s">
        <v>277</v>
      </c>
      <c r="D196" s="42">
        <v>-1.83</v>
      </c>
      <c r="E196" s="42">
        <v>2.06</v>
      </c>
      <c r="F196" s="42">
        <v>0.88</v>
      </c>
      <c r="G196" s="42">
        <v>-2.79</v>
      </c>
      <c r="H196" s="43">
        <v>1.68</v>
      </c>
    </row>
    <row r="197" spans="1:8" x14ac:dyDescent="0.2">
      <c r="A197" s="4">
        <v>193</v>
      </c>
      <c r="B197" s="5">
        <v>40912</v>
      </c>
      <c r="C197" s="6" t="s">
        <v>400</v>
      </c>
      <c r="D197" s="42">
        <v>-3.52</v>
      </c>
      <c r="E197" s="42">
        <v>2</v>
      </c>
      <c r="F197" s="42">
        <v>0.83</v>
      </c>
      <c r="G197" s="42">
        <v>-0.99</v>
      </c>
      <c r="H197" s="43">
        <v>1.68</v>
      </c>
    </row>
    <row r="198" spans="1:8" x14ac:dyDescent="0.2">
      <c r="A198" s="4">
        <v>194</v>
      </c>
      <c r="B198" s="5">
        <v>41824</v>
      </c>
      <c r="C198" s="6" t="s">
        <v>172</v>
      </c>
      <c r="D198" s="42">
        <v>4.38</v>
      </c>
      <c r="E198" s="42">
        <v>2.83</v>
      </c>
      <c r="F198" s="42">
        <v>-7.3</v>
      </c>
      <c r="G198" s="42">
        <v>-1.58</v>
      </c>
      <c r="H198" s="43">
        <v>1.67</v>
      </c>
    </row>
    <row r="199" spans="1:8" x14ac:dyDescent="0.2">
      <c r="A199" s="4">
        <v>195</v>
      </c>
      <c r="B199" s="5">
        <v>41745</v>
      </c>
      <c r="C199" s="6" t="s">
        <v>401</v>
      </c>
      <c r="D199" s="42">
        <v>18.47</v>
      </c>
      <c r="E199" s="42">
        <v>1.66</v>
      </c>
      <c r="F199" s="42">
        <v>-8.2200000000000006</v>
      </c>
      <c r="G199" s="42">
        <v>-13.58</v>
      </c>
      <c r="H199" s="43">
        <v>1.66</v>
      </c>
    </row>
    <row r="200" spans="1:8" x14ac:dyDescent="0.2">
      <c r="A200" s="4">
        <v>196</v>
      </c>
      <c r="B200" s="5">
        <v>41345</v>
      </c>
      <c r="C200" s="6" t="s">
        <v>97</v>
      </c>
      <c r="D200" s="42">
        <v>-11.22</v>
      </c>
      <c r="E200" s="42">
        <v>8.5</v>
      </c>
      <c r="F200" s="42">
        <v>3.1</v>
      </c>
      <c r="G200" s="42">
        <v>-2.04</v>
      </c>
      <c r="H200" s="43">
        <v>1.66</v>
      </c>
    </row>
    <row r="201" spans="1:8" x14ac:dyDescent="0.2">
      <c r="A201" s="4">
        <v>197</v>
      </c>
      <c r="B201" s="5">
        <v>40616</v>
      </c>
      <c r="C201" s="6" t="s">
        <v>208</v>
      </c>
      <c r="D201" s="42">
        <v>11.58</v>
      </c>
      <c r="E201" s="42">
        <v>7.41</v>
      </c>
      <c r="F201" s="42">
        <v>-0.96</v>
      </c>
      <c r="G201" s="42">
        <v>-19.68</v>
      </c>
      <c r="H201" s="43">
        <v>1.66</v>
      </c>
    </row>
    <row r="202" spans="1:8" x14ac:dyDescent="0.2">
      <c r="A202" s="4">
        <v>198</v>
      </c>
      <c r="B202" s="5">
        <v>40715</v>
      </c>
      <c r="C202" s="6" t="s">
        <v>256</v>
      </c>
      <c r="D202" s="42">
        <v>3.03</v>
      </c>
      <c r="E202" s="42">
        <v>-0.72</v>
      </c>
      <c r="F202" s="42">
        <v>-3.31</v>
      </c>
      <c r="G202" s="42">
        <v>-0.64</v>
      </c>
      <c r="H202" s="43">
        <v>1.65</v>
      </c>
    </row>
    <row r="203" spans="1:8" x14ac:dyDescent="0.2">
      <c r="A203" s="4">
        <v>199</v>
      </c>
      <c r="B203" s="5">
        <v>40918</v>
      </c>
      <c r="C203" s="6" t="s">
        <v>364</v>
      </c>
      <c r="D203" s="42">
        <v>9.89</v>
      </c>
      <c r="E203" s="42">
        <v>-2.75</v>
      </c>
      <c r="F203" s="42">
        <v>-3.3</v>
      </c>
      <c r="G203" s="42">
        <v>-5.49</v>
      </c>
      <c r="H203" s="43">
        <v>1.65</v>
      </c>
    </row>
    <row r="204" spans="1:8" x14ac:dyDescent="0.2">
      <c r="A204" s="4">
        <v>200</v>
      </c>
      <c r="B204" s="5">
        <v>41821</v>
      </c>
      <c r="C204" s="6" t="s">
        <v>222</v>
      </c>
      <c r="D204" s="42">
        <v>-7.85</v>
      </c>
      <c r="E204" s="42">
        <v>6.95</v>
      </c>
      <c r="F204" s="42">
        <v>-0.19</v>
      </c>
      <c r="G204" s="42">
        <v>-0.54</v>
      </c>
      <c r="H204" s="43">
        <v>1.63</v>
      </c>
    </row>
    <row r="205" spans="1:8" x14ac:dyDescent="0.2">
      <c r="A205" s="4">
        <v>201</v>
      </c>
      <c r="B205" s="5">
        <v>41005</v>
      </c>
      <c r="C205" s="6" t="s">
        <v>360</v>
      </c>
      <c r="D205" s="42">
        <v>1.52</v>
      </c>
      <c r="E205" s="42">
        <v>1.79</v>
      </c>
      <c r="F205" s="42">
        <v>-5.76</v>
      </c>
      <c r="G205" s="42">
        <v>0.82</v>
      </c>
      <c r="H205" s="43">
        <v>1.63</v>
      </c>
    </row>
    <row r="206" spans="1:8" x14ac:dyDescent="0.2">
      <c r="A206" s="4">
        <v>202</v>
      </c>
      <c r="B206" s="5">
        <v>40808</v>
      </c>
      <c r="C206" s="6" t="s">
        <v>168</v>
      </c>
      <c r="D206" s="42">
        <v>-1.62</v>
      </c>
      <c r="E206" s="42">
        <v>4.34</v>
      </c>
      <c r="F206" s="42">
        <v>-5.07</v>
      </c>
      <c r="G206" s="42">
        <v>0.72</v>
      </c>
      <c r="H206" s="43">
        <v>1.62</v>
      </c>
    </row>
    <row r="207" spans="1:8" x14ac:dyDescent="0.2">
      <c r="A207" s="4">
        <v>203</v>
      </c>
      <c r="B207" s="5">
        <v>41119</v>
      </c>
      <c r="C207" s="6" t="s">
        <v>319</v>
      </c>
      <c r="D207" s="42">
        <v>-6.54</v>
      </c>
      <c r="E207" s="42">
        <v>14.59</v>
      </c>
      <c r="F207" s="42">
        <v>-3.96</v>
      </c>
      <c r="G207" s="42">
        <v>-5.7</v>
      </c>
      <c r="H207" s="43">
        <v>1.6</v>
      </c>
    </row>
    <row r="208" spans="1:8" x14ac:dyDescent="0.2">
      <c r="A208" s="4">
        <v>204</v>
      </c>
      <c r="B208" s="5">
        <v>41332</v>
      </c>
      <c r="C208" s="6" t="s">
        <v>129</v>
      </c>
      <c r="D208" s="42">
        <v>0.39</v>
      </c>
      <c r="E208" s="42">
        <v>0.23</v>
      </c>
      <c r="F208" s="42">
        <v>-3.05</v>
      </c>
      <c r="G208" s="42">
        <v>0.84</v>
      </c>
      <c r="H208" s="43">
        <v>1.59</v>
      </c>
    </row>
    <row r="209" spans="1:8" x14ac:dyDescent="0.2">
      <c r="A209" s="4">
        <v>205</v>
      </c>
      <c r="B209" s="5">
        <v>41705</v>
      </c>
      <c r="C209" s="6" t="s">
        <v>452</v>
      </c>
      <c r="D209" s="42">
        <v>0.72</v>
      </c>
      <c r="E209" s="42">
        <v>-0.18</v>
      </c>
      <c r="F209" s="42">
        <v>-0.23</v>
      </c>
      <c r="G209" s="42">
        <v>-1.89</v>
      </c>
      <c r="H209" s="43">
        <v>1.57</v>
      </c>
    </row>
    <row r="210" spans="1:8" x14ac:dyDescent="0.2">
      <c r="A210" s="4">
        <v>206</v>
      </c>
      <c r="B210" s="5">
        <v>40916</v>
      </c>
      <c r="C210" s="6" t="s">
        <v>73</v>
      </c>
      <c r="D210" s="42">
        <v>-7.19</v>
      </c>
      <c r="E210" s="42">
        <v>5.84</v>
      </c>
      <c r="F210" s="42">
        <v>-0.19</v>
      </c>
      <c r="G210" s="42">
        <v>0</v>
      </c>
      <c r="H210" s="43">
        <v>1.54</v>
      </c>
    </row>
    <row r="211" spans="1:8" x14ac:dyDescent="0.2">
      <c r="A211" s="4">
        <v>207</v>
      </c>
      <c r="B211" s="5">
        <v>41202</v>
      </c>
      <c r="C211" s="6" t="s">
        <v>140</v>
      </c>
      <c r="D211" s="42">
        <v>-10.95</v>
      </c>
      <c r="E211" s="42">
        <v>11.81</v>
      </c>
      <c r="F211" s="42">
        <v>-1.24</v>
      </c>
      <c r="G211" s="42">
        <v>-1.1399999999999999</v>
      </c>
      <c r="H211" s="43">
        <v>1.52</v>
      </c>
    </row>
    <row r="212" spans="1:8" x14ac:dyDescent="0.2">
      <c r="A212" s="4">
        <v>208</v>
      </c>
      <c r="B212" s="5">
        <v>41507</v>
      </c>
      <c r="C212" s="6" t="s">
        <v>297</v>
      </c>
      <c r="D212" s="42">
        <v>-9.0399999999999991</v>
      </c>
      <c r="E212" s="42">
        <v>0.23</v>
      </c>
      <c r="F212" s="42">
        <v>-1.63</v>
      </c>
      <c r="G212" s="42">
        <v>8.92</v>
      </c>
      <c r="H212" s="43">
        <v>1.52</v>
      </c>
    </row>
    <row r="213" spans="1:8" x14ac:dyDescent="0.2">
      <c r="A213" s="4">
        <v>209</v>
      </c>
      <c r="B213" s="5">
        <v>41013</v>
      </c>
      <c r="C213" s="6" t="s">
        <v>84</v>
      </c>
      <c r="D213" s="42">
        <v>0.95</v>
      </c>
      <c r="E213" s="42">
        <v>1.17</v>
      </c>
      <c r="F213" s="42">
        <v>-1.44</v>
      </c>
      <c r="G213" s="42">
        <v>-2.2000000000000002</v>
      </c>
      <c r="H213" s="43">
        <v>1.52</v>
      </c>
    </row>
    <row r="214" spans="1:8" x14ac:dyDescent="0.2">
      <c r="A214" s="4">
        <v>210</v>
      </c>
      <c r="B214" s="5">
        <v>40609</v>
      </c>
      <c r="C214" s="6" t="s">
        <v>288</v>
      </c>
      <c r="D214" s="42">
        <v>-6.97</v>
      </c>
      <c r="E214" s="42">
        <v>7.4</v>
      </c>
      <c r="F214" s="42">
        <v>-1.84</v>
      </c>
      <c r="G214" s="42">
        <v>-0.09</v>
      </c>
      <c r="H214" s="43">
        <v>1.5</v>
      </c>
    </row>
    <row r="215" spans="1:8" x14ac:dyDescent="0.2">
      <c r="A215" s="4">
        <v>211</v>
      </c>
      <c r="B215" s="5">
        <v>40717</v>
      </c>
      <c r="C215" s="6" t="s">
        <v>131</v>
      </c>
      <c r="D215" s="42">
        <v>9.51</v>
      </c>
      <c r="E215" s="42">
        <v>1.47</v>
      </c>
      <c r="F215" s="42">
        <v>0</v>
      </c>
      <c r="G215" s="42">
        <v>-12.46</v>
      </c>
      <c r="H215" s="43">
        <v>1.48</v>
      </c>
    </row>
    <row r="216" spans="1:8" x14ac:dyDescent="0.2">
      <c r="A216" s="4">
        <v>212</v>
      </c>
      <c r="B216" s="5">
        <v>40403</v>
      </c>
      <c r="C216" s="6" t="s">
        <v>262</v>
      </c>
      <c r="D216" s="42">
        <v>-7.74</v>
      </c>
      <c r="E216" s="42">
        <v>4.57</v>
      </c>
      <c r="F216" s="42">
        <v>1.55</v>
      </c>
      <c r="G216" s="42">
        <v>0.15</v>
      </c>
      <c r="H216" s="43">
        <v>1.47</v>
      </c>
    </row>
    <row r="217" spans="1:8" x14ac:dyDescent="0.2">
      <c r="A217" s="4">
        <v>213</v>
      </c>
      <c r="B217" s="5">
        <v>41511</v>
      </c>
      <c r="C217" s="6" t="s">
        <v>300</v>
      </c>
      <c r="D217" s="42">
        <v>2.2200000000000002</v>
      </c>
      <c r="E217" s="42">
        <v>2.1</v>
      </c>
      <c r="F217" s="42">
        <v>-7.09</v>
      </c>
      <c r="G217" s="42">
        <v>1.31</v>
      </c>
      <c r="H217" s="43">
        <v>1.45</v>
      </c>
    </row>
    <row r="218" spans="1:8" x14ac:dyDescent="0.2">
      <c r="A218" s="4">
        <v>214</v>
      </c>
      <c r="B218" s="5">
        <v>40611</v>
      </c>
      <c r="C218" s="6" t="s">
        <v>185</v>
      </c>
      <c r="D218" s="42">
        <v>3.86</v>
      </c>
      <c r="E218" s="42">
        <v>0.7</v>
      </c>
      <c r="F218" s="42">
        <v>-0.16</v>
      </c>
      <c r="G218" s="42">
        <v>-5.84</v>
      </c>
      <c r="H218" s="43">
        <v>1.45</v>
      </c>
    </row>
    <row r="219" spans="1:8" x14ac:dyDescent="0.2">
      <c r="A219" s="4">
        <v>215</v>
      </c>
      <c r="B219" s="5">
        <v>40919</v>
      </c>
      <c r="C219" s="6" t="s">
        <v>383</v>
      </c>
      <c r="D219" s="42">
        <v>-10.23</v>
      </c>
      <c r="E219" s="42">
        <v>-2.0099999999999998</v>
      </c>
      <c r="F219" s="42">
        <v>-12.52</v>
      </c>
      <c r="G219" s="42">
        <v>23.33</v>
      </c>
      <c r="H219" s="43">
        <v>1.42</v>
      </c>
    </row>
    <row r="220" spans="1:8" x14ac:dyDescent="0.2">
      <c r="A220" s="4">
        <v>216</v>
      </c>
      <c r="B220" s="5">
        <v>40425</v>
      </c>
      <c r="C220" s="6" t="s">
        <v>307</v>
      </c>
      <c r="D220" s="42">
        <v>-4.33</v>
      </c>
      <c r="E220" s="42">
        <v>10.59</v>
      </c>
      <c r="F220" s="42">
        <v>-4.99</v>
      </c>
      <c r="G220" s="42">
        <v>-2.67</v>
      </c>
      <c r="H220" s="43">
        <v>1.4</v>
      </c>
    </row>
    <row r="221" spans="1:8" x14ac:dyDescent="0.2">
      <c r="A221" s="4">
        <v>217</v>
      </c>
      <c r="B221" s="5">
        <v>40812</v>
      </c>
      <c r="C221" s="6" t="s">
        <v>249</v>
      </c>
      <c r="D221" s="42">
        <v>7.81</v>
      </c>
      <c r="E221" s="42">
        <v>-0.38</v>
      </c>
      <c r="F221" s="42">
        <v>-8.59</v>
      </c>
      <c r="G221" s="42">
        <v>-0.19</v>
      </c>
      <c r="H221" s="43">
        <v>1.36</v>
      </c>
    </row>
    <row r="222" spans="1:8" x14ac:dyDescent="0.2">
      <c r="A222" s="4">
        <v>218</v>
      </c>
      <c r="B222" s="5">
        <v>41326</v>
      </c>
      <c r="C222" s="6" t="s">
        <v>248</v>
      </c>
      <c r="D222" s="42">
        <v>2.73</v>
      </c>
      <c r="E222" s="42">
        <v>8.8800000000000008</v>
      </c>
      <c r="F222" s="42">
        <v>-4.99</v>
      </c>
      <c r="G222" s="42">
        <v>-7.97</v>
      </c>
      <c r="H222" s="43">
        <v>1.35</v>
      </c>
    </row>
    <row r="223" spans="1:8" x14ac:dyDescent="0.2">
      <c r="A223" s="4">
        <v>219</v>
      </c>
      <c r="B223" s="5">
        <v>41750</v>
      </c>
      <c r="C223" s="6" t="s">
        <v>270</v>
      </c>
      <c r="D223" s="42">
        <v>-9.65</v>
      </c>
      <c r="E223" s="42">
        <v>6.94</v>
      </c>
      <c r="F223" s="42">
        <v>-1.66</v>
      </c>
      <c r="G223" s="42">
        <v>3.04</v>
      </c>
      <c r="H223" s="43">
        <v>1.33</v>
      </c>
    </row>
    <row r="224" spans="1:8" x14ac:dyDescent="0.2">
      <c r="A224" s="4">
        <v>220</v>
      </c>
      <c r="B224" s="5">
        <v>40415</v>
      </c>
      <c r="C224" s="6" t="s">
        <v>296</v>
      </c>
      <c r="D224" s="42">
        <v>-10.75</v>
      </c>
      <c r="E224" s="42">
        <v>10.81</v>
      </c>
      <c r="F224" s="42">
        <v>0.17</v>
      </c>
      <c r="G224" s="42">
        <v>-1.55</v>
      </c>
      <c r="H224" s="43">
        <v>1.32</v>
      </c>
    </row>
    <row r="225" spans="1:8" x14ac:dyDescent="0.2">
      <c r="A225" s="4">
        <v>221</v>
      </c>
      <c r="B225" s="5">
        <v>41006</v>
      </c>
      <c r="C225" s="6" t="s">
        <v>116</v>
      </c>
      <c r="D225" s="42">
        <v>-4.45</v>
      </c>
      <c r="E225" s="42">
        <v>2.88</v>
      </c>
      <c r="F225" s="42">
        <v>0.2</v>
      </c>
      <c r="G225" s="42">
        <v>0.05</v>
      </c>
      <c r="H225" s="43">
        <v>1.32</v>
      </c>
    </row>
    <row r="226" spans="1:8" x14ac:dyDescent="0.2">
      <c r="A226" s="4">
        <v>222</v>
      </c>
      <c r="B226" s="5">
        <v>40512</v>
      </c>
      <c r="C226" s="6" t="s">
        <v>190</v>
      </c>
      <c r="D226" s="42">
        <v>-0.23</v>
      </c>
      <c r="E226" s="42">
        <v>8.57</v>
      </c>
      <c r="F226" s="42">
        <v>-9.66</v>
      </c>
      <c r="G226" s="42">
        <v>0.01</v>
      </c>
      <c r="H226" s="43">
        <v>1.31</v>
      </c>
    </row>
    <row r="227" spans="1:8" x14ac:dyDescent="0.2">
      <c r="A227" s="4">
        <v>223</v>
      </c>
      <c r="B227" s="5">
        <v>40429</v>
      </c>
      <c r="C227" s="6" t="s">
        <v>369</v>
      </c>
      <c r="D227" s="42">
        <v>12.14</v>
      </c>
      <c r="E227" s="42">
        <v>-5.44</v>
      </c>
      <c r="F227" s="42">
        <v>-3.74</v>
      </c>
      <c r="G227" s="42">
        <v>-4.26</v>
      </c>
      <c r="H227" s="43">
        <v>1.3</v>
      </c>
    </row>
    <row r="228" spans="1:8" x14ac:dyDescent="0.2">
      <c r="A228" s="4">
        <v>224</v>
      </c>
      <c r="B228" s="5">
        <v>41316</v>
      </c>
      <c r="C228" s="6" t="s">
        <v>87</v>
      </c>
      <c r="D228" s="42">
        <v>6.67</v>
      </c>
      <c r="E228" s="42">
        <v>0.23</v>
      </c>
      <c r="F228" s="42">
        <v>-5.99</v>
      </c>
      <c r="G228" s="42">
        <v>-2.17</v>
      </c>
      <c r="H228" s="43">
        <v>1.26</v>
      </c>
    </row>
    <row r="229" spans="1:8" x14ac:dyDescent="0.2">
      <c r="A229" s="4">
        <v>225</v>
      </c>
      <c r="B229" s="5" t="s">
        <v>36</v>
      </c>
      <c r="C229" s="6" t="s">
        <v>145</v>
      </c>
      <c r="D229" s="42">
        <v>18.940000000000001</v>
      </c>
      <c r="E229" s="42">
        <v>7.13</v>
      </c>
      <c r="F229" s="42">
        <v>-26.86</v>
      </c>
      <c r="G229" s="42">
        <v>-0.47</v>
      </c>
      <c r="H229" s="43">
        <v>1.25</v>
      </c>
    </row>
    <row r="230" spans="1:8" x14ac:dyDescent="0.2">
      <c r="A230" s="4">
        <v>226</v>
      </c>
      <c r="B230" s="5">
        <v>41809</v>
      </c>
      <c r="C230" s="6" t="s">
        <v>81</v>
      </c>
      <c r="D230" s="42">
        <v>9.26</v>
      </c>
      <c r="E230" s="42">
        <v>-7.06</v>
      </c>
      <c r="F230" s="42">
        <v>-4.4400000000000004</v>
      </c>
      <c r="G230" s="42">
        <v>1.01</v>
      </c>
      <c r="H230" s="43">
        <v>1.23</v>
      </c>
    </row>
    <row r="231" spans="1:8" x14ac:dyDescent="0.2">
      <c r="A231" s="4">
        <v>227</v>
      </c>
      <c r="B231" s="5">
        <v>40428</v>
      </c>
      <c r="C231" s="6" t="s">
        <v>463</v>
      </c>
      <c r="D231" s="42">
        <v>1.89</v>
      </c>
      <c r="E231" s="42">
        <v>-1.72</v>
      </c>
      <c r="F231" s="42">
        <v>-0.44</v>
      </c>
      <c r="G231" s="42">
        <v>-0.93</v>
      </c>
      <c r="H231" s="43">
        <v>1.2</v>
      </c>
    </row>
    <row r="232" spans="1:8" x14ac:dyDescent="0.2">
      <c r="A232" s="4">
        <v>228</v>
      </c>
      <c r="B232" s="5">
        <v>41406</v>
      </c>
      <c r="C232" s="6" t="s">
        <v>410</v>
      </c>
      <c r="D232" s="42">
        <v>-3.05</v>
      </c>
      <c r="E232" s="42">
        <v>15.59</v>
      </c>
      <c r="F232" s="42">
        <v>-7.91</v>
      </c>
      <c r="G232" s="42">
        <v>-5.79</v>
      </c>
      <c r="H232" s="43">
        <v>1.1499999999999999</v>
      </c>
    </row>
    <row r="233" spans="1:8" x14ac:dyDescent="0.2">
      <c r="A233" s="4">
        <v>229</v>
      </c>
      <c r="B233" s="5">
        <v>41210</v>
      </c>
      <c r="C233" s="6" t="s">
        <v>109</v>
      </c>
      <c r="D233" s="42">
        <v>-9.84</v>
      </c>
      <c r="E233" s="42">
        <v>9.57</v>
      </c>
      <c r="F233" s="42">
        <v>-2.93</v>
      </c>
      <c r="G233" s="42">
        <v>2.0699999999999998</v>
      </c>
      <c r="H233" s="43">
        <v>1.1399999999999999</v>
      </c>
    </row>
    <row r="234" spans="1:8" x14ac:dyDescent="0.2">
      <c r="A234" s="4">
        <v>230</v>
      </c>
      <c r="B234" s="5">
        <v>41748</v>
      </c>
      <c r="C234" s="6" t="s">
        <v>355</v>
      </c>
      <c r="D234" s="42">
        <v>-9.3800000000000008</v>
      </c>
      <c r="E234" s="42">
        <v>13.74</v>
      </c>
      <c r="F234" s="42">
        <v>-2.44</v>
      </c>
      <c r="G234" s="42">
        <v>-3.06</v>
      </c>
      <c r="H234" s="43">
        <v>1.1399999999999999</v>
      </c>
    </row>
    <row r="235" spans="1:8" x14ac:dyDescent="0.2">
      <c r="A235" s="4">
        <v>231</v>
      </c>
      <c r="B235" s="5">
        <v>41329</v>
      </c>
      <c r="C235" s="6" t="s">
        <v>416</v>
      </c>
      <c r="D235" s="42">
        <v>-6.96</v>
      </c>
      <c r="E235" s="42">
        <v>5.51</v>
      </c>
      <c r="F235" s="42">
        <v>-2.42</v>
      </c>
      <c r="G235" s="42">
        <v>2.79</v>
      </c>
      <c r="H235" s="43">
        <v>1.08</v>
      </c>
    </row>
    <row r="236" spans="1:8" x14ac:dyDescent="0.2">
      <c r="A236" s="4">
        <v>232</v>
      </c>
      <c r="B236" s="5">
        <v>41201</v>
      </c>
      <c r="C236" s="6" t="s">
        <v>207</v>
      </c>
      <c r="D236" s="42">
        <v>0.32</v>
      </c>
      <c r="E236" s="42">
        <v>4.1900000000000004</v>
      </c>
      <c r="F236" s="42">
        <v>-5.58</v>
      </c>
      <c r="G236" s="42">
        <v>0</v>
      </c>
      <c r="H236" s="43">
        <v>1.07</v>
      </c>
    </row>
    <row r="237" spans="1:8" x14ac:dyDescent="0.2">
      <c r="A237" s="4">
        <v>233</v>
      </c>
      <c r="B237" s="5">
        <v>41614</v>
      </c>
      <c r="C237" s="6" t="s">
        <v>182</v>
      </c>
      <c r="D237" s="42">
        <v>-3.82</v>
      </c>
      <c r="E237" s="42">
        <v>5.51</v>
      </c>
      <c r="F237" s="42">
        <v>-1</v>
      </c>
      <c r="G237" s="42">
        <v>-1.75</v>
      </c>
      <c r="H237" s="43">
        <v>1.05</v>
      </c>
    </row>
    <row r="238" spans="1:8" x14ac:dyDescent="0.2">
      <c r="A238" s="4">
        <v>234</v>
      </c>
      <c r="B238" s="5">
        <v>40622</v>
      </c>
      <c r="C238" s="6" t="s">
        <v>86</v>
      </c>
      <c r="D238" s="42">
        <v>3.85</v>
      </c>
      <c r="E238" s="42">
        <v>-0.42</v>
      </c>
      <c r="F238" s="42">
        <v>-3.8</v>
      </c>
      <c r="G238" s="42">
        <v>-0.66</v>
      </c>
      <c r="H238" s="43">
        <v>1.03</v>
      </c>
    </row>
    <row r="239" spans="1:8" x14ac:dyDescent="0.2">
      <c r="A239" s="4">
        <v>235</v>
      </c>
      <c r="B239" s="5">
        <v>41014</v>
      </c>
      <c r="C239" s="6" t="s">
        <v>143</v>
      </c>
      <c r="D239" s="42">
        <v>-5.72</v>
      </c>
      <c r="E239" s="42">
        <v>6.99</v>
      </c>
      <c r="F239" s="42">
        <v>-3.37</v>
      </c>
      <c r="G239" s="42">
        <v>1.08</v>
      </c>
      <c r="H239" s="43">
        <v>1.03</v>
      </c>
    </row>
    <row r="240" spans="1:8" x14ac:dyDescent="0.2">
      <c r="A240" s="4">
        <v>236</v>
      </c>
      <c r="B240" s="5">
        <v>40604</v>
      </c>
      <c r="C240" s="6" t="s">
        <v>299</v>
      </c>
      <c r="D240" s="42">
        <v>-1.79</v>
      </c>
      <c r="E240" s="42">
        <v>1.1299999999999999</v>
      </c>
      <c r="F240" s="42">
        <v>-2.38</v>
      </c>
      <c r="G240" s="42">
        <v>2.0099999999999998</v>
      </c>
      <c r="H240" s="43">
        <v>1.03</v>
      </c>
    </row>
    <row r="241" spans="1:8" x14ac:dyDescent="0.2">
      <c r="A241" s="4">
        <v>237</v>
      </c>
      <c r="B241" s="5">
        <v>41521</v>
      </c>
      <c r="C241" s="6" t="s">
        <v>199</v>
      </c>
      <c r="D241" s="42">
        <v>-5.85</v>
      </c>
      <c r="E241" s="42">
        <v>8.76</v>
      </c>
      <c r="F241" s="42">
        <v>-2.4700000000000002</v>
      </c>
      <c r="G241" s="42">
        <v>-1.45</v>
      </c>
      <c r="H241" s="43">
        <v>1.02</v>
      </c>
    </row>
    <row r="242" spans="1:8" x14ac:dyDescent="0.2">
      <c r="A242" s="4">
        <v>238</v>
      </c>
      <c r="B242" s="5">
        <v>40446</v>
      </c>
      <c r="C242" s="6" t="s">
        <v>99</v>
      </c>
      <c r="D242" s="42">
        <v>3.44</v>
      </c>
      <c r="E242" s="42">
        <v>0.24</v>
      </c>
      <c r="F242" s="42">
        <v>-3.68</v>
      </c>
      <c r="G242" s="42">
        <v>-1</v>
      </c>
      <c r="H242" s="43">
        <v>1.01</v>
      </c>
    </row>
    <row r="243" spans="1:8" x14ac:dyDescent="0.2">
      <c r="A243" s="4">
        <v>239</v>
      </c>
      <c r="B243" s="5">
        <v>41506</v>
      </c>
      <c r="C243" s="6" t="s">
        <v>238</v>
      </c>
      <c r="D243" s="42">
        <v>-1.37</v>
      </c>
      <c r="E243" s="42">
        <v>1.02</v>
      </c>
      <c r="F243" s="42">
        <v>-1.53</v>
      </c>
      <c r="G243" s="42">
        <v>0.87</v>
      </c>
      <c r="H243" s="43">
        <v>1</v>
      </c>
    </row>
    <row r="244" spans="1:8" x14ac:dyDescent="0.2">
      <c r="A244" s="4">
        <v>240</v>
      </c>
      <c r="B244" s="5">
        <v>41808</v>
      </c>
      <c r="C244" s="6" t="s">
        <v>252</v>
      </c>
      <c r="D244" s="42">
        <v>3.27</v>
      </c>
      <c r="E244" s="42">
        <v>2.98</v>
      </c>
      <c r="F244" s="42">
        <v>-6.49</v>
      </c>
      <c r="G244" s="42">
        <v>-0.77</v>
      </c>
      <c r="H244" s="43">
        <v>1</v>
      </c>
    </row>
    <row r="245" spans="1:8" x14ac:dyDescent="0.2">
      <c r="A245" s="4">
        <v>241</v>
      </c>
      <c r="B245" s="5">
        <v>41620</v>
      </c>
      <c r="C245" s="6" t="s">
        <v>166</v>
      </c>
      <c r="D245" s="42">
        <v>5.95</v>
      </c>
      <c r="E245" s="42">
        <v>-0.74</v>
      </c>
      <c r="F245" s="42">
        <v>-0.56000000000000005</v>
      </c>
      <c r="G245" s="42">
        <v>-5.65</v>
      </c>
      <c r="H245" s="43">
        <v>1</v>
      </c>
    </row>
    <row r="246" spans="1:8" x14ac:dyDescent="0.2">
      <c r="A246" s="4">
        <v>242</v>
      </c>
      <c r="B246" s="5">
        <v>41741</v>
      </c>
      <c r="C246" s="6" t="s">
        <v>323</v>
      </c>
      <c r="D246" s="42">
        <v>7.32</v>
      </c>
      <c r="E246" s="42">
        <v>4.76</v>
      </c>
      <c r="F246" s="42">
        <v>-13.33</v>
      </c>
      <c r="G246" s="42">
        <v>0.26</v>
      </c>
      <c r="H246" s="43">
        <v>0.99</v>
      </c>
    </row>
    <row r="247" spans="1:8" x14ac:dyDescent="0.2">
      <c r="A247" s="4">
        <v>243</v>
      </c>
      <c r="B247" s="5">
        <v>40805</v>
      </c>
      <c r="C247" s="6" t="s">
        <v>339</v>
      </c>
      <c r="D247" s="42">
        <v>-3.51</v>
      </c>
      <c r="E247" s="42">
        <v>1.67</v>
      </c>
      <c r="F247" s="42">
        <v>3.19</v>
      </c>
      <c r="G247" s="42">
        <v>-2.31</v>
      </c>
      <c r="H247" s="43">
        <v>0.96</v>
      </c>
    </row>
    <row r="248" spans="1:8" x14ac:dyDescent="0.2">
      <c r="A248" s="4">
        <v>244</v>
      </c>
      <c r="B248" s="5">
        <v>41409</v>
      </c>
      <c r="C248" s="6" t="s">
        <v>404</v>
      </c>
      <c r="D248" s="42">
        <v>-6.9</v>
      </c>
      <c r="E248" s="42">
        <v>13.89</v>
      </c>
      <c r="F248" s="42">
        <v>-3.74</v>
      </c>
      <c r="G248" s="42">
        <v>-4.18</v>
      </c>
      <c r="H248" s="43">
        <v>0.93</v>
      </c>
    </row>
    <row r="249" spans="1:8" x14ac:dyDescent="0.2">
      <c r="A249" s="4">
        <v>245</v>
      </c>
      <c r="B249" s="5">
        <v>40624</v>
      </c>
      <c r="C249" s="6" t="s">
        <v>126</v>
      </c>
      <c r="D249" s="42">
        <v>4.7699999999999996</v>
      </c>
      <c r="E249" s="42">
        <v>2.63</v>
      </c>
      <c r="F249" s="42">
        <v>-7.73</v>
      </c>
      <c r="G249" s="42">
        <v>-0.53</v>
      </c>
      <c r="H249" s="43">
        <v>0.86</v>
      </c>
    </row>
    <row r="250" spans="1:8" x14ac:dyDescent="0.2">
      <c r="A250" s="4">
        <v>246</v>
      </c>
      <c r="B250" s="5">
        <v>41621</v>
      </c>
      <c r="C250" s="6" t="s">
        <v>285</v>
      </c>
      <c r="D250" s="42">
        <v>-7.1</v>
      </c>
      <c r="E250" s="42">
        <v>5.38</v>
      </c>
      <c r="F250" s="42">
        <v>-1.77</v>
      </c>
      <c r="G250" s="42">
        <v>2.63</v>
      </c>
      <c r="H250" s="43">
        <v>0.86</v>
      </c>
    </row>
    <row r="251" spans="1:8" x14ac:dyDescent="0.2">
      <c r="A251" s="4">
        <v>247</v>
      </c>
      <c r="B251" s="5">
        <v>41344</v>
      </c>
      <c r="C251" s="6" t="s">
        <v>424</v>
      </c>
      <c r="D251" s="42">
        <v>-6.12</v>
      </c>
      <c r="E251" s="42">
        <v>7.07</v>
      </c>
      <c r="F251" s="42">
        <v>-1</v>
      </c>
      <c r="G251" s="42">
        <v>-0.81</v>
      </c>
      <c r="H251" s="43">
        <v>0.85</v>
      </c>
    </row>
    <row r="252" spans="1:8" x14ac:dyDescent="0.2">
      <c r="A252" s="4">
        <v>248</v>
      </c>
      <c r="B252" s="5">
        <v>41817</v>
      </c>
      <c r="C252" s="6" t="s">
        <v>119</v>
      </c>
      <c r="D252" s="42">
        <v>-0.03</v>
      </c>
      <c r="E252" s="42">
        <v>4.57</v>
      </c>
      <c r="F252" s="42">
        <v>-3.76</v>
      </c>
      <c r="G252" s="42">
        <v>-1.63</v>
      </c>
      <c r="H252" s="43">
        <v>0.84</v>
      </c>
    </row>
    <row r="253" spans="1:8" x14ac:dyDescent="0.2">
      <c r="A253" s="4">
        <v>249</v>
      </c>
      <c r="B253" s="5">
        <v>41317</v>
      </c>
      <c r="C253" s="6" t="s">
        <v>433</v>
      </c>
      <c r="D253" s="42">
        <v>-7.62</v>
      </c>
      <c r="E253" s="42">
        <v>3.81</v>
      </c>
      <c r="F253" s="42">
        <v>4.09</v>
      </c>
      <c r="G253" s="42">
        <v>-1.1200000000000001</v>
      </c>
      <c r="H253" s="43">
        <v>0.83</v>
      </c>
    </row>
    <row r="254" spans="1:8" x14ac:dyDescent="0.2">
      <c r="A254" s="4">
        <v>250</v>
      </c>
      <c r="B254" s="5">
        <v>40606</v>
      </c>
      <c r="C254" s="6" t="s">
        <v>72</v>
      </c>
      <c r="D254" s="42">
        <v>-1.02</v>
      </c>
      <c r="E254" s="42">
        <v>2.4500000000000002</v>
      </c>
      <c r="F254" s="42">
        <v>-0.65</v>
      </c>
      <c r="G254" s="42">
        <v>-1.61</v>
      </c>
      <c r="H254" s="43">
        <v>0.83</v>
      </c>
    </row>
    <row r="255" spans="1:8" x14ac:dyDescent="0.2">
      <c r="A255" s="4">
        <v>251</v>
      </c>
      <c r="B255" s="5">
        <v>40922</v>
      </c>
      <c r="C255" s="6" t="s">
        <v>271</v>
      </c>
      <c r="D255" s="42">
        <v>7.78</v>
      </c>
      <c r="E255" s="42">
        <v>-0.97</v>
      </c>
      <c r="F255" s="42">
        <v>-6.16</v>
      </c>
      <c r="G255" s="42">
        <v>-1.44</v>
      </c>
      <c r="H255" s="43">
        <v>0.78</v>
      </c>
    </row>
    <row r="256" spans="1:8" x14ac:dyDescent="0.2">
      <c r="A256" s="4">
        <v>252</v>
      </c>
      <c r="B256" s="5">
        <v>40623</v>
      </c>
      <c r="C256" s="6" t="s">
        <v>322</v>
      </c>
      <c r="D256" s="42">
        <v>1.99</v>
      </c>
      <c r="E256" s="42">
        <v>-6.1</v>
      </c>
      <c r="F256" s="42">
        <v>-1.06</v>
      </c>
      <c r="G256" s="42">
        <v>4.3899999999999997</v>
      </c>
      <c r="H256" s="43">
        <v>0.77</v>
      </c>
    </row>
    <row r="257" spans="1:8" x14ac:dyDescent="0.2">
      <c r="A257" s="4">
        <v>253</v>
      </c>
      <c r="B257" s="5">
        <v>41810</v>
      </c>
      <c r="C257" s="6" t="s">
        <v>189</v>
      </c>
      <c r="D257" s="42">
        <v>-10.55</v>
      </c>
      <c r="E257" s="42">
        <v>-4.4000000000000004</v>
      </c>
      <c r="F257" s="42">
        <v>15.11</v>
      </c>
      <c r="G257" s="42">
        <v>-0.92</v>
      </c>
      <c r="H257" s="43">
        <v>0.76</v>
      </c>
    </row>
    <row r="258" spans="1:8" x14ac:dyDescent="0.2">
      <c r="A258" s="4">
        <v>254</v>
      </c>
      <c r="B258" s="5">
        <v>40835</v>
      </c>
      <c r="C258" s="6" t="s">
        <v>432</v>
      </c>
      <c r="D258" s="42">
        <v>-23.24</v>
      </c>
      <c r="E258" s="42">
        <v>32.64</v>
      </c>
      <c r="F258" s="42">
        <v>-7.72</v>
      </c>
      <c r="G258" s="42">
        <v>-2.42</v>
      </c>
      <c r="H258" s="43">
        <v>0.73</v>
      </c>
    </row>
    <row r="259" spans="1:8" x14ac:dyDescent="0.2">
      <c r="A259" s="4">
        <v>255</v>
      </c>
      <c r="B259" s="5">
        <v>41121</v>
      </c>
      <c r="C259" s="6" t="s">
        <v>59</v>
      </c>
      <c r="D259" s="42">
        <v>-0.18</v>
      </c>
      <c r="E259" s="42">
        <v>-0.4</v>
      </c>
      <c r="F259" s="42">
        <v>1.45</v>
      </c>
      <c r="G259" s="42">
        <v>-1.6</v>
      </c>
      <c r="H259" s="43">
        <v>0.73</v>
      </c>
    </row>
    <row r="260" spans="1:8" x14ac:dyDescent="0.2">
      <c r="A260" s="4">
        <v>256</v>
      </c>
      <c r="B260" s="5">
        <v>41410</v>
      </c>
      <c r="C260" s="6" t="s">
        <v>295</v>
      </c>
      <c r="D260" s="42">
        <v>-6.64</v>
      </c>
      <c r="E260" s="42">
        <v>6.08</v>
      </c>
      <c r="F260" s="42">
        <v>-1.72</v>
      </c>
      <c r="G260" s="42">
        <v>1.58</v>
      </c>
      <c r="H260" s="43">
        <v>0.71</v>
      </c>
    </row>
    <row r="261" spans="1:8" x14ac:dyDescent="0.2">
      <c r="A261" s="4">
        <v>257</v>
      </c>
      <c r="B261" s="5">
        <v>40440</v>
      </c>
      <c r="C261" s="6" t="s">
        <v>258</v>
      </c>
      <c r="D261" s="42">
        <v>6.86</v>
      </c>
      <c r="E261" s="42">
        <v>5.23</v>
      </c>
      <c r="F261" s="42">
        <v>-11.43</v>
      </c>
      <c r="G261" s="42">
        <v>-1.37</v>
      </c>
      <c r="H261" s="43">
        <v>0.71</v>
      </c>
    </row>
    <row r="262" spans="1:8" x14ac:dyDescent="0.2">
      <c r="A262" s="4">
        <v>258</v>
      </c>
      <c r="B262" s="5">
        <v>41314</v>
      </c>
      <c r="C262" s="6" t="s">
        <v>367</v>
      </c>
      <c r="D262" s="42">
        <v>-4.34</v>
      </c>
      <c r="E262" s="42">
        <v>0.59</v>
      </c>
      <c r="F262" s="42">
        <v>-2.8</v>
      </c>
      <c r="G262" s="42">
        <v>5.85</v>
      </c>
      <c r="H262" s="43">
        <v>0.71</v>
      </c>
    </row>
    <row r="263" spans="1:8" x14ac:dyDescent="0.2">
      <c r="A263" s="4">
        <v>259</v>
      </c>
      <c r="B263" s="5">
        <v>40501</v>
      </c>
      <c r="C263" s="6" t="s">
        <v>234</v>
      </c>
      <c r="D263" s="42">
        <v>5.97</v>
      </c>
      <c r="E263" s="42">
        <v>8.0299999999999994</v>
      </c>
      <c r="F263" s="42">
        <v>-13.21</v>
      </c>
      <c r="G263" s="42">
        <v>-1.41</v>
      </c>
      <c r="H263" s="43">
        <v>0.62</v>
      </c>
    </row>
    <row r="264" spans="1:8" x14ac:dyDescent="0.2">
      <c r="A264" s="4">
        <v>260</v>
      </c>
      <c r="B264" s="5">
        <v>40815</v>
      </c>
      <c r="C264" s="6" t="s">
        <v>301</v>
      </c>
      <c r="D264" s="42">
        <v>-4.4000000000000004</v>
      </c>
      <c r="E264" s="42">
        <v>11.08</v>
      </c>
      <c r="F264" s="42">
        <v>-1.65</v>
      </c>
      <c r="G264" s="42">
        <v>-5.66</v>
      </c>
      <c r="H264" s="43">
        <v>0.62</v>
      </c>
    </row>
    <row r="265" spans="1:8" x14ac:dyDescent="0.2">
      <c r="A265" s="4">
        <v>261</v>
      </c>
      <c r="B265" s="5">
        <v>41417</v>
      </c>
      <c r="C265" s="6" t="s">
        <v>402</v>
      </c>
      <c r="D265" s="42">
        <v>-5.91</v>
      </c>
      <c r="E265" s="42">
        <v>9.5</v>
      </c>
      <c r="F265" s="42">
        <v>-2.88</v>
      </c>
      <c r="G265" s="42">
        <v>-1.29</v>
      </c>
      <c r="H265" s="43">
        <v>0.57999999999999996</v>
      </c>
    </row>
    <row r="266" spans="1:8" x14ac:dyDescent="0.2">
      <c r="A266" s="4">
        <v>262</v>
      </c>
      <c r="B266" s="5">
        <v>41203</v>
      </c>
      <c r="C266" s="6" t="s">
        <v>320</v>
      </c>
      <c r="D266" s="42">
        <v>0.55000000000000004</v>
      </c>
      <c r="E266" s="42">
        <v>5.68</v>
      </c>
      <c r="F266" s="42">
        <v>-4.76</v>
      </c>
      <c r="G266" s="42">
        <v>-2.0099999999999998</v>
      </c>
      <c r="H266" s="43">
        <v>0.55000000000000004</v>
      </c>
    </row>
    <row r="267" spans="1:8" x14ac:dyDescent="0.2">
      <c r="A267" s="4">
        <v>263</v>
      </c>
      <c r="B267" s="5">
        <v>41320</v>
      </c>
      <c r="C267" s="6" t="s">
        <v>226</v>
      </c>
      <c r="D267" s="42">
        <v>-13.36</v>
      </c>
      <c r="E267" s="42">
        <v>10.37</v>
      </c>
      <c r="F267" s="42">
        <v>-3.27</v>
      </c>
      <c r="G267" s="42">
        <v>5.72</v>
      </c>
      <c r="H267" s="43">
        <v>0.54</v>
      </c>
    </row>
    <row r="268" spans="1:8" x14ac:dyDescent="0.2">
      <c r="A268" s="4">
        <v>264</v>
      </c>
      <c r="B268" s="5">
        <v>41728</v>
      </c>
      <c r="C268" s="6" t="s">
        <v>91</v>
      </c>
      <c r="D268" s="42">
        <v>0.43</v>
      </c>
      <c r="E268" s="42">
        <v>9.16</v>
      </c>
      <c r="F268" s="42">
        <v>-6.29</v>
      </c>
      <c r="G268" s="42">
        <v>-3.79</v>
      </c>
      <c r="H268" s="43">
        <v>0.49</v>
      </c>
    </row>
    <row r="269" spans="1:8" x14ac:dyDescent="0.2">
      <c r="A269" s="4">
        <v>265</v>
      </c>
      <c r="B269" s="5">
        <v>41401</v>
      </c>
      <c r="C269" s="6" t="s">
        <v>123</v>
      </c>
      <c r="D269" s="42">
        <v>-5.56</v>
      </c>
      <c r="E269" s="42">
        <v>17.23</v>
      </c>
      <c r="F269" s="42">
        <v>0.94</v>
      </c>
      <c r="G269" s="42">
        <v>-13.09</v>
      </c>
      <c r="H269" s="43">
        <v>0.47</v>
      </c>
    </row>
    <row r="270" spans="1:8" x14ac:dyDescent="0.2">
      <c r="A270" s="4">
        <v>266</v>
      </c>
      <c r="B270" s="5">
        <v>40615</v>
      </c>
      <c r="C270" s="6" t="s">
        <v>239</v>
      </c>
      <c r="D270" s="42">
        <v>4</v>
      </c>
      <c r="E270" s="42">
        <v>4</v>
      </c>
      <c r="F270" s="42">
        <v>-7.4</v>
      </c>
      <c r="G270" s="42">
        <v>-1.05</v>
      </c>
      <c r="H270" s="43">
        <v>0.45</v>
      </c>
    </row>
    <row r="271" spans="1:8" x14ac:dyDescent="0.2">
      <c r="A271" s="4">
        <v>267</v>
      </c>
      <c r="B271" s="5">
        <v>41015</v>
      </c>
      <c r="C271" s="6" t="s">
        <v>64</v>
      </c>
      <c r="D271" s="42">
        <v>-5.36</v>
      </c>
      <c r="E271" s="42">
        <v>2.88</v>
      </c>
      <c r="F271" s="42">
        <v>1.38</v>
      </c>
      <c r="G271" s="42">
        <v>0.65</v>
      </c>
      <c r="H271" s="43">
        <v>0.45</v>
      </c>
    </row>
    <row r="272" spans="1:8" x14ac:dyDescent="0.2">
      <c r="A272" s="4">
        <v>268</v>
      </c>
      <c r="B272" s="5">
        <v>40610</v>
      </c>
      <c r="C272" s="6" t="s">
        <v>335</v>
      </c>
      <c r="D272" s="42">
        <v>2.41</v>
      </c>
      <c r="E272" s="42">
        <v>2.81</v>
      </c>
      <c r="F272" s="42">
        <v>-4.8499999999999996</v>
      </c>
      <c r="G272" s="42">
        <v>-0.78</v>
      </c>
      <c r="H272" s="43">
        <v>0.41</v>
      </c>
    </row>
    <row r="273" spans="1:8" x14ac:dyDescent="0.2">
      <c r="A273" s="4">
        <v>269</v>
      </c>
      <c r="B273" s="5">
        <v>40603</v>
      </c>
      <c r="C273" s="6" t="s">
        <v>276</v>
      </c>
      <c r="D273" s="42">
        <v>4.42</v>
      </c>
      <c r="E273" s="42">
        <v>-1.86</v>
      </c>
      <c r="F273" s="42">
        <v>-1.9</v>
      </c>
      <c r="G273" s="42">
        <v>-1.05</v>
      </c>
      <c r="H273" s="43">
        <v>0.39</v>
      </c>
    </row>
    <row r="274" spans="1:8" x14ac:dyDescent="0.2">
      <c r="A274" s="4">
        <v>270</v>
      </c>
      <c r="B274" s="5">
        <v>40816</v>
      </c>
      <c r="C274" s="6" t="s">
        <v>437</v>
      </c>
      <c r="D274" s="42">
        <v>-7.66</v>
      </c>
      <c r="E274" s="42">
        <v>19.02</v>
      </c>
      <c r="F274" s="42">
        <v>-6.47</v>
      </c>
      <c r="G274" s="42">
        <v>-5.28</v>
      </c>
      <c r="H274" s="43">
        <v>0.39</v>
      </c>
    </row>
    <row r="275" spans="1:8" x14ac:dyDescent="0.2">
      <c r="A275" s="4">
        <v>271</v>
      </c>
      <c r="B275" s="5">
        <v>40506</v>
      </c>
      <c r="C275" s="6" t="s">
        <v>345</v>
      </c>
      <c r="D275" s="42">
        <v>-9.18</v>
      </c>
      <c r="E275" s="42">
        <v>12.22</v>
      </c>
      <c r="F275" s="42">
        <v>-2.94</v>
      </c>
      <c r="G275" s="42">
        <v>-0.49</v>
      </c>
      <c r="H275" s="43">
        <v>0.39</v>
      </c>
    </row>
    <row r="276" spans="1:8" x14ac:dyDescent="0.2">
      <c r="A276" s="4">
        <v>272</v>
      </c>
      <c r="B276" s="5">
        <v>41107</v>
      </c>
      <c r="C276" s="6" t="s">
        <v>82</v>
      </c>
      <c r="D276" s="42">
        <v>-8.74</v>
      </c>
      <c r="E276" s="42">
        <v>10.7</v>
      </c>
      <c r="F276" s="42">
        <v>0.86</v>
      </c>
      <c r="G276" s="42">
        <v>-3.19</v>
      </c>
      <c r="H276" s="43">
        <v>0.37</v>
      </c>
    </row>
    <row r="277" spans="1:8" x14ac:dyDescent="0.2">
      <c r="A277" s="4">
        <v>273</v>
      </c>
      <c r="B277" s="5">
        <v>41112</v>
      </c>
      <c r="C277" s="6" t="s">
        <v>264</v>
      </c>
      <c r="D277" s="42">
        <v>-12.2</v>
      </c>
      <c r="E277" s="42">
        <v>9.7899999999999991</v>
      </c>
      <c r="F277" s="42">
        <v>0.16</v>
      </c>
      <c r="G277" s="42">
        <v>1.89</v>
      </c>
      <c r="H277" s="43">
        <v>0.36</v>
      </c>
    </row>
    <row r="278" spans="1:8" x14ac:dyDescent="0.2">
      <c r="A278" s="4">
        <v>274</v>
      </c>
      <c r="B278" s="5">
        <v>40405</v>
      </c>
      <c r="C278" s="6" t="s">
        <v>419</v>
      </c>
      <c r="D278" s="42">
        <v>4.12</v>
      </c>
      <c r="E278" s="42">
        <v>-0.95</v>
      </c>
      <c r="F278" s="42">
        <v>-3.66</v>
      </c>
      <c r="G278" s="42">
        <v>0.14000000000000001</v>
      </c>
      <c r="H278" s="43">
        <v>0.35</v>
      </c>
    </row>
    <row r="279" spans="1:8" x14ac:dyDescent="0.2">
      <c r="A279" s="4">
        <v>275</v>
      </c>
      <c r="B279" s="5">
        <v>41517</v>
      </c>
      <c r="C279" s="6" t="s">
        <v>195</v>
      </c>
      <c r="D279" s="42">
        <v>0.76</v>
      </c>
      <c r="E279" s="42">
        <v>-0.95</v>
      </c>
      <c r="F279" s="42">
        <v>-1.87</v>
      </c>
      <c r="G279" s="42">
        <v>1.74</v>
      </c>
      <c r="H279" s="43">
        <v>0.33</v>
      </c>
    </row>
    <row r="280" spans="1:8" x14ac:dyDescent="0.2">
      <c r="A280" s="4">
        <v>276</v>
      </c>
      <c r="B280" s="5">
        <v>41224</v>
      </c>
      <c r="C280" s="6" t="s">
        <v>89</v>
      </c>
      <c r="D280" s="42">
        <v>2.48</v>
      </c>
      <c r="E280" s="42">
        <v>26.43</v>
      </c>
      <c r="F280" s="42">
        <v>-28</v>
      </c>
      <c r="G280" s="42">
        <v>-1.22</v>
      </c>
      <c r="H280" s="43">
        <v>0.31</v>
      </c>
    </row>
    <row r="281" spans="1:8" x14ac:dyDescent="0.2">
      <c r="A281" s="4">
        <v>277</v>
      </c>
      <c r="B281" s="5">
        <v>41306</v>
      </c>
      <c r="C281" s="6" t="s">
        <v>254</v>
      </c>
      <c r="D281" s="42">
        <v>4.17</v>
      </c>
      <c r="E281" s="42">
        <v>-1.1100000000000001</v>
      </c>
      <c r="F281" s="42">
        <v>-1.94</v>
      </c>
      <c r="G281" s="42">
        <v>-1.39</v>
      </c>
      <c r="H281" s="43">
        <v>0.28000000000000003</v>
      </c>
    </row>
    <row r="282" spans="1:8" x14ac:dyDescent="0.2">
      <c r="A282" s="4">
        <v>278</v>
      </c>
      <c r="B282" s="5">
        <v>40702</v>
      </c>
      <c r="C282" s="6" t="s">
        <v>192</v>
      </c>
      <c r="D282" s="42">
        <v>2.2999999999999998</v>
      </c>
      <c r="E282" s="42">
        <v>5.05</v>
      </c>
      <c r="F282" s="42">
        <v>-1.91</v>
      </c>
      <c r="G282" s="42">
        <v>-5.7</v>
      </c>
      <c r="H282" s="43">
        <v>0.27</v>
      </c>
    </row>
    <row r="283" spans="1:8" x14ac:dyDescent="0.2">
      <c r="A283" s="4">
        <v>279</v>
      </c>
      <c r="B283" s="5">
        <v>40620</v>
      </c>
      <c r="C283" s="6" t="s">
        <v>294</v>
      </c>
      <c r="D283" s="42">
        <v>3.19</v>
      </c>
      <c r="E283" s="42">
        <v>1.2</v>
      </c>
      <c r="F283" s="42">
        <v>-2.65</v>
      </c>
      <c r="G283" s="42">
        <v>-2</v>
      </c>
      <c r="H283" s="43">
        <v>0.26</v>
      </c>
    </row>
    <row r="284" spans="1:8" x14ac:dyDescent="0.2">
      <c r="A284" s="4">
        <v>280</v>
      </c>
      <c r="B284" s="5">
        <v>40627</v>
      </c>
      <c r="C284" s="6" t="s">
        <v>218</v>
      </c>
      <c r="D284" s="42">
        <v>-2.14</v>
      </c>
      <c r="E284" s="42">
        <v>9.1300000000000008</v>
      </c>
      <c r="F284" s="42">
        <v>-4.01</v>
      </c>
      <c r="G284" s="42">
        <v>-3.24</v>
      </c>
      <c r="H284" s="43">
        <v>0.25</v>
      </c>
    </row>
    <row r="285" spans="1:8" x14ac:dyDescent="0.2">
      <c r="A285" s="4">
        <v>281</v>
      </c>
      <c r="B285" s="5">
        <v>41412</v>
      </c>
      <c r="C285" s="6" t="s">
        <v>77</v>
      </c>
      <c r="D285" s="42">
        <v>8.4499999999999993</v>
      </c>
      <c r="E285" s="42">
        <v>-2.57</v>
      </c>
      <c r="F285" s="42">
        <v>-1.37</v>
      </c>
      <c r="G285" s="42">
        <v>-4.76</v>
      </c>
      <c r="H285" s="43">
        <v>0.25</v>
      </c>
    </row>
    <row r="286" spans="1:8" x14ac:dyDescent="0.2">
      <c r="A286" s="4">
        <v>282</v>
      </c>
      <c r="B286" s="5" t="s">
        <v>33</v>
      </c>
      <c r="C286" s="6" t="s">
        <v>253</v>
      </c>
      <c r="D286" s="42">
        <v>1.4</v>
      </c>
      <c r="E286" s="42">
        <v>2.78</v>
      </c>
      <c r="F286" s="42">
        <v>-2.15</v>
      </c>
      <c r="G286" s="42">
        <v>-2.27</v>
      </c>
      <c r="H286" s="43">
        <v>0.23</v>
      </c>
    </row>
    <row r="287" spans="1:8" x14ac:dyDescent="0.2">
      <c r="A287" s="4">
        <v>283</v>
      </c>
      <c r="B287" s="5">
        <v>40418</v>
      </c>
      <c r="C287" s="6" t="s">
        <v>472</v>
      </c>
      <c r="D287" s="42">
        <v>-4.17</v>
      </c>
      <c r="E287" s="42">
        <v>3.62</v>
      </c>
      <c r="F287" s="42">
        <v>0.53</v>
      </c>
      <c r="G287" s="42">
        <v>-0.19</v>
      </c>
      <c r="H287" s="43">
        <v>0.21</v>
      </c>
    </row>
    <row r="288" spans="1:8" x14ac:dyDescent="0.2">
      <c r="A288" s="4">
        <v>284</v>
      </c>
      <c r="B288" s="5">
        <v>41605</v>
      </c>
      <c r="C288" s="6" t="s">
        <v>306</v>
      </c>
      <c r="D288" s="42">
        <v>10.25</v>
      </c>
      <c r="E288" s="42">
        <v>0.25</v>
      </c>
      <c r="F288" s="42">
        <v>-3.82</v>
      </c>
      <c r="G288" s="42">
        <v>-6.84</v>
      </c>
      <c r="H288" s="43">
        <v>0.16</v>
      </c>
    </row>
    <row r="289" spans="1:8" x14ac:dyDescent="0.2">
      <c r="A289" s="4">
        <v>285</v>
      </c>
      <c r="B289" s="5">
        <v>41815</v>
      </c>
      <c r="C289" s="6" t="s">
        <v>76</v>
      </c>
      <c r="D289" s="42">
        <v>-2.0299999999999998</v>
      </c>
      <c r="E289" s="42">
        <v>1.62</v>
      </c>
      <c r="F289" s="42">
        <v>0.9</v>
      </c>
      <c r="G289" s="42">
        <v>-0.65</v>
      </c>
      <c r="H289" s="43">
        <v>0.16</v>
      </c>
    </row>
    <row r="290" spans="1:8" x14ac:dyDescent="0.2">
      <c r="A290" s="4">
        <v>286</v>
      </c>
      <c r="B290" s="5">
        <v>40414</v>
      </c>
      <c r="C290" s="6" t="s">
        <v>476</v>
      </c>
      <c r="D290" s="42">
        <v>0.06</v>
      </c>
      <c r="E290" s="42">
        <v>1.2</v>
      </c>
      <c r="F290" s="42">
        <v>-1.46</v>
      </c>
      <c r="G290" s="42">
        <v>0.05</v>
      </c>
      <c r="H290" s="43">
        <v>0.14000000000000001</v>
      </c>
    </row>
    <row r="291" spans="1:8" x14ac:dyDescent="0.2">
      <c r="A291" s="4">
        <v>287</v>
      </c>
      <c r="B291" s="5">
        <v>41731</v>
      </c>
      <c r="C291" s="6" t="s">
        <v>443</v>
      </c>
      <c r="D291" s="42">
        <v>-5.91</v>
      </c>
      <c r="E291" s="42">
        <v>4.93</v>
      </c>
      <c r="F291" s="42">
        <v>3.82</v>
      </c>
      <c r="G291" s="42">
        <v>-2.97</v>
      </c>
      <c r="H291" s="43">
        <v>0.13</v>
      </c>
    </row>
    <row r="292" spans="1:8" x14ac:dyDescent="0.2">
      <c r="A292" s="4">
        <v>288</v>
      </c>
      <c r="B292" s="5">
        <v>40817</v>
      </c>
      <c r="C292" s="6" t="s">
        <v>379</v>
      </c>
      <c r="D292" s="42">
        <v>-2.27</v>
      </c>
      <c r="E292" s="42">
        <v>12.52</v>
      </c>
      <c r="F292" s="42">
        <v>-5.16</v>
      </c>
      <c r="G292" s="42">
        <v>-5.19</v>
      </c>
      <c r="H292" s="43">
        <v>0.1</v>
      </c>
    </row>
    <row r="293" spans="1:8" x14ac:dyDescent="0.2">
      <c r="A293" s="4">
        <v>289</v>
      </c>
      <c r="B293" s="5">
        <v>40911</v>
      </c>
      <c r="C293" s="6" t="s">
        <v>70</v>
      </c>
      <c r="D293" s="42">
        <v>17.29</v>
      </c>
      <c r="E293" s="42">
        <v>-2.89</v>
      </c>
      <c r="F293" s="42">
        <v>1.1599999999999999</v>
      </c>
      <c r="G293" s="42">
        <v>-15.66</v>
      </c>
      <c r="H293" s="43">
        <v>0.1</v>
      </c>
    </row>
    <row r="294" spans="1:8" x14ac:dyDescent="0.2">
      <c r="A294" s="4">
        <v>290</v>
      </c>
      <c r="B294" s="5">
        <v>41803</v>
      </c>
      <c r="C294" s="6" t="s">
        <v>174</v>
      </c>
      <c r="D294" s="42">
        <v>1.69</v>
      </c>
      <c r="E294" s="42">
        <v>2.5299999999999998</v>
      </c>
      <c r="F294" s="42">
        <v>-1.29</v>
      </c>
      <c r="G294" s="42">
        <v>-3.02</v>
      </c>
      <c r="H294" s="43">
        <v>0.09</v>
      </c>
    </row>
    <row r="295" spans="1:8" x14ac:dyDescent="0.2">
      <c r="A295" s="4">
        <v>291</v>
      </c>
      <c r="B295" s="5">
        <v>41233</v>
      </c>
      <c r="C295" s="6" t="s">
        <v>106</v>
      </c>
      <c r="D295" s="42">
        <v>1.35</v>
      </c>
      <c r="E295" s="42">
        <v>1.53</v>
      </c>
      <c r="F295" s="42">
        <v>-2.5299999999999998</v>
      </c>
      <c r="G295" s="42">
        <v>-0.44</v>
      </c>
      <c r="H295" s="43">
        <v>0.08</v>
      </c>
    </row>
    <row r="296" spans="1:8" x14ac:dyDescent="0.2">
      <c r="A296" s="4">
        <v>292</v>
      </c>
      <c r="B296" s="5">
        <v>40913</v>
      </c>
      <c r="C296" s="6" t="s">
        <v>223</v>
      </c>
      <c r="D296" s="42">
        <v>6.45</v>
      </c>
      <c r="E296" s="42">
        <v>4.6900000000000004</v>
      </c>
      <c r="F296" s="42">
        <v>-10.5</v>
      </c>
      <c r="G296" s="42">
        <v>-0.71</v>
      </c>
      <c r="H296" s="43">
        <v>7.0000000000000007E-2</v>
      </c>
    </row>
    <row r="297" spans="1:8" x14ac:dyDescent="0.2">
      <c r="A297" s="4">
        <v>293</v>
      </c>
      <c r="B297" s="5">
        <v>41518</v>
      </c>
      <c r="C297" s="6" t="s">
        <v>173</v>
      </c>
      <c r="D297" s="42">
        <v>-0.02</v>
      </c>
      <c r="E297" s="42">
        <v>3.83</v>
      </c>
      <c r="F297" s="42">
        <v>-1.59</v>
      </c>
      <c r="G297" s="42">
        <v>-2.27</v>
      </c>
      <c r="H297" s="43">
        <v>0.05</v>
      </c>
    </row>
    <row r="298" spans="1:8" x14ac:dyDescent="0.2">
      <c r="A298" s="4">
        <v>294</v>
      </c>
      <c r="B298" s="5">
        <v>40824</v>
      </c>
      <c r="C298" s="6" t="s">
        <v>414</v>
      </c>
      <c r="D298" s="42">
        <v>3.1</v>
      </c>
      <c r="E298" s="42">
        <v>4.8099999999999996</v>
      </c>
      <c r="F298" s="42">
        <v>-5.53</v>
      </c>
      <c r="G298" s="42">
        <v>-2.39</v>
      </c>
      <c r="H298" s="43">
        <v>0.01</v>
      </c>
    </row>
    <row r="299" spans="1:8" x14ac:dyDescent="0.2">
      <c r="A299" s="4">
        <v>295</v>
      </c>
      <c r="B299" s="5">
        <v>41324</v>
      </c>
      <c r="C299" s="6" t="s">
        <v>247</v>
      </c>
      <c r="D299" s="42">
        <v>4.97</v>
      </c>
      <c r="E299" s="42">
        <v>-3.04</v>
      </c>
      <c r="F299" s="42">
        <v>-3.3</v>
      </c>
      <c r="G299" s="42">
        <v>1.37</v>
      </c>
      <c r="H299" s="43">
        <v>0</v>
      </c>
    </row>
    <row r="300" spans="1:8" x14ac:dyDescent="0.2">
      <c r="A300" s="4">
        <v>296</v>
      </c>
      <c r="B300" s="5">
        <v>41427</v>
      </c>
      <c r="C300" s="6" t="s">
        <v>209</v>
      </c>
      <c r="D300" s="42">
        <v>-0.2</v>
      </c>
      <c r="E300" s="42">
        <v>7.17</v>
      </c>
      <c r="F300" s="42">
        <v>-6.97</v>
      </c>
      <c r="G300" s="42">
        <v>0</v>
      </c>
      <c r="H300" s="43">
        <v>0</v>
      </c>
    </row>
    <row r="301" spans="1:8" x14ac:dyDescent="0.2">
      <c r="A301" s="4">
        <v>297</v>
      </c>
      <c r="B301" s="5">
        <v>41801</v>
      </c>
      <c r="C301" s="6" t="s">
        <v>74</v>
      </c>
      <c r="D301" s="42">
        <v>5.35</v>
      </c>
      <c r="E301" s="42">
        <v>2.0499999999999998</v>
      </c>
      <c r="F301" s="42">
        <v>-3.18</v>
      </c>
      <c r="G301" s="42">
        <v>-4.2300000000000004</v>
      </c>
      <c r="H301" s="43">
        <v>0</v>
      </c>
    </row>
    <row r="302" spans="1:8" x14ac:dyDescent="0.2">
      <c r="A302" s="4">
        <v>298</v>
      </c>
      <c r="B302" s="5">
        <v>41820</v>
      </c>
      <c r="C302" s="6" t="s">
        <v>464</v>
      </c>
      <c r="D302" s="42">
        <v>11.99</v>
      </c>
      <c r="E302" s="42">
        <v>-0.28999999999999998</v>
      </c>
      <c r="F302" s="42">
        <v>-0.57999999999999996</v>
      </c>
      <c r="G302" s="42">
        <v>-11.11</v>
      </c>
      <c r="H302" s="43">
        <v>0</v>
      </c>
    </row>
    <row r="303" spans="1:8" x14ac:dyDescent="0.2">
      <c r="A303" s="4">
        <v>299</v>
      </c>
      <c r="B303" s="5">
        <v>41115</v>
      </c>
      <c r="C303" s="6" t="s">
        <v>215</v>
      </c>
      <c r="D303" s="42">
        <v>1.55</v>
      </c>
      <c r="E303" s="42">
        <v>0.08</v>
      </c>
      <c r="F303" s="42">
        <v>-3.88</v>
      </c>
      <c r="G303" s="42">
        <v>2.2799999999999998</v>
      </c>
      <c r="H303" s="43">
        <v>-0.02</v>
      </c>
    </row>
    <row r="304" spans="1:8" x14ac:dyDescent="0.2">
      <c r="A304" s="4">
        <v>300</v>
      </c>
      <c r="B304" s="5">
        <v>40407</v>
      </c>
      <c r="C304" s="6" t="s">
        <v>423</v>
      </c>
      <c r="D304" s="42">
        <v>-0.96</v>
      </c>
      <c r="E304" s="42">
        <v>12.27</v>
      </c>
      <c r="F304" s="42">
        <v>-8.92</v>
      </c>
      <c r="G304" s="42">
        <v>-2.36</v>
      </c>
      <c r="H304" s="43">
        <v>-0.02</v>
      </c>
    </row>
    <row r="305" spans="1:8" x14ac:dyDescent="0.2">
      <c r="A305" s="4">
        <v>301</v>
      </c>
      <c r="B305" s="5">
        <v>41509</v>
      </c>
      <c r="C305" s="6" t="s">
        <v>261</v>
      </c>
      <c r="D305" s="42">
        <v>2.94</v>
      </c>
      <c r="E305" s="42">
        <v>5.96</v>
      </c>
      <c r="F305" s="42">
        <v>-7.93</v>
      </c>
      <c r="G305" s="42">
        <v>-0.95</v>
      </c>
      <c r="H305" s="43">
        <v>-0.03</v>
      </c>
    </row>
    <row r="306" spans="1:8" x14ac:dyDescent="0.2">
      <c r="A306" s="4">
        <v>302</v>
      </c>
      <c r="B306" s="5">
        <v>40820</v>
      </c>
      <c r="C306" s="6" t="s">
        <v>80</v>
      </c>
      <c r="D306" s="42">
        <v>-13.13</v>
      </c>
      <c r="E306" s="42">
        <v>14.14</v>
      </c>
      <c r="F306" s="42">
        <v>-0.96</v>
      </c>
      <c r="G306" s="42">
        <v>0</v>
      </c>
      <c r="H306" s="43">
        <v>-0.05</v>
      </c>
    </row>
    <row r="307" spans="1:8" x14ac:dyDescent="0.2">
      <c r="A307" s="4">
        <v>303</v>
      </c>
      <c r="B307" s="5">
        <v>41334</v>
      </c>
      <c r="C307" s="6" t="s">
        <v>235</v>
      </c>
      <c r="D307" s="42">
        <v>-4.3</v>
      </c>
      <c r="E307" s="42">
        <v>2.67</v>
      </c>
      <c r="F307" s="42">
        <v>-0.24</v>
      </c>
      <c r="G307" s="42">
        <v>1.95</v>
      </c>
      <c r="H307" s="43">
        <v>-0.09</v>
      </c>
    </row>
    <row r="308" spans="1:8" x14ac:dyDescent="0.2">
      <c r="A308" s="4">
        <v>304</v>
      </c>
      <c r="B308" s="5">
        <v>40443</v>
      </c>
      <c r="C308" s="6" t="s">
        <v>425</v>
      </c>
      <c r="D308" s="42">
        <v>2.37</v>
      </c>
      <c r="E308" s="42">
        <v>2.14</v>
      </c>
      <c r="F308" s="42">
        <v>-3.53</v>
      </c>
      <c r="G308" s="42">
        <v>-0.9</v>
      </c>
      <c r="H308" s="43">
        <v>-0.09</v>
      </c>
    </row>
    <row r="309" spans="1:8" x14ac:dyDescent="0.2">
      <c r="A309" s="4">
        <v>305</v>
      </c>
      <c r="B309" s="5">
        <v>40432</v>
      </c>
      <c r="C309" s="6" t="s">
        <v>440</v>
      </c>
      <c r="D309" s="42">
        <v>3.88</v>
      </c>
      <c r="E309" s="42">
        <v>-4.41</v>
      </c>
      <c r="F309" s="42">
        <v>1.83</v>
      </c>
      <c r="G309" s="42">
        <v>-1.2</v>
      </c>
      <c r="H309" s="43">
        <v>-0.1</v>
      </c>
    </row>
    <row r="310" spans="1:8" x14ac:dyDescent="0.2">
      <c r="A310" s="4">
        <v>306</v>
      </c>
      <c r="B310" s="5">
        <v>41105</v>
      </c>
      <c r="C310" s="6" t="s">
        <v>350</v>
      </c>
      <c r="D310" s="42">
        <v>6.11</v>
      </c>
      <c r="E310" s="42">
        <v>2.92</v>
      </c>
      <c r="F310" s="42">
        <v>-1.66</v>
      </c>
      <c r="G310" s="42">
        <v>-7.27</v>
      </c>
      <c r="H310" s="43">
        <v>-0.1</v>
      </c>
    </row>
    <row r="311" spans="1:8" x14ac:dyDescent="0.2">
      <c r="A311" s="4">
        <v>307</v>
      </c>
      <c r="B311" s="5">
        <v>41726</v>
      </c>
      <c r="C311" s="6" t="s">
        <v>426</v>
      </c>
      <c r="D311" s="42">
        <v>-10.25</v>
      </c>
      <c r="E311" s="42">
        <v>6.63</v>
      </c>
      <c r="F311" s="42">
        <v>0.56999999999999995</v>
      </c>
      <c r="G311" s="42">
        <v>3.18</v>
      </c>
      <c r="H311" s="43">
        <v>-0.13</v>
      </c>
    </row>
    <row r="312" spans="1:8" x14ac:dyDescent="0.2">
      <c r="A312" s="4">
        <v>308</v>
      </c>
      <c r="B312" s="5">
        <v>41008</v>
      </c>
      <c r="C312" s="6" t="s">
        <v>202</v>
      </c>
      <c r="D312" s="42">
        <v>-2.76</v>
      </c>
      <c r="E312" s="42">
        <v>7.21</v>
      </c>
      <c r="F312" s="42">
        <v>-2.78</v>
      </c>
      <c r="G312" s="42">
        <v>-1.48</v>
      </c>
      <c r="H312" s="43">
        <v>-0.18</v>
      </c>
    </row>
    <row r="313" spans="1:8" x14ac:dyDescent="0.2">
      <c r="A313" s="4">
        <v>309</v>
      </c>
      <c r="B313" s="5">
        <v>41003</v>
      </c>
      <c r="C313" s="6" t="s">
        <v>212</v>
      </c>
      <c r="D313" s="42">
        <v>4.66</v>
      </c>
      <c r="E313" s="42">
        <v>0.52</v>
      </c>
      <c r="F313" s="42">
        <v>0</v>
      </c>
      <c r="G313" s="42">
        <v>-4.97</v>
      </c>
      <c r="H313" s="43">
        <v>-0.21</v>
      </c>
    </row>
    <row r="314" spans="1:8" x14ac:dyDescent="0.2">
      <c r="A314" s="4">
        <v>310</v>
      </c>
      <c r="B314" s="5">
        <v>41214</v>
      </c>
      <c r="C314" s="6" t="s">
        <v>480</v>
      </c>
      <c r="D314" s="42">
        <v>2.41</v>
      </c>
      <c r="E314" s="42">
        <v>2.72</v>
      </c>
      <c r="F314" s="42">
        <v>-5.77</v>
      </c>
      <c r="G314" s="42">
        <v>0.88</v>
      </c>
      <c r="H314" s="43">
        <v>-0.24</v>
      </c>
    </row>
    <row r="315" spans="1:8" x14ac:dyDescent="0.2">
      <c r="A315" s="4">
        <v>311</v>
      </c>
      <c r="B315" s="5">
        <v>41502</v>
      </c>
      <c r="C315" s="6" t="s">
        <v>180</v>
      </c>
      <c r="D315" s="42">
        <v>-6.91</v>
      </c>
      <c r="E315" s="42">
        <v>7.27</v>
      </c>
      <c r="F315" s="42">
        <v>-0.91</v>
      </c>
      <c r="G315" s="42">
        <v>0.81</v>
      </c>
      <c r="H315" s="43">
        <v>-0.26</v>
      </c>
    </row>
    <row r="316" spans="1:8" x14ac:dyDescent="0.2">
      <c r="A316" s="4">
        <v>312</v>
      </c>
      <c r="B316" s="5">
        <v>40903</v>
      </c>
      <c r="C316" s="6" t="s">
        <v>453</v>
      </c>
      <c r="D316" s="42">
        <v>-8.41</v>
      </c>
      <c r="E316" s="42">
        <v>0.3</v>
      </c>
      <c r="F316" s="42">
        <v>8.51</v>
      </c>
      <c r="G316" s="42">
        <v>-0.13</v>
      </c>
      <c r="H316" s="43">
        <v>-0.26</v>
      </c>
    </row>
    <row r="317" spans="1:8" x14ac:dyDescent="0.2">
      <c r="A317" s="4">
        <v>313</v>
      </c>
      <c r="B317" s="5">
        <v>40618</v>
      </c>
      <c r="C317" s="6" t="s">
        <v>460</v>
      </c>
      <c r="D317" s="42">
        <v>-0.53</v>
      </c>
      <c r="E317" s="42">
        <v>-9.73</v>
      </c>
      <c r="F317" s="42">
        <v>10.92</v>
      </c>
      <c r="G317" s="42">
        <v>-0.38</v>
      </c>
      <c r="H317" s="43">
        <v>-0.27</v>
      </c>
    </row>
    <row r="318" spans="1:8" x14ac:dyDescent="0.2">
      <c r="A318" s="4">
        <v>314</v>
      </c>
      <c r="B318" s="5">
        <v>41430</v>
      </c>
      <c r="C318" s="6" t="s">
        <v>482</v>
      </c>
      <c r="D318" s="42">
        <v>-2.61</v>
      </c>
      <c r="E318" s="42">
        <v>8.09</v>
      </c>
      <c r="F318" s="42">
        <v>-2.64</v>
      </c>
      <c r="G318" s="42">
        <v>-2.5</v>
      </c>
      <c r="H318" s="43">
        <v>-0.33</v>
      </c>
    </row>
    <row r="319" spans="1:8" x14ac:dyDescent="0.2">
      <c r="A319" s="4">
        <v>315</v>
      </c>
      <c r="B319" s="5">
        <v>41626</v>
      </c>
      <c r="C319" s="6" t="s">
        <v>193</v>
      </c>
      <c r="D319" s="42">
        <v>3.48</v>
      </c>
      <c r="E319" s="42">
        <v>4.78</v>
      </c>
      <c r="F319" s="42">
        <v>-2.13</v>
      </c>
      <c r="G319" s="42">
        <v>-5.76</v>
      </c>
      <c r="H319" s="43">
        <v>-0.38</v>
      </c>
    </row>
    <row r="320" spans="1:8" x14ac:dyDescent="0.2">
      <c r="A320" s="4">
        <v>316</v>
      </c>
      <c r="B320" s="5">
        <v>40825</v>
      </c>
      <c r="C320" s="6" t="s">
        <v>75</v>
      </c>
      <c r="D320" s="42">
        <v>-6.18</v>
      </c>
      <c r="E320" s="42">
        <v>12.91</v>
      </c>
      <c r="F320" s="42">
        <v>-9.52</v>
      </c>
      <c r="G320" s="42">
        <v>3.21</v>
      </c>
      <c r="H320" s="43">
        <v>-0.42</v>
      </c>
    </row>
    <row r="321" spans="1:8" x14ac:dyDescent="0.2">
      <c r="A321" s="4">
        <v>317</v>
      </c>
      <c r="B321" s="5">
        <v>40701</v>
      </c>
      <c r="C321" s="6" t="s">
        <v>478</v>
      </c>
      <c r="D321" s="42">
        <v>0.81</v>
      </c>
      <c r="E321" s="42">
        <v>3</v>
      </c>
      <c r="F321" s="42">
        <v>-4.16</v>
      </c>
      <c r="G321" s="42">
        <v>0.81</v>
      </c>
      <c r="H321" s="43">
        <v>-0.44</v>
      </c>
    </row>
    <row r="322" spans="1:8" x14ac:dyDescent="0.2">
      <c r="A322" s="4">
        <v>318</v>
      </c>
      <c r="B322" s="5">
        <v>41515</v>
      </c>
      <c r="C322" s="6" t="s">
        <v>117</v>
      </c>
      <c r="D322" s="42">
        <v>6.54</v>
      </c>
      <c r="E322" s="42">
        <v>-1.27</v>
      </c>
      <c r="F322" s="42">
        <v>-4.3600000000000003</v>
      </c>
      <c r="G322" s="42">
        <v>-0.45</v>
      </c>
      <c r="H322" s="43">
        <v>-0.45</v>
      </c>
    </row>
    <row r="323" spans="1:8" x14ac:dyDescent="0.2">
      <c r="A323" s="4">
        <v>319</v>
      </c>
      <c r="B323" s="5">
        <v>41420</v>
      </c>
      <c r="C323" s="6" t="s">
        <v>420</v>
      </c>
      <c r="D323" s="42">
        <v>-14.45</v>
      </c>
      <c r="E323" s="42">
        <v>16.37</v>
      </c>
      <c r="F323" s="42">
        <v>-1.39</v>
      </c>
      <c r="G323" s="42">
        <v>-7.0000000000000007E-2</v>
      </c>
      <c r="H323" s="43">
        <v>-0.46</v>
      </c>
    </row>
    <row r="324" spans="1:8" x14ac:dyDescent="0.2">
      <c r="A324" s="4">
        <v>320</v>
      </c>
      <c r="B324" s="5">
        <v>41230</v>
      </c>
      <c r="C324" s="6" t="s">
        <v>149</v>
      </c>
      <c r="D324" s="42">
        <v>14.16</v>
      </c>
      <c r="E324" s="42">
        <v>3.39</v>
      </c>
      <c r="F324" s="42">
        <v>-15.24</v>
      </c>
      <c r="G324" s="42">
        <v>-1.82</v>
      </c>
      <c r="H324" s="43">
        <v>-0.49</v>
      </c>
    </row>
    <row r="325" spans="1:8" x14ac:dyDescent="0.2">
      <c r="A325" s="4">
        <v>321</v>
      </c>
      <c r="B325" s="5">
        <v>41217</v>
      </c>
      <c r="C325" s="6" t="s">
        <v>128</v>
      </c>
      <c r="D325" s="42">
        <v>-2.37</v>
      </c>
      <c r="E325" s="42">
        <v>-9.34</v>
      </c>
      <c r="F325" s="42">
        <v>12.41</v>
      </c>
      <c r="G325" s="42">
        <v>-0.19</v>
      </c>
      <c r="H325" s="43">
        <v>-0.51</v>
      </c>
    </row>
    <row r="326" spans="1:8" x14ac:dyDescent="0.2">
      <c r="A326" s="4">
        <v>322</v>
      </c>
      <c r="B326" s="5">
        <v>40433</v>
      </c>
      <c r="C326" s="6" t="s">
        <v>275</v>
      </c>
      <c r="D326" s="42">
        <v>-5.74</v>
      </c>
      <c r="E326" s="42">
        <v>7.42</v>
      </c>
      <c r="F326" s="42">
        <v>0.72</v>
      </c>
      <c r="G326" s="42">
        <v>-1.89</v>
      </c>
      <c r="H326" s="43">
        <v>-0.51</v>
      </c>
    </row>
    <row r="327" spans="1:8" x14ac:dyDescent="0.2">
      <c r="A327" s="4">
        <v>323</v>
      </c>
      <c r="B327" s="5">
        <v>40402</v>
      </c>
      <c r="C327" s="6" t="s">
        <v>269</v>
      </c>
      <c r="D327" s="42">
        <v>-4.34</v>
      </c>
      <c r="E327" s="42">
        <v>5.97</v>
      </c>
      <c r="F327" s="42">
        <v>-3.52</v>
      </c>
      <c r="G327" s="42">
        <v>2.41</v>
      </c>
      <c r="H327" s="43">
        <v>-0.53</v>
      </c>
    </row>
    <row r="328" spans="1:8" x14ac:dyDescent="0.2">
      <c r="A328" s="4">
        <v>324</v>
      </c>
      <c r="B328" s="5">
        <v>41407</v>
      </c>
      <c r="C328" s="6" t="s">
        <v>334</v>
      </c>
      <c r="D328" s="42">
        <v>8.19</v>
      </c>
      <c r="E328" s="42">
        <v>-2.74</v>
      </c>
      <c r="F328" s="42">
        <v>-5.24</v>
      </c>
      <c r="G328" s="42">
        <v>0.33</v>
      </c>
      <c r="H328" s="43">
        <v>-0.53</v>
      </c>
    </row>
    <row r="329" spans="1:8" x14ac:dyDescent="0.2">
      <c r="A329" s="4">
        <v>325</v>
      </c>
      <c r="B329" s="5">
        <v>41602</v>
      </c>
      <c r="C329" s="6" t="s">
        <v>157</v>
      </c>
      <c r="D329" s="42">
        <v>2.6</v>
      </c>
      <c r="E329" s="42">
        <v>2.17</v>
      </c>
      <c r="F329" s="42">
        <v>-4.6399999999999997</v>
      </c>
      <c r="G329" s="42">
        <v>0.44</v>
      </c>
      <c r="H329" s="43">
        <v>-0.56999999999999995</v>
      </c>
    </row>
    <row r="330" spans="1:8" x14ac:dyDescent="0.2">
      <c r="A330" s="4">
        <v>326</v>
      </c>
      <c r="B330" s="5">
        <v>40710</v>
      </c>
      <c r="C330" s="6" t="s">
        <v>283</v>
      </c>
      <c r="D330" s="42">
        <v>-1.97</v>
      </c>
      <c r="E330" s="42">
        <v>5.28</v>
      </c>
      <c r="F330" s="42">
        <v>-2.17</v>
      </c>
      <c r="G330" s="42">
        <v>-0.55000000000000004</v>
      </c>
      <c r="H330" s="43">
        <v>-0.59</v>
      </c>
    </row>
    <row r="331" spans="1:8" x14ac:dyDescent="0.2">
      <c r="A331" s="4">
        <v>327</v>
      </c>
      <c r="B331" s="5">
        <v>40511</v>
      </c>
      <c r="C331" s="6" t="s">
        <v>373</v>
      </c>
      <c r="D331" s="42">
        <v>-7.54</v>
      </c>
      <c r="E331" s="42">
        <v>14.11</v>
      </c>
      <c r="F331" s="42">
        <v>-4.41</v>
      </c>
      <c r="G331" s="42">
        <v>-1.57</v>
      </c>
      <c r="H331" s="43">
        <v>-0.6</v>
      </c>
    </row>
    <row r="332" spans="1:8" x14ac:dyDescent="0.2">
      <c r="A332" s="4">
        <v>328</v>
      </c>
      <c r="B332" s="5">
        <v>41404</v>
      </c>
      <c r="C332" s="6" t="s">
        <v>175</v>
      </c>
      <c r="D332" s="42">
        <v>2.06</v>
      </c>
      <c r="E332" s="42">
        <v>10.44</v>
      </c>
      <c r="F332" s="42">
        <v>-8.44</v>
      </c>
      <c r="G332" s="42">
        <v>-3.46</v>
      </c>
      <c r="H332" s="43">
        <v>-0.61</v>
      </c>
    </row>
    <row r="333" spans="1:8" x14ac:dyDescent="0.2">
      <c r="A333" s="4">
        <v>329</v>
      </c>
      <c r="B333" s="5">
        <v>40705</v>
      </c>
      <c r="C333" s="6" t="s">
        <v>462</v>
      </c>
      <c r="D333" s="42">
        <v>2.94</v>
      </c>
      <c r="E333" s="42">
        <v>-0.73</v>
      </c>
      <c r="F333" s="42">
        <v>-2.46</v>
      </c>
      <c r="G333" s="42">
        <v>0.86</v>
      </c>
      <c r="H333" s="43">
        <v>-0.61</v>
      </c>
    </row>
    <row r="334" spans="1:8" x14ac:dyDescent="0.2">
      <c r="A334" s="4">
        <v>330</v>
      </c>
      <c r="B334" s="5">
        <v>40711</v>
      </c>
      <c r="C334" s="6" t="s">
        <v>349</v>
      </c>
      <c r="D334" s="42">
        <v>0.7</v>
      </c>
      <c r="E334" s="42">
        <v>9.19</v>
      </c>
      <c r="F334" s="42">
        <v>-3.75</v>
      </c>
      <c r="G334" s="42">
        <v>-5.53</v>
      </c>
      <c r="H334" s="43">
        <v>-0.61</v>
      </c>
    </row>
    <row r="335" spans="1:8" x14ac:dyDescent="0.2">
      <c r="A335" s="4">
        <v>331</v>
      </c>
      <c r="B335" s="5">
        <v>41615</v>
      </c>
      <c r="C335" s="6" t="s">
        <v>329</v>
      </c>
      <c r="D335" s="42">
        <v>-2.94</v>
      </c>
      <c r="E335" s="42">
        <v>8.33</v>
      </c>
      <c r="F335" s="42">
        <v>1.82</v>
      </c>
      <c r="G335" s="42">
        <v>-6.58</v>
      </c>
      <c r="H335" s="43">
        <v>-0.63</v>
      </c>
    </row>
    <row r="336" spans="1:8" x14ac:dyDescent="0.2">
      <c r="A336" s="4">
        <v>332</v>
      </c>
      <c r="B336" s="5">
        <v>41002</v>
      </c>
      <c r="C336" s="6" t="s">
        <v>293</v>
      </c>
      <c r="D336" s="42">
        <v>-1.0900000000000001</v>
      </c>
      <c r="E336" s="42">
        <v>1.94</v>
      </c>
      <c r="F336" s="42">
        <v>-3.74</v>
      </c>
      <c r="G336" s="42">
        <v>3.54</v>
      </c>
      <c r="H336" s="43">
        <v>-0.64</v>
      </c>
    </row>
    <row r="337" spans="1:8" x14ac:dyDescent="0.2">
      <c r="A337" s="4">
        <v>333</v>
      </c>
      <c r="B337" s="5">
        <v>40804</v>
      </c>
      <c r="C337" s="6" t="s">
        <v>392</v>
      </c>
      <c r="D337" s="42">
        <v>3.28</v>
      </c>
      <c r="E337" s="42">
        <v>16.010000000000002</v>
      </c>
      <c r="F337" s="42">
        <v>-7.07</v>
      </c>
      <c r="G337" s="42">
        <v>-11.57</v>
      </c>
      <c r="H337" s="43">
        <v>-0.66</v>
      </c>
    </row>
    <row r="338" spans="1:8" x14ac:dyDescent="0.2">
      <c r="A338" s="4">
        <v>334</v>
      </c>
      <c r="B338" s="5">
        <v>40412</v>
      </c>
      <c r="C338" s="6" t="s">
        <v>371</v>
      </c>
      <c r="D338" s="42">
        <v>1.27</v>
      </c>
      <c r="E338" s="42">
        <v>8.01</v>
      </c>
      <c r="F338" s="42">
        <v>-7.77</v>
      </c>
      <c r="G338" s="42">
        <v>-0.85</v>
      </c>
      <c r="H338" s="43">
        <v>-0.66</v>
      </c>
    </row>
    <row r="339" spans="1:8" x14ac:dyDescent="0.2">
      <c r="A339" s="4">
        <v>335</v>
      </c>
      <c r="B339" s="5">
        <v>41426</v>
      </c>
      <c r="C339" s="6" t="s">
        <v>161</v>
      </c>
      <c r="D339" s="42">
        <v>8.64</v>
      </c>
      <c r="E339" s="42">
        <v>-2.12</v>
      </c>
      <c r="F339" s="42">
        <v>-3.65</v>
      </c>
      <c r="G339" s="42">
        <v>-2.1800000000000002</v>
      </c>
      <c r="H339" s="43">
        <v>-0.69</v>
      </c>
    </row>
    <row r="340" spans="1:8" x14ac:dyDescent="0.2">
      <c r="A340" s="4">
        <v>336</v>
      </c>
      <c r="B340" s="5">
        <v>40713</v>
      </c>
      <c r="C340" s="6" t="s">
        <v>210</v>
      </c>
      <c r="D340" s="42">
        <v>-11.68</v>
      </c>
      <c r="E340" s="42">
        <v>13.53</v>
      </c>
      <c r="F340" s="42">
        <v>-5.28</v>
      </c>
      <c r="G340" s="42">
        <v>4.1900000000000004</v>
      </c>
      <c r="H340" s="43">
        <v>-0.76</v>
      </c>
    </row>
    <row r="341" spans="1:8" x14ac:dyDescent="0.2">
      <c r="A341" s="4">
        <v>337</v>
      </c>
      <c r="B341" s="5">
        <v>40605</v>
      </c>
      <c r="C341" s="6" t="s">
        <v>120</v>
      </c>
      <c r="D341" s="42">
        <v>-9.4700000000000006</v>
      </c>
      <c r="E341" s="42">
        <v>11.25</v>
      </c>
      <c r="F341" s="42">
        <v>-1.77</v>
      </c>
      <c r="G341" s="42">
        <v>0.85</v>
      </c>
      <c r="H341" s="43">
        <v>-0.86</v>
      </c>
    </row>
    <row r="342" spans="1:8" x14ac:dyDescent="0.2">
      <c r="A342" s="4">
        <v>338</v>
      </c>
      <c r="B342" s="5">
        <v>41508</v>
      </c>
      <c r="C342" s="6" t="s">
        <v>393</v>
      </c>
      <c r="D342" s="42">
        <v>7.88</v>
      </c>
      <c r="E342" s="42">
        <v>-7.77</v>
      </c>
      <c r="F342" s="42">
        <v>-0.4</v>
      </c>
      <c r="G342" s="42">
        <v>1.18</v>
      </c>
      <c r="H342" s="43">
        <v>-0.89</v>
      </c>
    </row>
    <row r="343" spans="1:8" x14ac:dyDescent="0.2">
      <c r="A343" s="4">
        <v>339</v>
      </c>
      <c r="B343" s="5">
        <v>40718</v>
      </c>
      <c r="C343" s="6" t="s">
        <v>421</v>
      </c>
      <c r="D343" s="42">
        <v>4.21</v>
      </c>
      <c r="E343" s="42">
        <v>-3.93</v>
      </c>
      <c r="F343" s="42">
        <v>1.52</v>
      </c>
      <c r="G343" s="42">
        <v>-0.9</v>
      </c>
      <c r="H343" s="43">
        <v>-0.9</v>
      </c>
    </row>
    <row r="344" spans="1:8" x14ac:dyDescent="0.2">
      <c r="A344" s="4">
        <v>340</v>
      </c>
      <c r="B344" s="5">
        <v>41109</v>
      </c>
      <c r="C344" s="6" t="s">
        <v>196</v>
      </c>
      <c r="D344" s="42">
        <v>-2.27</v>
      </c>
      <c r="E344" s="42">
        <v>2.92</v>
      </c>
      <c r="F344" s="42">
        <v>-1.03</v>
      </c>
      <c r="G344" s="42">
        <v>1.32</v>
      </c>
      <c r="H344" s="43">
        <v>-0.93</v>
      </c>
    </row>
    <row r="345" spans="1:8" x14ac:dyDescent="0.2">
      <c r="A345" s="4">
        <v>341</v>
      </c>
      <c r="B345" s="5">
        <v>41227</v>
      </c>
      <c r="C345" s="6" t="s">
        <v>110</v>
      </c>
      <c r="D345" s="42">
        <v>16.78</v>
      </c>
      <c r="E345" s="42">
        <v>-9.8699999999999992</v>
      </c>
      <c r="F345" s="42">
        <v>-5.96</v>
      </c>
      <c r="G345" s="42">
        <v>0</v>
      </c>
      <c r="H345" s="43">
        <v>-0.95</v>
      </c>
    </row>
    <row r="346" spans="1:8" x14ac:dyDescent="0.2">
      <c r="A346" s="4">
        <v>342</v>
      </c>
      <c r="B346" s="5">
        <v>41120</v>
      </c>
      <c r="C346" s="6" t="s">
        <v>100</v>
      </c>
      <c r="D346" s="42">
        <v>-4.8099999999999996</v>
      </c>
      <c r="E346" s="42">
        <v>7.69</v>
      </c>
      <c r="F346" s="42">
        <v>2.88</v>
      </c>
      <c r="G346" s="42">
        <v>-4.8099999999999996</v>
      </c>
      <c r="H346" s="43">
        <v>-0.96</v>
      </c>
    </row>
    <row r="347" spans="1:8" x14ac:dyDescent="0.2">
      <c r="A347" s="4">
        <v>343</v>
      </c>
      <c r="B347" s="5">
        <v>40607</v>
      </c>
      <c r="C347" s="6" t="s">
        <v>127</v>
      </c>
      <c r="D347" s="42">
        <v>-7.25</v>
      </c>
      <c r="E347" s="42">
        <v>4.22</v>
      </c>
      <c r="F347" s="42">
        <v>0.7</v>
      </c>
      <c r="G347" s="42">
        <v>3.29</v>
      </c>
      <c r="H347" s="43">
        <v>-0.96</v>
      </c>
    </row>
    <row r="348" spans="1:8" x14ac:dyDescent="0.2">
      <c r="A348" s="4">
        <v>344</v>
      </c>
      <c r="B348" s="5">
        <v>41428</v>
      </c>
      <c r="C348" s="6" t="s">
        <v>227</v>
      </c>
      <c r="D348" s="42">
        <v>-15.66</v>
      </c>
      <c r="E348" s="42">
        <v>18.309999999999999</v>
      </c>
      <c r="F348" s="42">
        <v>0.81</v>
      </c>
      <c r="G348" s="42">
        <v>-2.4900000000000002</v>
      </c>
      <c r="H348" s="43">
        <v>-0.96</v>
      </c>
    </row>
    <row r="349" spans="1:8" x14ac:dyDescent="0.2">
      <c r="A349" s="4">
        <v>345</v>
      </c>
      <c r="B349" s="5">
        <v>40830</v>
      </c>
      <c r="C349" s="6" t="s">
        <v>303</v>
      </c>
      <c r="D349" s="42">
        <v>-1.75</v>
      </c>
      <c r="E349" s="42">
        <v>8.75</v>
      </c>
      <c r="F349" s="42">
        <v>-2.33</v>
      </c>
      <c r="G349" s="42">
        <v>-3.67</v>
      </c>
      <c r="H349" s="43">
        <v>-1</v>
      </c>
    </row>
    <row r="350" spans="1:8" x14ac:dyDescent="0.2">
      <c r="A350" s="4">
        <v>346</v>
      </c>
      <c r="B350" s="5">
        <v>41423</v>
      </c>
      <c r="C350" s="6" t="s">
        <v>308</v>
      </c>
      <c r="D350" s="42">
        <v>-10.41</v>
      </c>
      <c r="E350" s="42">
        <v>10.82</v>
      </c>
      <c r="F350" s="42">
        <v>2.44</v>
      </c>
      <c r="G350" s="42">
        <v>-1.85</v>
      </c>
      <c r="H350" s="43">
        <v>-1.01</v>
      </c>
    </row>
    <row r="351" spans="1:8" x14ac:dyDescent="0.2">
      <c r="A351" s="4">
        <v>347</v>
      </c>
      <c r="B351" s="5">
        <v>41424</v>
      </c>
      <c r="C351" s="6" t="s">
        <v>61</v>
      </c>
      <c r="D351" s="42">
        <v>-6.67</v>
      </c>
      <c r="E351" s="42">
        <v>12.63</v>
      </c>
      <c r="F351" s="42">
        <v>-2.02</v>
      </c>
      <c r="G351" s="42">
        <v>-2.93</v>
      </c>
      <c r="H351" s="43">
        <v>-1.01</v>
      </c>
    </row>
    <row r="352" spans="1:8" x14ac:dyDescent="0.2">
      <c r="A352" s="4">
        <v>348</v>
      </c>
      <c r="B352" s="5">
        <v>41011</v>
      </c>
      <c r="C352" s="6" t="s">
        <v>92</v>
      </c>
      <c r="D352" s="42">
        <v>3.15</v>
      </c>
      <c r="E352" s="42">
        <v>1.38</v>
      </c>
      <c r="F352" s="42">
        <v>-4.76</v>
      </c>
      <c r="G352" s="42">
        <v>1.35</v>
      </c>
      <c r="H352" s="43">
        <v>-1.1200000000000001</v>
      </c>
    </row>
    <row r="353" spans="1:8" x14ac:dyDescent="0.2">
      <c r="A353" s="4">
        <v>349</v>
      </c>
      <c r="B353" s="5">
        <v>41125</v>
      </c>
      <c r="C353" s="6" t="s">
        <v>139</v>
      </c>
      <c r="D353" s="42">
        <v>-7.23</v>
      </c>
      <c r="E353" s="42">
        <v>11.46</v>
      </c>
      <c r="F353" s="42">
        <v>-3.2</v>
      </c>
      <c r="G353" s="42">
        <v>0.11</v>
      </c>
      <c r="H353" s="43">
        <v>-1.1399999999999999</v>
      </c>
    </row>
    <row r="354" spans="1:8" x14ac:dyDescent="0.2">
      <c r="A354" s="4">
        <v>350</v>
      </c>
      <c r="B354" s="5">
        <v>41411</v>
      </c>
      <c r="C354" s="6" t="s">
        <v>328</v>
      </c>
      <c r="D354" s="42">
        <v>12.64</v>
      </c>
      <c r="E354" s="42">
        <v>1.25</v>
      </c>
      <c r="F354" s="42">
        <v>-8.36</v>
      </c>
      <c r="G354" s="42">
        <v>-4.37</v>
      </c>
      <c r="H354" s="43">
        <v>-1.1599999999999999</v>
      </c>
    </row>
    <row r="355" spans="1:8" x14ac:dyDescent="0.2">
      <c r="A355" s="4">
        <v>351</v>
      </c>
      <c r="B355" s="5">
        <v>41236</v>
      </c>
      <c r="C355" s="6" t="s">
        <v>213</v>
      </c>
      <c r="D355" s="42">
        <v>5.95</v>
      </c>
      <c r="E355" s="42">
        <v>-2.86</v>
      </c>
      <c r="F355" s="42">
        <v>1.19</v>
      </c>
      <c r="G355" s="42">
        <v>-3.1</v>
      </c>
      <c r="H355" s="43">
        <v>-1.19</v>
      </c>
    </row>
    <row r="356" spans="1:8" x14ac:dyDescent="0.2">
      <c r="A356" s="4">
        <v>352</v>
      </c>
      <c r="B356" s="5">
        <v>41211</v>
      </c>
      <c r="C356" s="6" t="s">
        <v>142</v>
      </c>
      <c r="D356" s="42">
        <v>1.1399999999999999</v>
      </c>
      <c r="E356" s="42">
        <v>7.97</v>
      </c>
      <c r="F356" s="42">
        <v>-5.24</v>
      </c>
      <c r="G356" s="42">
        <v>-2.68</v>
      </c>
      <c r="H356" s="43">
        <v>-1.2</v>
      </c>
    </row>
    <row r="357" spans="1:8" x14ac:dyDescent="0.2">
      <c r="A357" s="4">
        <v>353</v>
      </c>
      <c r="B357" s="5">
        <v>40807</v>
      </c>
      <c r="C357" s="6" t="s">
        <v>289</v>
      </c>
      <c r="D357" s="42">
        <v>-23.11</v>
      </c>
      <c r="E357" s="42">
        <v>27.92</v>
      </c>
      <c r="F357" s="42">
        <v>-2.4500000000000002</v>
      </c>
      <c r="G357" s="42">
        <v>-1.1599999999999999</v>
      </c>
      <c r="H357" s="43">
        <v>-1.2</v>
      </c>
    </row>
    <row r="358" spans="1:8" x14ac:dyDescent="0.2">
      <c r="A358" s="4">
        <v>354</v>
      </c>
      <c r="B358" s="5">
        <v>41331</v>
      </c>
      <c r="C358" s="6" t="s">
        <v>105</v>
      </c>
      <c r="D358" s="42">
        <v>2.95</v>
      </c>
      <c r="E358" s="42">
        <v>-2.2200000000000002</v>
      </c>
      <c r="F358" s="42">
        <v>-0.05</v>
      </c>
      <c r="G358" s="42">
        <v>0.54</v>
      </c>
      <c r="H358" s="43">
        <v>-1.23</v>
      </c>
    </row>
    <row r="359" spans="1:8" x14ac:dyDescent="0.2">
      <c r="A359" s="4">
        <v>355</v>
      </c>
      <c r="B359" s="5">
        <v>41708</v>
      </c>
      <c r="C359" s="6" t="s">
        <v>391</v>
      </c>
      <c r="D359" s="42">
        <v>-0.76</v>
      </c>
      <c r="E359" s="42">
        <v>4.8600000000000003</v>
      </c>
      <c r="F359" s="42">
        <v>-3.15</v>
      </c>
      <c r="G359" s="42">
        <v>0.31</v>
      </c>
      <c r="H359" s="43">
        <v>-1.26</v>
      </c>
    </row>
    <row r="360" spans="1:8" x14ac:dyDescent="0.2">
      <c r="A360" s="4">
        <v>356</v>
      </c>
      <c r="B360" s="5">
        <v>40831</v>
      </c>
      <c r="C360" s="6" t="s">
        <v>479</v>
      </c>
      <c r="D360" s="42">
        <v>-17.079999999999998</v>
      </c>
      <c r="E360" s="42">
        <v>24.17</v>
      </c>
      <c r="F360" s="42">
        <v>-5.17</v>
      </c>
      <c r="G360" s="42">
        <v>-0.61</v>
      </c>
      <c r="H360" s="43">
        <v>-1.31</v>
      </c>
    </row>
    <row r="361" spans="1:8" x14ac:dyDescent="0.2">
      <c r="A361" s="4">
        <v>357</v>
      </c>
      <c r="B361" s="5">
        <v>41106</v>
      </c>
      <c r="C361" s="6" t="s">
        <v>150</v>
      </c>
      <c r="D361" s="42">
        <v>2.5299999999999998</v>
      </c>
      <c r="E361" s="42">
        <v>3.81</v>
      </c>
      <c r="F361" s="42">
        <v>-3.62</v>
      </c>
      <c r="G361" s="42">
        <v>-1.4</v>
      </c>
      <c r="H361" s="43">
        <v>-1.32</v>
      </c>
    </row>
    <row r="362" spans="1:8" x14ac:dyDescent="0.2">
      <c r="A362" s="4">
        <v>358</v>
      </c>
      <c r="B362" s="5">
        <v>41402</v>
      </c>
      <c r="C362" s="6" t="s">
        <v>398</v>
      </c>
      <c r="D362" s="42">
        <v>2.75</v>
      </c>
      <c r="E362" s="42">
        <v>6.03</v>
      </c>
      <c r="F362" s="42">
        <v>-4.9000000000000004</v>
      </c>
      <c r="G362" s="42">
        <v>-2.52</v>
      </c>
      <c r="H362" s="43">
        <v>-1.36</v>
      </c>
    </row>
    <row r="363" spans="1:8" x14ac:dyDescent="0.2">
      <c r="A363" s="4">
        <v>359</v>
      </c>
      <c r="B363" s="5">
        <v>40822</v>
      </c>
      <c r="C363" s="6" t="s">
        <v>95</v>
      </c>
      <c r="D363" s="42">
        <v>1.32</v>
      </c>
      <c r="E363" s="42">
        <v>13.97</v>
      </c>
      <c r="F363" s="42">
        <v>-11.99</v>
      </c>
      <c r="G363" s="42">
        <v>-1.93</v>
      </c>
      <c r="H363" s="43">
        <v>-1.37</v>
      </c>
    </row>
    <row r="364" spans="1:8" x14ac:dyDescent="0.2">
      <c r="A364" s="4">
        <v>360</v>
      </c>
      <c r="B364" s="5">
        <v>40703</v>
      </c>
      <c r="C364" s="6" t="s">
        <v>469</v>
      </c>
      <c r="D364" s="42">
        <v>12.99</v>
      </c>
      <c r="E364" s="42">
        <v>-4.59</v>
      </c>
      <c r="F364" s="42">
        <v>-5.27</v>
      </c>
      <c r="G364" s="42">
        <v>-1.73</v>
      </c>
      <c r="H364" s="43">
        <v>-1.41</v>
      </c>
    </row>
    <row r="365" spans="1:8" x14ac:dyDescent="0.2">
      <c r="A365" s="4">
        <v>361</v>
      </c>
      <c r="B365" s="5">
        <v>40427</v>
      </c>
      <c r="C365" s="6" t="s">
        <v>265</v>
      </c>
      <c r="D365" s="42">
        <v>4.93</v>
      </c>
      <c r="E365" s="42">
        <v>7.2</v>
      </c>
      <c r="F365" s="42">
        <v>-11.48</v>
      </c>
      <c r="G365" s="42">
        <v>0.77</v>
      </c>
      <c r="H365" s="43">
        <v>-1.41</v>
      </c>
    </row>
    <row r="366" spans="1:8" x14ac:dyDescent="0.2">
      <c r="A366" s="4">
        <v>362</v>
      </c>
      <c r="B366" s="5">
        <v>41414</v>
      </c>
      <c r="C366" s="6" t="s">
        <v>257</v>
      </c>
      <c r="D366" s="42">
        <v>8.5399999999999991</v>
      </c>
      <c r="E366" s="42">
        <v>9.89</v>
      </c>
      <c r="F366" s="42">
        <v>-11.93</v>
      </c>
      <c r="G366" s="42">
        <v>-5.07</v>
      </c>
      <c r="H366" s="43">
        <v>-1.44</v>
      </c>
    </row>
    <row r="367" spans="1:8" x14ac:dyDescent="0.2">
      <c r="A367" s="4">
        <v>363</v>
      </c>
      <c r="B367" s="5">
        <v>40917</v>
      </c>
      <c r="C367" s="6" t="s">
        <v>365</v>
      </c>
      <c r="D367" s="42">
        <v>14.99</v>
      </c>
      <c r="E367" s="42">
        <v>-1.83</v>
      </c>
      <c r="F367" s="42">
        <v>-8.19</v>
      </c>
      <c r="G367" s="42">
        <v>-3.51</v>
      </c>
      <c r="H367" s="43">
        <v>-1.46</v>
      </c>
    </row>
    <row r="368" spans="1:8" x14ac:dyDescent="0.2">
      <c r="A368" s="4">
        <v>364</v>
      </c>
      <c r="B368" s="5">
        <v>41319</v>
      </c>
      <c r="C368" s="6" t="s">
        <v>481</v>
      </c>
      <c r="D368" s="42">
        <v>-7.88</v>
      </c>
      <c r="E368" s="42">
        <v>5.96</v>
      </c>
      <c r="F368" s="42">
        <v>1.33</v>
      </c>
      <c r="G368" s="42">
        <v>2.12</v>
      </c>
      <c r="H368" s="43">
        <v>-1.54</v>
      </c>
    </row>
    <row r="369" spans="1:8" x14ac:dyDescent="0.2">
      <c r="A369" s="4">
        <v>365</v>
      </c>
      <c r="B369" s="5" t="s">
        <v>38</v>
      </c>
      <c r="C369" s="6" t="s">
        <v>380</v>
      </c>
      <c r="D369" s="42">
        <v>5</v>
      </c>
      <c r="E369" s="42">
        <v>-4.12</v>
      </c>
      <c r="F369" s="42">
        <v>-1.1100000000000001</v>
      </c>
      <c r="G369" s="42">
        <v>1.8</v>
      </c>
      <c r="H369" s="43">
        <v>-1.57</v>
      </c>
    </row>
    <row r="370" spans="1:8" x14ac:dyDescent="0.2">
      <c r="A370" s="4">
        <v>366</v>
      </c>
      <c r="B370" s="5">
        <v>41321</v>
      </c>
      <c r="C370" s="6" t="s">
        <v>358</v>
      </c>
      <c r="D370" s="42">
        <v>-0.41</v>
      </c>
      <c r="E370" s="42">
        <v>3.55</v>
      </c>
      <c r="F370" s="42">
        <v>-3.22</v>
      </c>
      <c r="G370" s="42">
        <v>1.67</v>
      </c>
      <c r="H370" s="43">
        <v>-1.58</v>
      </c>
    </row>
    <row r="371" spans="1:8" x14ac:dyDescent="0.2">
      <c r="A371" s="4">
        <v>367</v>
      </c>
      <c r="B371" s="5">
        <v>40406</v>
      </c>
      <c r="C371" s="6" t="s">
        <v>333</v>
      </c>
      <c r="D371" s="42">
        <v>14.49</v>
      </c>
      <c r="E371" s="42">
        <v>2</v>
      </c>
      <c r="F371" s="42">
        <v>-11.51</v>
      </c>
      <c r="G371" s="42">
        <v>-3.35</v>
      </c>
      <c r="H371" s="43">
        <v>-1.63</v>
      </c>
    </row>
    <row r="372" spans="1:8" x14ac:dyDescent="0.2">
      <c r="A372" s="4">
        <v>368</v>
      </c>
      <c r="B372" s="5">
        <v>41813</v>
      </c>
      <c r="C372" s="6" t="s">
        <v>85</v>
      </c>
      <c r="D372" s="42">
        <v>-6.94</v>
      </c>
      <c r="E372" s="42">
        <v>6.45</v>
      </c>
      <c r="F372" s="42">
        <v>2.0499999999999998</v>
      </c>
      <c r="G372" s="42">
        <v>0.09</v>
      </c>
      <c r="H372" s="43">
        <v>-1.65</v>
      </c>
    </row>
    <row r="373" spans="1:8" x14ac:dyDescent="0.2">
      <c r="A373" s="4">
        <v>369</v>
      </c>
      <c r="B373" s="5">
        <v>40719</v>
      </c>
      <c r="C373" s="6" t="s">
        <v>436</v>
      </c>
      <c r="D373" s="42">
        <v>-1.58</v>
      </c>
      <c r="E373" s="42">
        <v>7.23</v>
      </c>
      <c r="F373" s="42">
        <v>-5.08</v>
      </c>
      <c r="G373" s="42">
        <v>1.1599999999999999</v>
      </c>
      <c r="H373" s="43">
        <v>-1.73</v>
      </c>
    </row>
    <row r="374" spans="1:8" x14ac:dyDescent="0.2">
      <c r="A374" s="4">
        <v>370</v>
      </c>
      <c r="B374" s="5">
        <v>41113</v>
      </c>
      <c r="C374" s="6" t="s">
        <v>151</v>
      </c>
      <c r="D374" s="42">
        <v>-10.1</v>
      </c>
      <c r="E374" s="42">
        <v>8.75</v>
      </c>
      <c r="F374" s="42">
        <v>3.88</v>
      </c>
      <c r="G374" s="42">
        <v>-0.74</v>
      </c>
      <c r="H374" s="43">
        <v>-1.79</v>
      </c>
    </row>
    <row r="375" spans="1:8" x14ac:dyDescent="0.2">
      <c r="A375" s="4">
        <v>371</v>
      </c>
      <c r="B375" s="5">
        <v>41611</v>
      </c>
      <c r="C375" s="6" t="s">
        <v>343</v>
      </c>
      <c r="D375" s="42">
        <v>-4.55</v>
      </c>
      <c r="E375" s="42">
        <v>10.36</v>
      </c>
      <c r="F375" s="42">
        <v>-0.44</v>
      </c>
      <c r="G375" s="42">
        <v>-3.4</v>
      </c>
      <c r="H375" s="43">
        <v>-1.97</v>
      </c>
    </row>
    <row r="376" spans="1:8" x14ac:dyDescent="0.2">
      <c r="A376" s="4">
        <v>372</v>
      </c>
      <c r="B376" s="5">
        <v>41103</v>
      </c>
      <c r="C376" s="6" t="s">
        <v>138</v>
      </c>
      <c r="D376" s="42">
        <v>13.22</v>
      </c>
      <c r="E376" s="42">
        <v>-4.62</v>
      </c>
      <c r="F376" s="42">
        <v>-5.32</v>
      </c>
      <c r="G376" s="42">
        <v>-1.3</v>
      </c>
      <c r="H376" s="43">
        <v>-1.98</v>
      </c>
    </row>
    <row r="377" spans="1:8" x14ac:dyDescent="0.2">
      <c r="A377" s="4">
        <v>373</v>
      </c>
      <c r="B377" s="5">
        <v>41007</v>
      </c>
      <c r="C377" s="6" t="s">
        <v>164</v>
      </c>
      <c r="D377" s="42">
        <v>-8.0500000000000007</v>
      </c>
      <c r="E377" s="42">
        <v>11.14</v>
      </c>
      <c r="F377" s="42">
        <v>1.41</v>
      </c>
      <c r="G377" s="42">
        <v>-2.48</v>
      </c>
      <c r="H377" s="43">
        <v>-2.02</v>
      </c>
    </row>
    <row r="378" spans="1:8" x14ac:dyDescent="0.2">
      <c r="A378" s="4">
        <v>374</v>
      </c>
      <c r="B378" s="5">
        <v>41816</v>
      </c>
      <c r="C378" s="6" t="s">
        <v>93</v>
      </c>
      <c r="D378" s="42">
        <v>0.77</v>
      </c>
      <c r="E378" s="42">
        <v>5.33</v>
      </c>
      <c r="F378" s="42">
        <v>-4.63</v>
      </c>
      <c r="G378" s="42">
        <v>0.56999999999999995</v>
      </c>
      <c r="H378" s="43">
        <v>-2.0299999999999998</v>
      </c>
    </row>
    <row r="379" spans="1:8" x14ac:dyDescent="0.2">
      <c r="A379" s="4">
        <v>375</v>
      </c>
      <c r="B379" s="5">
        <v>40821</v>
      </c>
      <c r="C379" s="6" t="s">
        <v>181</v>
      </c>
      <c r="D379" s="42">
        <v>-1.64</v>
      </c>
      <c r="E379" s="42">
        <v>14.06</v>
      </c>
      <c r="F379" s="42">
        <v>-6.79</v>
      </c>
      <c r="G379" s="42">
        <v>-3.54</v>
      </c>
      <c r="H379" s="43">
        <v>-2.08</v>
      </c>
    </row>
    <row r="380" spans="1:8" x14ac:dyDescent="0.2">
      <c r="A380" s="4">
        <v>376</v>
      </c>
      <c r="B380" s="5">
        <v>41704</v>
      </c>
      <c r="C380" s="6" t="s">
        <v>114</v>
      </c>
      <c r="D380" s="42">
        <v>2.44</v>
      </c>
      <c r="E380" s="42">
        <v>8.2200000000000006</v>
      </c>
      <c r="F380" s="42">
        <v>-8.67</v>
      </c>
      <c r="G380" s="42">
        <v>0.11</v>
      </c>
      <c r="H380" s="43">
        <v>-2.09</v>
      </c>
    </row>
    <row r="381" spans="1:8" x14ac:dyDescent="0.2">
      <c r="A381" s="4">
        <v>377</v>
      </c>
      <c r="B381" s="5">
        <v>40509</v>
      </c>
      <c r="C381" s="6" t="s">
        <v>477</v>
      </c>
      <c r="D381" s="42">
        <v>1.06</v>
      </c>
      <c r="E381" s="42">
        <v>7.95</v>
      </c>
      <c r="F381" s="42">
        <v>-4.13</v>
      </c>
      <c r="G381" s="42">
        <v>-2.78</v>
      </c>
      <c r="H381" s="43">
        <v>-2.1</v>
      </c>
    </row>
    <row r="382" spans="1:8" x14ac:dyDescent="0.2">
      <c r="A382" s="4">
        <v>378</v>
      </c>
      <c r="B382" s="5">
        <v>40444</v>
      </c>
      <c r="C382" s="6" t="s">
        <v>211</v>
      </c>
      <c r="D382" s="42">
        <v>6.92</v>
      </c>
      <c r="E382" s="42">
        <v>-9.7899999999999991</v>
      </c>
      <c r="F382" s="42">
        <v>7.09</v>
      </c>
      <c r="G382" s="42">
        <v>-2.11</v>
      </c>
      <c r="H382" s="43">
        <v>-2.11</v>
      </c>
    </row>
    <row r="383" spans="1:8" x14ac:dyDescent="0.2">
      <c r="A383" s="4">
        <v>379</v>
      </c>
      <c r="B383" s="5">
        <v>40614</v>
      </c>
      <c r="C383" s="6" t="s">
        <v>220</v>
      </c>
      <c r="D383" s="42">
        <v>1.63</v>
      </c>
      <c r="E383" s="42">
        <v>-3.17</v>
      </c>
      <c r="F383" s="42">
        <v>-1.9</v>
      </c>
      <c r="G383" s="42">
        <v>5.6</v>
      </c>
      <c r="H383" s="43">
        <v>-2.15</v>
      </c>
    </row>
    <row r="384" spans="1:8" x14ac:dyDescent="0.2">
      <c r="A384" s="4">
        <v>380</v>
      </c>
      <c r="B384" s="5">
        <v>40906</v>
      </c>
      <c r="C384" s="6" t="s">
        <v>434</v>
      </c>
      <c r="D384" s="42">
        <v>-15.61</v>
      </c>
      <c r="E384" s="42">
        <v>7.14</v>
      </c>
      <c r="F384" s="42">
        <v>-4.1100000000000003</v>
      </c>
      <c r="G384" s="42">
        <v>14.75</v>
      </c>
      <c r="H384" s="43">
        <v>-2.17</v>
      </c>
    </row>
    <row r="385" spans="1:8" x14ac:dyDescent="0.2">
      <c r="A385" s="4">
        <v>381</v>
      </c>
      <c r="B385" s="5">
        <v>41122</v>
      </c>
      <c r="C385" s="6" t="s">
        <v>217</v>
      </c>
      <c r="D385" s="42">
        <v>2.6</v>
      </c>
      <c r="E385" s="42">
        <v>0.18</v>
      </c>
      <c r="F385" s="42">
        <v>-0.18</v>
      </c>
      <c r="G385" s="42">
        <v>-0.37</v>
      </c>
      <c r="H385" s="43">
        <v>-2.2200000000000002</v>
      </c>
    </row>
    <row r="386" spans="1:8" x14ac:dyDescent="0.2">
      <c r="A386" s="4">
        <v>382</v>
      </c>
      <c r="B386" s="5">
        <v>41717</v>
      </c>
      <c r="C386" s="6" t="s">
        <v>178</v>
      </c>
      <c r="D386" s="42">
        <v>-1.27</v>
      </c>
      <c r="E386" s="42">
        <v>7.63</v>
      </c>
      <c r="F386" s="42">
        <v>-5.3</v>
      </c>
      <c r="G386" s="42">
        <v>1.21</v>
      </c>
      <c r="H386" s="43">
        <v>-2.27</v>
      </c>
    </row>
    <row r="387" spans="1:8" x14ac:dyDescent="0.2">
      <c r="A387" s="4">
        <v>383</v>
      </c>
      <c r="B387" s="5">
        <v>41221</v>
      </c>
      <c r="C387" s="6" t="s">
        <v>377</v>
      </c>
      <c r="D387" s="42">
        <v>4.25</v>
      </c>
      <c r="E387" s="42">
        <v>-0.57999999999999996</v>
      </c>
      <c r="F387" s="42">
        <v>-0.25</v>
      </c>
      <c r="G387" s="42">
        <v>-1.08</v>
      </c>
      <c r="H387" s="43">
        <v>-2.33</v>
      </c>
    </row>
    <row r="388" spans="1:8" x14ac:dyDescent="0.2">
      <c r="A388" s="4">
        <v>384</v>
      </c>
      <c r="B388" s="5">
        <v>40435</v>
      </c>
      <c r="C388" s="6" t="s">
        <v>113</v>
      </c>
      <c r="D388" s="42">
        <v>-0.08</v>
      </c>
      <c r="E388" s="42">
        <v>1.65</v>
      </c>
      <c r="F388" s="42">
        <v>0.78</v>
      </c>
      <c r="G388" s="42">
        <v>0</v>
      </c>
      <c r="H388" s="43">
        <v>-2.35</v>
      </c>
    </row>
    <row r="389" spans="1:8" x14ac:dyDescent="0.2">
      <c r="A389" s="4">
        <v>385</v>
      </c>
      <c r="B389" s="5">
        <v>41711</v>
      </c>
      <c r="C389" s="6" t="s">
        <v>450</v>
      </c>
      <c r="D389" s="42">
        <v>-4.28</v>
      </c>
      <c r="E389" s="42">
        <v>8.66</v>
      </c>
      <c r="F389" s="42">
        <v>1.6</v>
      </c>
      <c r="G389" s="42">
        <v>-3.62</v>
      </c>
      <c r="H389" s="43">
        <v>-2.37</v>
      </c>
    </row>
    <row r="390" spans="1:8" x14ac:dyDescent="0.2">
      <c r="A390" s="4">
        <v>386</v>
      </c>
      <c r="B390" s="5">
        <v>41742</v>
      </c>
      <c r="C390" s="6" t="s">
        <v>384</v>
      </c>
      <c r="D390" s="42">
        <v>9.06</v>
      </c>
      <c r="E390" s="42">
        <v>-0.69</v>
      </c>
      <c r="F390" s="42">
        <v>-5.2</v>
      </c>
      <c r="G390" s="42">
        <v>-0.79</v>
      </c>
      <c r="H390" s="43">
        <v>-2.39</v>
      </c>
    </row>
    <row r="391" spans="1:8" x14ac:dyDescent="0.2">
      <c r="A391" s="4">
        <v>387</v>
      </c>
      <c r="B391" s="5">
        <v>41718</v>
      </c>
      <c r="C391" s="6" t="s">
        <v>240</v>
      </c>
      <c r="D391" s="42">
        <v>2.77</v>
      </c>
      <c r="E391" s="42">
        <v>4.41</v>
      </c>
      <c r="F391" s="42">
        <v>-5.83</v>
      </c>
      <c r="G391" s="42">
        <v>1.1399999999999999</v>
      </c>
      <c r="H391" s="43">
        <v>-2.48</v>
      </c>
    </row>
    <row r="392" spans="1:8" x14ac:dyDescent="0.2">
      <c r="A392" s="4">
        <v>388</v>
      </c>
      <c r="B392" s="5">
        <v>41613</v>
      </c>
      <c r="C392" s="6" t="s">
        <v>361</v>
      </c>
      <c r="D392" s="42">
        <v>0.71</v>
      </c>
      <c r="E392" s="42">
        <v>1.33</v>
      </c>
      <c r="F392" s="42">
        <v>-2.75</v>
      </c>
      <c r="G392" s="42">
        <v>3.2</v>
      </c>
      <c r="H392" s="43">
        <v>-2.4900000000000002</v>
      </c>
    </row>
    <row r="393" spans="1:8" x14ac:dyDescent="0.2">
      <c r="A393" s="4">
        <v>389</v>
      </c>
      <c r="B393" s="5">
        <v>40823</v>
      </c>
      <c r="C393" s="6" t="s">
        <v>78</v>
      </c>
      <c r="D393" s="42">
        <v>-0.78</v>
      </c>
      <c r="E393" s="42">
        <v>6.56</v>
      </c>
      <c r="F393" s="42">
        <v>-5.12</v>
      </c>
      <c r="G393" s="42">
        <v>1.84</v>
      </c>
      <c r="H393" s="43">
        <v>-2.5</v>
      </c>
    </row>
    <row r="394" spans="1:8" x14ac:dyDescent="0.2">
      <c r="A394" s="4">
        <v>390</v>
      </c>
      <c r="B394" s="5">
        <v>41123</v>
      </c>
      <c r="C394" s="6" t="s">
        <v>152</v>
      </c>
      <c r="D394" s="42">
        <v>5.51</v>
      </c>
      <c r="E394" s="42">
        <v>3.29</v>
      </c>
      <c r="F394" s="42">
        <v>-8.01</v>
      </c>
      <c r="G394" s="42">
        <v>1.72</v>
      </c>
      <c r="H394" s="43">
        <v>-2.52</v>
      </c>
    </row>
    <row r="395" spans="1:8" x14ac:dyDescent="0.2">
      <c r="A395" s="4">
        <v>391</v>
      </c>
      <c r="B395" s="5">
        <v>41701</v>
      </c>
      <c r="C395" s="6" t="s">
        <v>144</v>
      </c>
      <c r="D395" s="42">
        <v>2.75</v>
      </c>
      <c r="E395" s="42">
        <v>4.4400000000000004</v>
      </c>
      <c r="F395" s="42">
        <v>-2.4</v>
      </c>
      <c r="G395" s="42">
        <v>-2.2599999999999998</v>
      </c>
      <c r="H395" s="43">
        <v>-2.5299999999999998</v>
      </c>
    </row>
    <row r="396" spans="1:8" x14ac:dyDescent="0.2">
      <c r="A396" s="4">
        <v>392</v>
      </c>
      <c r="B396" s="5" t="s">
        <v>34</v>
      </c>
      <c r="C396" s="6" t="s">
        <v>357</v>
      </c>
      <c r="D396" s="42">
        <v>9.1</v>
      </c>
      <c r="E396" s="42">
        <v>-1.78</v>
      </c>
      <c r="F396" s="42">
        <v>0.41</v>
      </c>
      <c r="G396" s="42">
        <v>-5.17</v>
      </c>
      <c r="H396" s="43">
        <v>-2.56</v>
      </c>
    </row>
    <row r="397" spans="1:8" x14ac:dyDescent="0.2">
      <c r="A397" s="4">
        <v>393</v>
      </c>
      <c r="B397" s="5">
        <v>41516</v>
      </c>
      <c r="C397" s="6" t="s">
        <v>197</v>
      </c>
      <c r="D397" s="42">
        <v>7.32</v>
      </c>
      <c r="E397" s="42">
        <v>2.86</v>
      </c>
      <c r="F397" s="42">
        <v>-7.74</v>
      </c>
      <c r="G397" s="42">
        <v>0.12</v>
      </c>
      <c r="H397" s="43">
        <v>-2.57</v>
      </c>
    </row>
    <row r="398" spans="1:8" x14ac:dyDescent="0.2">
      <c r="A398" s="4">
        <v>394</v>
      </c>
      <c r="B398" s="5">
        <v>41104</v>
      </c>
      <c r="C398" s="6" t="s">
        <v>107</v>
      </c>
      <c r="D398" s="42">
        <v>-0.27</v>
      </c>
      <c r="E398" s="42">
        <v>5.42</v>
      </c>
      <c r="F398" s="42">
        <v>1.45</v>
      </c>
      <c r="G398" s="42">
        <v>-3.93</v>
      </c>
      <c r="H398" s="43">
        <v>-2.67</v>
      </c>
    </row>
    <row r="399" spans="1:8" x14ac:dyDescent="0.2">
      <c r="A399" s="4">
        <v>395</v>
      </c>
      <c r="B399" s="5">
        <v>41017</v>
      </c>
      <c r="C399" s="6" t="s">
        <v>348</v>
      </c>
      <c r="D399" s="42">
        <v>5.0999999999999996</v>
      </c>
      <c r="E399" s="42">
        <v>1.7</v>
      </c>
      <c r="F399" s="42">
        <v>-1.75</v>
      </c>
      <c r="G399" s="42">
        <v>-2.34</v>
      </c>
      <c r="H399" s="43">
        <v>-2.71</v>
      </c>
    </row>
    <row r="400" spans="1:8" x14ac:dyDescent="0.2">
      <c r="A400" s="4">
        <v>396</v>
      </c>
      <c r="B400" s="5">
        <v>40401</v>
      </c>
      <c r="C400" s="6" t="s">
        <v>162</v>
      </c>
      <c r="D400" s="42">
        <v>11.69</v>
      </c>
      <c r="E400" s="42">
        <v>8.0299999999999994</v>
      </c>
      <c r="F400" s="42">
        <v>-16.14</v>
      </c>
      <c r="G400" s="42">
        <v>-0.83</v>
      </c>
      <c r="H400" s="43">
        <v>-2.75</v>
      </c>
    </row>
    <row r="401" spans="1:8" x14ac:dyDescent="0.2">
      <c r="A401" s="4">
        <v>397</v>
      </c>
      <c r="B401" s="5">
        <v>41601</v>
      </c>
      <c r="C401" s="6" t="s">
        <v>338</v>
      </c>
      <c r="D401" s="42">
        <v>-6.56</v>
      </c>
      <c r="E401" s="42">
        <v>13.99</v>
      </c>
      <c r="F401" s="42">
        <v>-2.78</v>
      </c>
      <c r="G401" s="42">
        <v>-1.81</v>
      </c>
      <c r="H401" s="43">
        <v>-2.85</v>
      </c>
    </row>
    <row r="402" spans="1:8" x14ac:dyDescent="0.2">
      <c r="A402" s="4">
        <v>398</v>
      </c>
      <c r="B402" s="5">
        <v>41804</v>
      </c>
      <c r="C402" s="6" t="s">
        <v>101</v>
      </c>
      <c r="D402" s="42">
        <v>7.3</v>
      </c>
      <c r="E402" s="42">
        <v>5.4</v>
      </c>
      <c r="F402" s="42">
        <v>-5.75</v>
      </c>
      <c r="G402" s="42">
        <v>-3.92</v>
      </c>
      <c r="H402" s="43">
        <v>-3.03</v>
      </c>
    </row>
    <row r="403" spans="1:8" x14ac:dyDescent="0.2">
      <c r="A403" s="4">
        <v>399</v>
      </c>
      <c r="B403" s="5">
        <v>40907</v>
      </c>
      <c r="C403" s="6" t="s">
        <v>167</v>
      </c>
      <c r="D403" s="42">
        <v>8.11</v>
      </c>
      <c r="E403" s="42">
        <v>3.73</v>
      </c>
      <c r="F403" s="42">
        <v>-8.2799999999999994</v>
      </c>
      <c r="G403" s="42">
        <v>-0.33</v>
      </c>
      <c r="H403" s="43">
        <v>-3.24</v>
      </c>
    </row>
    <row r="404" spans="1:8" x14ac:dyDescent="0.2">
      <c r="A404" s="4">
        <v>400</v>
      </c>
      <c r="B404" s="5">
        <v>40920</v>
      </c>
      <c r="C404" s="6" t="s">
        <v>148</v>
      </c>
      <c r="D404" s="42">
        <v>8.5</v>
      </c>
      <c r="E404" s="42">
        <v>1.57</v>
      </c>
      <c r="F404" s="42">
        <v>-4.7300000000000004</v>
      </c>
      <c r="G404" s="42">
        <v>-2.09</v>
      </c>
      <c r="H404" s="43">
        <v>-3.25</v>
      </c>
    </row>
    <row r="405" spans="1:8" x14ac:dyDescent="0.2">
      <c r="A405" s="4">
        <v>401</v>
      </c>
      <c r="B405" s="5">
        <v>40408</v>
      </c>
      <c r="C405" s="6" t="s">
        <v>356</v>
      </c>
      <c r="D405" s="42">
        <v>-6.04</v>
      </c>
      <c r="E405" s="42">
        <v>3.24</v>
      </c>
      <c r="F405" s="42">
        <v>5.78</v>
      </c>
      <c r="G405" s="42">
        <v>0.46</v>
      </c>
      <c r="H405" s="43">
        <v>-3.45</v>
      </c>
    </row>
    <row r="406" spans="1:8" x14ac:dyDescent="0.2">
      <c r="A406" s="4">
        <v>402</v>
      </c>
      <c r="B406" s="5">
        <v>40712</v>
      </c>
      <c r="C406" s="6" t="s">
        <v>137</v>
      </c>
      <c r="D406" s="42">
        <v>17.239999999999998</v>
      </c>
      <c r="E406" s="42">
        <v>3.45</v>
      </c>
      <c r="F406" s="42">
        <v>0</v>
      </c>
      <c r="G406" s="42">
        <v>-17.239999999999998</v>
      </c>
      <c r="H406" s="43">
        <v>-3.45</v>
      </c>
    </row>
    <row r="407" spans="1:8" x14ac:dyDescent="0.2">
      <c r="A407" s="4">
        <v>403</v>
      </c>
      <c r="B407" s="5">
        <v>40422</v>
      </c>
      <c r="C407" s="6" t="s">
        <v>435</v>
      </c>
      <c r="D407" s="42">
        <v>22.49</v>
      </c>
      <c r="E407" s="42">
        <v>-6.69</v>
      </c>
      <c r="F407" s="42">
        <v>-10.79</v>
      </c>
      <c r="G407" s="42">
        <v>-1.17</v>
      </c>
      <c r="H407" s="43">
        <v>-3.85</v>
      </c>
    </row>
    <row r="408" spans="1:8" x14ac:dyDescent="0.2">
      <c r="A408" s="4">
        <v>404</v>
      </c>
      <c r="B408" s="5">
        <v>40802</v>
      </c>
      <c r="C408" s="6" t="s">
        <v>309</v>
      </c>
      <c r="D408" s="42">
        <v>-3.15</v>
      </c>
      <c r="E408" s="42">
        <v>-0.38</v>
      </c>
      <c r="F408" s="42">
        <v>2.15</v>
      </c>
      <c r="G408" s="42">
        <v>5.23</v>
      </c>
      <c r="H408" s="43">
        <v>-3.85</v>
      </c>
    </row>
    <row r="409" spans="1:8" x14ac:dyDescent="0.2">
      <c r="A409" s="4">
        <v>405</v>
      </c>
      <c r="B409" s="5">
        <v>41501</v>
      </c>
      <c r="C409" s="6" t="s">
        <v>103</v>
      </c>
      <c r="D409" s="42">
        <v>2.52</v>
      </c>
      <c r="E409" s="42">
        <v>4.5</v>
      </c>
      <c r="F409" s="42">
        <v>-2.5</v>
      </c>
      <c r="G409" s="42">
        <v>-0.59</v>
      </c>
      <c r="H409" s="43">
        <v>-3.92</v>
      </c>
    </row>
    <row r="410" spans="1:8" x14ac:dyDescent="0.2">
      <c r="A410" s="4">
        <v>406</v>
      </c>
      <c r="B410" s="5">
        <v>41727</v>
      </c>
      <c r="C410" s="6" t="s">
        <v>233</v>
      </c>
      <c r="D410" s="42">
        <v>4.0199999999999996</v>
      </c>
      <c r="E410" s="42">
        <v>11.7</v>
      </c>
      <c r="F410" s="42">
        <v>-4.3499999999999996</v>
      </c>
      <c r="G410" s="42">
        <v>-7.34</v>
      </c>
      <c r="H410" s="43">
        <v>-4.03</v>
      </c>
    </row>
    <row r="411" spans="1:8" x14ac:dyDescent="0.2">
      <c r="A411" s="4">
        <v>407</v>
      </c>
      <c r="B411" s="5">
        <v>41514</v>
      </c>
      <c r="C411" s="6" t="s">
        <v>422</v>
      </c>
      <c r="D411" s="42">
        <v>1.38</v>
      </c>
      <c r="E411" s="42">
        <v>8.14</v>
      </c>
      <c r="F411" s="42">
        <v>-3.94</v>
      </c>
      <c r="G411" s="42">
        <v>-1.53</v>
      </c>
      <c r="H411" s="43">
        <v>-4.04</v>
      </c>
    </row>
    <row r="412" spans="1:8" x14ac:dyDescent="0.2">
      <c r="A412" s="4">
        <v>408</v>
      </c>
      <c r="B412" s="5">
        <v>41724</v>
      </c>
      <c r="C412" s="6" t="s">
        <v>115</v>
      </c>
      <c r="D412" s="42">
        <v>-2.4</v>
      </c>
      <c r="E412" s="42">
        <v>10.16</v>
      </c>
      <c r="F412" s="42">
        <v>-2.2400000000000002</v>
      </c>
      <c r="G412" s="42">
        <v>-1.28</v>
      </c>
      <c r="H412" s="43">
        <v>-4.24</v>
      </c>
    </row>
    <row r="413" spans="1:8" x14ac:dyDescent="0.2">
      <c r="A413" s="4">
        <v>409</v>
      </c>
      <c r="B413" s="5">
        <v>41622</v>
      </c>
      <c r="C413" s="6" t="s">
        <v>346</v>
      </c>
      <c r="D413" s="42">
        <v>-9.56</v>
      </c>
      <c r="E413" s="42">
        <v>14.43</v>
      </c>
      <c r="F413" s="42">
        <v>-0.49</v>
      </c>
      <c r="G413" s="42">
        <v>0.14000000000000001</v>
      </c>
      <c r="H413" s="43">
        <v>-4.5199999999999996</v>
      </c>
    </row>
    <row r="414" spans="1:8" x14ac:dyDescent="0.2">
      <c r="A414" s="4">
        <v>410</v>
      </c>
      <c r="B414" s="5">
        <v>40442</v>
      </c>
      <c r="C414" s="6" t="s">
        <v>406</v>
      </c>
      <c r="D414" s="42">
        <v>5.38</v>
      </c>
      <c r="E414" s="42">
        <v>13.93</v>
      </c>
      <c r="F414" s="42">
        <v>-11.11</v>
      </c>
      <c r="G414" s="42">
        <v>-3.57</v>
      </c>
      <c r="H414" s="43">
        <v>-4.63</v>
      </c>
    </row>
    <row r="415" spans="1:8" x14ac:dyDescent="0.2">
      <c r="A415" s="4">
        <v>411</v>
      </c>
      <c r="B415" s="5">
        <v>41126</v>
      </c>
      <c r="C415" s="6" t="s">
        <v>153</v>
      </c>
      <c r="D415" s="42">
        <v>3.8</v>
      </c>
      <c r="E415" s="42">
        <v>2.31</v>
      </c>
      <c r="F415" s="42">
        <v>-2.5499999999999998</v>
      </c>
      <c r="G415" s="42">
        <v>1.22</v>
      </c>
      <c r="H415" s="43">
        <v>-4.78</v>
      </c>
    </row>
    <row r="416" spans="1:8" x14ac:dyDescent="0.2">
      <c r="A416" s="4">
        <v>412</v>
      </c>
      <c r="B416" s="5">
        <v>41729</v>
      </c>
      <c r="C416" s="6" t="s">
        <v>241</v>
      </c>
      <c r="D416" s="42">
        <v>-10</v>
      </c>
      <c r="E416" s="42">
        <v>11.67</v>
      </c>
      <c r="F416" s="42">
        <v>-5</v>
      </c>
      <c r="G416" s="42">
        <v>8.33</v>
      </c>
      <c r="H416" s="43">
        <v>-5</v>
      </c>
    </row>
    <row r="417" spans="1:8" x14ac:dyDescent="0.2">
      <c r="A417" s="4">
        <v>413</v>
      </c>
      <c r="B417" s="5">
        <v>41315</v>
      </c>
      <c r="C417" s="6" t="s">
        <v>470</v>
      </c>
      <c r="D417" s="42">
        <v>0.35</v>
      </c>
      <c r="E417" s="42">
        <v>2.81</v>
      </c>
      <c r="F417" s="42">
        <v>0.37</v>
      </c>
      <c r="G417" s="42">
        <v>1.5</v>
      </c>
      <c r="H417" s="43">
        <v>-5.03</v>
      </c>
    </row>
    <row r="418" spans="1:8" x14ac:dyDescent="0.2">
      <c r="A418" s="4">
        <v>414</v>
      </c>
      <c r="B418" s="5">
        <v>40439</v>
      </c>
      <c r="C418" s="6" t="s">
        <v>378</v>
      </c>
      <c r="D418" s="42">
        <v>11.46</v>
      </c>
      <c r="E418" s="42">
        <v>2.82</v>
      </c>
      <c r="F418" s="42">
        <v>-7.89</v>
      </c>
      <c r="G418" s="42">
        <v>-1.32</v>
      </c>
      <c r="H418" s="43">
        <v>-5.07</v>
      </c>
    </row>
    <row r="419" spans="1:8" x14ac:dyDescent="0.2">
      <c r="A419" s="4">
        <v>415</v>
      </c>
      <c r="B419" s="5">
        <v>40504</v>
      </c>
      <c r="C419" s="6" t="s">
        <v>186</v>
      </c>
      <c r="D419" s="42">
        <v>11.86</v>
      </c>
      <c r="E419" s="42">
        <v>6.49</v>
      </c>
      <c r="F419" s="42">
        <v>-13.49</v>
      </c>
      <c r="G419" s="42">
        <v>0.26</v>
      </c>
      <c r="H419" s="43">
        <v>-5.12</v>
      </c>
    </row>
    <row r="420" spans="1:8" x14ac:dyDescent="0.2">
      <c r="A420" s="4">
        <v>416</v>
      </c>
      <c r="B420" s="5">
        <v>40426</v>
      </c>
      <c r="C420" s="6" t="s">
        <v>198</v>
      </c>
      <c r="D420" s="42">
        <v>2.23</v>
      </c>
      <c r="E420" s="42">
        <v>4.8499999999999996</v>
      </c>
      <c r="F420" s="42">
        <v>-2.5299999999999998</v>
      </c>
      <c r="G420" s="42">
        <v>0.62</v>
      </c>
      <c r="H420" s="43">
        <v>-5.17</v>
      </c>
    </row>
    <row r="421" spans="1:8" x14ac:dyDescent="0.2">
      <c r="A421" s="4">
        <v>417</v>
      </c>
      <c r="B421" s="5">
        <v>40411</v>
      </c>
      <c r="C421" s="6" t="s">
        <v>395</v>
      </c>
      <c r="D421" s="42">
        <v>9.09</v>
      </c>
      <c r="E421" s="42">
        <v>0</v>
      </c>
      <c r="F421" s="42">
        <v>-3.64</v>
      </c>
      <c r="G421" s="42">
        <v>0</v>
      </c>
      <c r="H421" s="43">
        <v>-5.45</v>
      </c>
    </row>
    <row r="422" spans="1:8" x14ac:dyDescent="0.2">
      <c r="A422" s="4">
        <v>418</v>
      </c>
      <c r="B422" s="5">
        <v>41740</v>
      </c>
      <c r="C422" s="6" t="s">
        <v>242</v>
      </c>
      <c r="D422" s="42">
        <v>-6.54</v>
      </c>
      <c r="E422" s="42">
        <v>11.92</v>
      </c>
      <c r="F422" s="42">
        <v>1.74</v>
      </c>
      <c r="G422" s="42">
        <v>-1.37</v>
      </c>
      <c r="H422" s="43">
        <v>-5.75</v>
      </c>
    </row>
    <row r="423" spans="1:8" x14ac:dyDescent="0.2">
      <c r="A423" s="4">
        <v>419</v>
      </c>
      <c r="B423" s="5">
        <v>41522</v>
      </c>
      <c r="C423" s="6" t="s">
        <v>407</v>
      </c>
      <c r="D423" s="42">
        <v>13.35</v>
      </c>
      <c r="E423" s="42">
        <v>1.36</v>
      </c>
      <c r="F423" s="42">
        <v>-8.93</v>
      </c>
      <c r="G423" s="42">
        <v>0.36</v>
      </c>
      <c r="H423" s="43">
        <v>-6.14</v>
      </c>
    </row>
    <row r="424" spans="1:8" x14ac:dyDescent="0.2">
      <c r="A424" s="4">
        <v>420</v>
      </c>
      <c r="B424" s="5">
        <v>41307</v>
      </c>
      <c r="C424" s="6" t="s">
        <v>104</v>
      </c>
      <c r="D424" s="42">
        <v>7.43</v>
      </c>
      <c r="E424" s="42">
        <v>5.37</v>
      </c>
      <c r="F424" s="42">
        <v>-5.46</v>
      </c>
      <c r="G424" s="42">
        <v>-0.94</v>
      </c>
      <c r="H424" s="43">
        <v>-6.4</v>
      </c>
    </row>
    <row r="425" spans="1:8" x14ac:dyDescent="0.2">
      <c r="A425" s="4">
        <v>421</v>
      </c>
      <c r="B425" s="5">
        <v>41226</v>
      </c>
      <c r="C425" s="6" t="s">
        <v>94</v>
      </c>
      <c r="D425" s="42">
        <v>16.16</v>
      </c>
      <c r="E425" s="42">
        <v>-2.2999999999999998</v>
      </c>
      <c r="F425" s="42">
        <v>-6.59</v>
      </c>
      <c r="G425" s="42">
        <v>-0.51</v>
      </c>
      <c r="H425" s="43">
        <v>-6.76</v>
      </c>
    </row>
    <row r="426" spans="1:8" x14ac:dyDescent="0.2">
      <c r="A426" s="4">
        <v>422</v>
      </c>
      <c r="B426" s="5">
        <v>41403</v>
      </c>
      <c r="C426" s="6" t="s">
        <v>359</v>
      </c>
      <c r="D426" s="42">
        <v>-2.34</v>
      </c>
      <c r="E426" s="42">
        <v>10.119999999999999</v>
      </c>
      <c r="F426" s="42">
        <v>-3.24</v>
      </c>
      <c r="G426" s="42">
        <v>2.34</v>
      </c>
      <c r="H426" s="43">
        <v>-6.87</v>
      </c>
    </row>
    <row r="427" spans="1:8" x14ac:dyDescent="0.2">
      <c r="A427" s="4">
        <v>423</v>
      </c>
      <c r="B427" s="5">
        <v>41004</v>
      </c>
      <c r="C427" s="6" t="s">
        <v>237</v>
      </c>
      <c r="D427" s="42">
        <v>2.57</v>
      </c>
      <c r="E427" s="42">
        <v>7.3</v>
      </c>
      <c r="F427" s="42">
        <v>-0.35</v>
      </c>
      <c r="G427" s="42">
        <v>0</v>
      </c>
      <c r="H427" s="43">
        <v>-9.52</v>
      </c>
    </row>
    <row r="428" spans="1:8" x14ac:dyDescent="0.2">
      <c r="A428" s="4">
        <v>424</v>
      </c>
      <c r="B428" s="5">
        <v>40814</v>
      </c>
      <c r="C428" s="6" t="s">
        <v>121</v>
      </c>
      <c r="D428" s="42">
        <v>15.5</v>
      </c>
      <c r="E428" s="42">
        <v>2.41</v>
      </c>
      <c r="F428" s="42">
        <v>-5.17</v>
      </c>
      <c r="G428" s="42">
        <v>-2.14</v>
      </c>
      <c r="H428" s="43">
        <v>-10.6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3"/>
  <dimension ref="A1:I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15.28515625" style="1" customWidth="1"/>
    <col min="2" max="2" width="5.7109375" style="2" customWidth="1"/>
    <col min="3" max="3" width="8.28515625" style="3" customWidth="1"/>
    <col min="4" max="4" width="30.7109375" style="1" customWidth="1"/>
    <col min="5" max="8" width="7.28515625" style="1" customWidth="1"/>
    <col min="9" max="9" width="7.28515625" style="12" customWidth="1"/>
    <col min="10" max="16384" width="11.42578125" style="1"/>
  </cols>
  <sheetData>
    <row r="1" spans="1:9" ht="15.75" x14ac:dyDescent="0.25">
      <c r="A1" s="14" t="str">
        <f>"Landwirtschaftskammerwahl " &amp; TEXT(Wahltag,"TT. MMMM JJJJ")</f>
        <v>Landwirtschaftskammerwahl 24. Jänner 2021</v>
      </c>
      <c r="B1" s="3"/>
      <c r="C1" s="1"/>
      <c r="I1" s="1"/>
    </row>
    <row r="2" spans="1:9" ht="15.75" x14ac:dyDescent="0.25">
      <c r="A2" s="14" t="str">
        <f ca="1">"Analyse: " &amp; RIGHT(CELL("dateiname",A1),LEN(CELL("dateiname",A1))-SEARCH("]",CELL("dateiname",A1)))</f>
        <v>Analyse: GRÜNE Differenz - Bezirk</v>
      </c>
      <c r="B2" s="3"/>
      <c r="C2" s="1"/>
      <c r="I2" s="1"/>
    </row>
    <row r="3" spans="1:9" x14ac:dyDescent="0.2">
      <c r="A3" s="2"/>
      <c r="B3" s="3"/>
      <c r="C3" s="1"/>
      <c r="I3" s="1"/>
    </row>
    <row r="4" spans="1:9" x14ac:dyDescent="0.2">
      <c r="A4" s="7" t="s">
        <v>0</v>
      </c>
      <c r="B4" s="8" t="s">
        <v>2</v>
      </c>
      <c r="C4" s="7" t="s">
        <v>3</v>
      </c>
      <c r="D4" s="7" t="s">
        <v>4</v>
      </c>
      <c r="E4" s="8" t="s">
        <v>9</v>
      </c>
      <c r="F4" s="8" t="s">
        <v>8</v>
      </c>
      <c r="G4" s="8" t="s">
        <v>5</v>
      </c>
      <c r="H4" s="8" t="s">
        <v>6</v>
      </c>
      <c r="I4" s="8" t="s">
        <v>7</v>
      </c>
    </row>
    <row r="5" spans="1:9" x14ac:dyDescent="0.2">
      <c r="A5" s="9" t="s">
        <v>44</v>
      </c>
      <c r="B5" s="4">
        <v>1</v>
      </c>
      <c r="C5" s="5">
        <v>40434</v>
      </c>
      <c r="D5" s="6" t="s">
        <v>134</v>
      </c>
      <c r="E5" s="42">
        <v>-15.49</v>
      </c>
      <c r="F5" s="42">
        <v>7.41</v>
      </c>
      <c r="G5" s="42">
        <v>1.89</v>
      </c>
      <c r="H5" s="42">
        <v>-2.56</v>
      </c>
      <c r="I5" s="43">
        <v>8.75</v>
      </c>
    </row>
    <row r="6" spans="1:9" x14ac:dyDescent="0.2">
      <c r="A6" s="9" t="s">
        <v>44</v>
      </c>
      <c r="B6" s="4">
        <v>2</v>
      </c>
      <c r="C6" s="5">
        <v>40437</v>
      </c>
      <c r="D6" s="6" t="s">
        <v>314</v>
      </c>
      <c r="E6" s="42">
        <v>1.91</v>
      </c>
      <c r="F6" s="42">
        <v>-8.48</v>
      </c>
      <c r="G6" s="42">
        <v>0.55000000000000004</v>
      </c>
      <c r="H6" s="42">
        <v>1.85</v>
      </c>
      <c r="I6" s="43">
        <v>4.17</v>
      </c>
    </row>
    <row r="7" spans="1:9" x14ac:dyDescent="0.2">
      <c r="A7" s="9" t="s">
        <v>44</v>
      </c>
      <c r="B7" s="4">
        <v>3</v>
      </c>
      <c r="C7" s="5">
        <v>40413</v>
      </c>
      <c r="D7" s="6" t="s">
        <v>366</v>
      </c>
      <c r="E7" s="42">
        <v>-7.62</v>
      </c>
      <c r="F7" s="42">
        <v>7.53</v>
      </c>
      <c r="G7" s="42">
        <v>-0.95</v>
      </c>
      <c r="H7" s="42">
        <v>-2.81</v>
      </c>
      <c r="I7" s="43">
        <v>3.85</v>
      </c>
    </row>
    <row r="8" spans="1:9" x14ac:dyDescent="0.2">
      <c r="A8" s="9" t="s">
        <v>44</v>
      </c>
      <c r="B8" s="4">
        <v>4</v>
      </c>
      <c r="C8" s="5">
        <v>40416</v>
      </c>
      <c r="D8" s="6" t="s">
        <v>112</v>
      </c>
      <c r="E8" s="42">
        <v>6.24</v>
      </c>
      <c r="F8" s="42">
        <v>8.82</v>
      </c>
      <c r="G8" s="42">
        <v>-6.73</v>
      </c>
      <c r="H8" s="42">
        <v>-12.01</v>
      </c>
      <c r="I8" s="43">
        <v>3.68</v>
      </c>
    </row>
    <row r="9" spans="1:9" x14ac:dyDescent="0.2">
      <c r="A9" s="9" t="s">
        <v>44</v>
      </c>
      <c r="B9" s="4">
        <v>5</v>
      </c>
      <c r="C9" s="5">
        <v>40431</v>
      </c>
      <c r="D9" s="6" t="s">
        <v>281</v>
      </c>
      <c r="E9" s="42">
        <v>-5.38</v>
      </c>
      <c r="F9" s="42">
        <v>1.72</v>
      </c>
      <c r="G9" s="42">
        <v>0.21</v>
      </c>
      <c r="H9" s="42">
        <v>0</v>
      </c>
      <c r="I9" s="43">
        <v>3.45</v>
      </c>
    </row>
    <row r="10" spans="1:9" x14ac:dyDescent="0.2">
      <c r="A10" s="9" t="s">
        <v>44</v>
      </c>
      <c r="B10" s="4">
        <v>6</v>
      </c>
      <c r="C10" s="5">
        <v>40423</v>
      </c>
      <c r="D10" s="6" t="s">
        <v>331</v>
      </c>
      <c r="E10" s="42">
        <v>1.85</v>
      </c>
      <c r="F10" s="42">
        <v>1.02</v>
      </c>
      <c r="G10" s="42">
        <v>-5.58</v>
      </c>
      <c r="H10" s="42">
        <v>-0.72</v>
      </c>
      <c r="I10" s="43">
        <v>3.43</v>
      </c>
    </row>
    <row r="11" spans="1:9" x14ac:dyDescent="0.2">
      <c r="A11" s="9" t="s">
        <v>44</v>
      </c>
      <c r="B11" s="4">
        <v>7</v>
      </c>
      <c r="C11" s="5">
        <v>40417</v>
      </c>
      <c r="D11" s="6" t="s">
        <v>387</v>
      </c>
      <c r="E11" s="42">
        <v>7.87</v>
      </c>
      <c r="F11" s="42">
        <v>-7</v>
      </c>
      <c r="G11" s="42">
        <v>0.66</v>
      </c>
      <c r="H11" s="42">
        <v>-4.92</v>
      </c>
      <c r="I11" s="43">
        <v>3.39</v>
      </c>
    </row>
    <row r="12" spans="1:9" x14ac:dyDescent="0.2">
      <c r="A12" s="9" t="s">
        <v>44</v>
      </c>
      <c r="B12" s="4">
        <v>8</v>
      </c>
      <c r="C12" s="5">
        <v>40404</v>
      </c>
      <c r="D12" s="6" t="s">
        <v>447</v>
      </c>
      <c r="E12" s="42">
        <v>0.71</v>
      </c>
      <c r="F12" s="42">
        <v>9.1300000000000008</v>
      </c>
      <c r="G12" s="42">
        <v>-15.19</v>
      </c>
      <c r="H12" s="42">
        <v>2.0099999999999998</v>
      </c>
      <c r="I12" s="43">
        <v>3.34</v>
      </c>
    </row>
    <row r="13" spans="1:9" x14ac:dyDescent="0.2">
      <c r="A13" s="9" t="s">
        <v>44</v>
      </c>
      <c r="B13" s="4">
        <v>9</v>
      </c>
      <c r="C13" s="5">
        <v>40421</v>
      </c>
      <c r="D13" s="6" t="s">
        <v>471</v>
      </c>
      <c r="E13" s="42">
        <v>3.64</v>
      </c>
      <c r="F13" s="42">
        <v>5.87</v>
      </c>
      <c r="G13" s="42">
        <v>-8.27</v>
      </c>
      <c r="H13" s="42">
        <v>-4.47</v>
      </c>
      <c r="I13" s="43">
        <v>3.23</v>
      </c>
    </row>
    <row r="14" spans="1:9" x14ac:dyDescent="0.2">
      <c r="A14" s="9" t="s">
        <v>44</v>
      </c>
      <c r="B14" s="4">
        <v>10</v>
      </c>
      <c r="C14" s="5">
        <v>40441</v>
      </c>
      <c r="D14" s="6" t="s">
        <v>461</v>
      </c>
      <c r="E14" s="42">
        <v>6.3</v>
      </c>
      <c r="F14" s="42">
        <v>7.86</v>
      </c>
      <c r="G14" s="42">
        <v>-6</v>
      </c>
      <c r="H14" s="42">
        <v>-11.15</v>
      </c>
      <c r="I14" s="43">
        <v>3</v>
      </c>
    </row>
    <row r="15" spans="1:9" x14ac:dyDescent="0.2">
      <c r="A15" s="9" t="s">
        <v>44</v>
      </c>
      <c r="B15" s="4">
        <v>11</v>
      </c>
      <c r="C15" s="5">
        <v>40436</v>
      </c>
      <c r="D15" s="6" t="s">
        <v>442</v>
      </c>
      <c r="E15" s="42">
        <v>1.9</v>
      </c>
      <c r="F15" s="42">
        <v>0.8</v>
      </c>
      <c r="G15" s="42">
        <v>-0.96</v>
      </c>
      <c r="H15" s="42">
        <v>-4.63</v>
      </c>
      <c r="I15" s="43">
        <v>2.89</v>
      </c>
    </row>
    <row r="16" spans="1:9" x14ac:dyDescent="0.2">
      <c r="A16" s="9" t="s">
        <v>44</v>
      </c>
      <c r="B16" s="4">
        <v>12</v>
      </c>
      <c r="C16" s="5">
        <v>40409</v>
      </c>
      <c r="D16" s="6" t="s">
        <v>382</v>
      </c>
      <c r="E16" s="42">
        <v>-4.0999999999999996</v>
      </c>
      <c r="F16" s="42">
        <v>3.88</v>
      </c>
      <c r="G16" s="42">
        <v>-5.7</v>
      </c>
      <c r="H16" s="42">
        <v>3.16</v>
      </c>
      <c r="I16" s="43">
        <v>2.76</v>
      </c>
    </row>
    <row r="17" spans="1:9" x14ac:dyDescent="0.2">
      <c r="A17" s="9" t="s">
        <v>44</v>
      </c>
      <c r="B17" s="4">
        <v>13</v>
      </c>
      <c r="C17" s="5">
        <v>40420</v>
      </c>
      <c r="D17" s="6" t="s">
        <v>388</v>
      </c>
      <c r="E17" s="42">
        <v>-3.05</v>
      </c>
      <c r="F17" s="42">
        <v>0.38</v>
      </c>
      <c r="G17" s="42">
        <v>-0.09</v>
      </c>
      <c r="H17" s="42">
        <v>0.3</v>
      </c>
      <c r="I17" s="43">
        <v>2.4500000000000002</v>
      </c>
    </row>
    <row r="18" spans="1:9" x14ac:dyDescent="0.2">
      <c r="A18" s="9" t="s">
        <v>44</v>
      </c>
      <c r="B18" s="4">
        <v>14</v>
      </c>
      <c r="C18" s="5">
        <v>40438</v>
      </c>
      <c r="D18" s="6" t="s">
        <v>451</v>
      </c>
      <c r="E18" s="42">
        <v>-12.21</v>
      </c>
      <c r="F18" s="42">
        <v>10.88</v>
      </c>
      <c r="G18" s="42">
        <v>5.01</v>
      </c>
      <c r="H18" s="42">
        <v>-6.12</v>
      </c>
      <c r="I18" s="43">
        <v>2.44</v>
      </c>
    </row>
    <row r="19" spans="1:9" x14ac:dyDescent="0.2">
      <c r="A19" s="9" t="s">
        <v>44</v>
      </c>
      <c r="B19" s="4">
        <v>15</v>
      </c>
      <c r="C19" s="5">
        <v>40430</v>
      </c>
      <c r="D19" s="6" t="s">
        <v>449</v>
      </c>
      <c r="E19" s="42">
        <v>4.72</v>
      </c>
      <c r="F19" s="42">
        <v>0.97</v>
      </c>
      <c r="G19" s="42">
        <v>-10.28</v>
      </c>
      <c r="H19" s="42">
        <v>2.2200000000000002</v>
      </c>
      <c r="I19" s="43">
        <v>2.36</v>
      </c>
    </row>
    <row r="20" spans="1:9" x14ac:dyDescent="0.2">
      <c r="A20" s="9" t="s">
        <v>44</v>
      </c>
      <c r="B20" s="4">
        <v>16</v>
      </c>
      <c r="C20" s="5">
        <v>40424</v>
      </c>
      <c r="D20" s="6" t="s">
        <v>259</v>
      </c>
      <c r="E20" s="42">
        <v>-1.1399999999999999</v>
      </c>
      <c r="F20" s="42">
        <v>1.36</v>
      </c>
      <c r="G20" s="42">
        <v>0.25</v>
      </c>
      <c r="H20" s="42">
        <v>-2.76</v>
      </c>
      <c r="I20" s="43">
        <v>2.29</v>
      </c>
    </row>
    <row r="21" spans="1:9" x14ac:dyDescent="0.2">
      <c r="A21" s="9" t="s">
        <v>44</v>
      </c>
      <c r="B21" s="4">
        <v>17</v>
      </c>
      <c r="C21" s="5">
        <v>40419</v>
      </c>
      <c r="D21" s="6" t="s">
        <v>370</v>
      </c>
      <c r="E21" s="42">
        <v>6.21</v>
      </c>
      <c r="F21" s="42">
        <v>-2.1800000000000002</v>
      </c>
      <c r="G21" s="42">
        <v>-4.3899999999999997</v>
      </c>
      <c r="H21" s="42">
        <v>-1.89</v>
      </c>
      <c r="I21" s="43">
        <v>2.25</v>
      </c>
    </row>
    <row r="22" spans="1:9" x14ac:dyDescent="0.2">
      <c r="A22" s="9" t="s">
        <v>44</v>
      </c>
      <c r="B22" s="4">
        <v>18</v>
      </c>
      <c r="C22" s="5">
        <v>40410</v>
      </c>
      <c r="D22" s="6" t="s">
        <v>272</v>
      </c>
      <c r="E22" s="42">
        <v>2.5099999999999998</v>
      </c>
      <c r="F22" s="42">
        <v>0.64</v>
      </c>
      <c r="G22" s="42">
        <v>-3.8</v>
      </c>
      <c r="H22" s="42">
        <v>-1.44</v>
      </c>
      <c r="I22" s="43">
        <v>2.09</v>
      </c>
    </row>
    <row r="23" spans="1:9" x14ac:dyDescent="0.2">
      <c r="A23" s="9" t="s">
        <v>44</v>
      </c>
      <c r="B23" s="4">
        <v>19</v>
      </c>
      <c r="C23" s="5">
        <v>40403</v>
      </c>
      <c r="D23" s="6" t="s">
        <v>262</v>
      </c>
      <c r="E23" s="42">
        <v>-7.74</v>
      </c>
      <c r="F23" s="42">
        <v>4.57</v>
      </c>
      <c r="G23" s="42">
        <v>1.55</v>
      </c>
      <c r="H23" s="42">
        <v>0.15</v>
      </c>
      <c r="I23" s="43">
        <v>1.47</v>
      </c>
    </row>
    <row r="24" spans="1:9" x14ac:dyDescent="0.2">
      <c r="A24" s="9" t="s">
        <v>44</v>
      </c>
      <c r="B24" s="4">
        <v>20</v>
      </c>
      <c r="C24" s="5">
        <v>40425</v>
      </c>
      <c r="D24" s="6" t="s">
        <v>307</v>
      </c>
      <c r="E24" s="42">
        <v>-4.33</v>
      </c>
      <c r="F24" s="42">
        <v>10.59</v>
      </c>
      <c r="G24" s="42">
        <v>-4.99</v>
      </c>
      <c r="H24" s="42">
        <v>-2.67</v>
      </c>
      <c r="I24" s="43">
        <v>1.4</v>
      </c>
    </row>
    <row r="25" spans="1:9" x14ac:dyDescent="0.2">
      <c r="A25" s="9" t="s">
        <v>44</v>
      </c>
      <c r="B25" s="4">
        <v>21</v>
      </c>
      <c r="C25" s="5">
        <v>40415</v>
      </c>
      <c r="D25" s="6" t="s">
        <v>296</v>
      </c>
      <c r="E25" s="42">
        <v>-10.75</v>
      </c>
      <c r="F25" s="42">
        <v>10.81</v>
      </c>
      <c r="G25" s="42">
        <v>0.17</v>
      </c>
      <c r="H25" s="42">
        <v>-1.55</v>
      </c>
      <c r="I25" s="43">
        <v>1.32</v>
      </c>
    </row>
    <row r="26" spans="1:9" x14ac:dyDescent="0.2">
      <c r="A26" s="9" t="s">
        <v>44</v>
      </c>
      <c r="B26" s="4">
        <v>22</v>
      </c>
      <c r="C26" s="5">
        <v>40429</v>
      </c>
      <c r="D26" s="6" t="s">
        <v>369</v>
      </c>
      <c r="E26" s="42">
        <v>12.14</v>
      </c>
      <c r="F26" s="42">
        <v>-5.44</v>
      </c>
      <c r="G26" s="42">
        <v>-3.74</v>
      </c>
      <c r="H26" s="42">
        <v>-4.26</v>
      </c>
      <c r="I26" s="43">
        <v>1.3</v>
      </c>
    </row>
    <row r="27" spans="1:9" x14ac:dyDescent="0.2">
      <c r="A27" s="9" t="s">
        <v>44</v>
      </c>
      <c r="B27" s="4">
        <v>23</v>
      </c>
      <c r="C27" s="5">
        <v>40428</v>
      </c>
      <c r="D27" s="6" t="s">
        <v>463</v>
      </c>
      <c r="E27" s="42">
        <v>1.89</v>
      </c>
      <c r="F27" s="42">
        <v>-1.72</v>
      </c>
      <c r="G27" s="42">
        <v>-0.44</v>
      </c>
      <c r="H27" s="42">
        <v>-0.93</v>
      </c>
      <c r="I27" s="43">
        <v>1.2</v>
      </c>
    </row>
    <row r="28" spans="1:9" x14ac:dyDescent="0.2">
      <c r="A28" s="9" t="s">
        <v>44</v>
      </c>
      <c r="B28" s="4">
        <v>24</v>
      </c>
      <c r="C28" s="5">
        <v>40446</v>
      </c>
      <c r="D28" s="6" t="s">
        <v>99</v>
      </c>
      <c r="E28" s="42">
        <v>3.44</v>
      </c>
      <c r="F28" s="42">
        <v>0.24</v>
      </c>
      <c r="G28" s="42">
        <v>-3.68</v>
      </c>
      <c r="H28" s="42">
        <v>-1</v>
      </c>
      <c r="I28" s="43">
        <v>1.01</v>
      </c>
    </row>
    <row r="29" spans="1:9" x14ac:dyDescent="0.2">
      <c r="A29" s="9" t="s">
        <v>44</v>
      </c>
      <c r="B29" s="4">
        <v>25</v>
      </c>
      <c r="C29" s="5">
        <v>40440</v>
      </c>
      <c r="D29" s="6" t="s">
        <v>258</v>
      </c>
      <c r="E29" s="42">
        <v>6.86</v>
      </c>
      <c r="F29" s="42">
        <v>5.23</v>
      </c>
      <c r="G29" s="42">
        <v>-11.43</v>
      </c>
      <c r="H29" s="42">
        <v>-1.37</v>
      </c>
      <c r="I29" s="43">
        <v>0.71</v>
      </c>
    </row>
    <row r="30" spans="1:9" x14ac:dyDescent="0.2">
      <c r="A30" s="9" t="s">
        <v>44</v>
      </c>
      <c r="B30" s="4">
        <v>26</v>
      </c>
      <c r="C30" s="5">
        <v>40405</v>
      </c>
      <c r="D30" s="6" t="s">
        <v>419</v>
      </c>
      <c r="E30" s="42">
        <v>4.12</v>
      </c>
      <c r="F30" s="42">
        <v>-0.95</v>
      </c>
      <c r="G30" s="42">
        <v>-3.66</v>
      </c>
      <c r="H30" s="42">
        <v>0.14000000000000001</v>
      </c>
      <c r="I30" s="43">
        <v>0.35</v>
      </c>
    </row>
    <row r="31" spans="1:9" x14ac:dyDescent="0.2">
      <c r="A31" s="9" t="s">
        <v>44</v>
      </c>
      <c r="B31" s="4">
        <v>27</v>
      </c>
      <c r="C31" s="5">
        <v>40418</v>
      </c>
      <c r="D31" s="6" t="s">
        <v>472</v>
      </c>
      <c r="E31" s="42">
        <v>-4.17</v>
      </c>
      <c r="F31" s="42">
        <v>3.62</v>
      </c>
      <c r="G31" s="42">
        <v>0.53</v>
      </c>
      <c r="H31" s="42">
        <v>-0.19</v>
      </c>
      <c r="I31" s="43">
        <v>0.21</v>
      </c>
    </row>
    <row r="32" spans="1:9" x14ac:dyDescent="0.2">
      <c r="A32" s="9" t="s">
        <v>44</v>
      </c>
      <c r="B32" s="4">
        <v>28</v>
      </c>
      <c r="C32" s="5">
        <v>40414</v>
      </c>
      <c r="D32" s="6" t="s">
        <v>476</v>
      </c>
      <c r="E32" s="42">
        <v>0.06</v>
      </c>
      <c r="F32" s="42">
        <v>1.2</v>
      </c>
      <c r="G32" s="42">
        <v>-1.46</v>
      </c>
      <c r="H32" s="42">
        <v>0.05</v>
      </c>
      <c r="I32" s="43">
        <v>0.14000000000000001</v>
      </c>
    </row>
    <row r="33" spans="1:9" x14ac:dyDescent="0.2">
      <c r="A33" s="9" t="s">
        <v>44</v>
      </c>
      <c r="B33" s="4">
        <v>29</v>
      </c>
      <c r="C33" s="5">
        <v>40407</v>
      </c>
      <c r="D33" s="6" t="s">
        <v>423</v>
      </c>
      <c r="E33" s="42">
        <v>-0.96</v>
      </c>
      <c r="F33" s="42">
        <v>12.27</v>
      </c>
      <c r="G33" s="42">
        <v>-8.92</v>
      </c>
      <c r="H33" s="42">
        <v>-2.36</v>
      </c>
      <c r="I33" s="43">
        <v>-0.02</v>
      </c>
    </row>
    <row r="34" spans="1:9" x14ac:dyDescent="0.2">
      <c r="A34" s="9" t="s">
        <v>44</v>
      </c>
      <c r="B34" s="4">
        <v>30</v>
      </c>
      <c r="C34" s="5">
        <v>40443</v>
      </c>
      <c r="D34" s="6" t="s">
        <v>425</v>
      </c>
      <c r="E34" s="42">
        <v>2.37</v>
      </c>
      <c r="F34" s="42">
        <v>2.14</v>
      </c>
      <c r="G34" s="42">
        <v>-3.53</v>
      </c>
      <c r="H34" s="42">
        <v>-0.9</v>
      </c>
      <c r="I34" s="43">
        <v>-0.09</v>
      </c>
    </row>
    <row r="35" spans="1:9" x14ac:dyDescent="0.2">
      <c r="A35" s="9" t="s">
        <v>44</v>
      </c>
      <c r="B35" s="4">
        <v>31</v>
      </c>
      <c r="C35" s="5">
        <v>40432</v>
      </c>
      <c r="D35" s="6" t="s">
        <v>440</v>
      </c>
      <c r="E35" s="42">
        <v>3.88</v>
      </c>
      <c r="F35" s="42">
        <v>-4.41</v>
      </c>
      <c r="G35" s="42">
        <v>1.83</v>
      </c>
      <c r="H35" s="42">
        <v>-1.2</v>
      </c>
      <c r="I35" s="43">
        <v>-0.1</v>
      </c>
    </row>
    <row r="36" spans="1:9" x14ac:dyDescent="0.2">
      <c r="A36" s="9" t="s">
        <v>44</v>
      </c>
      <c r="B36" s="4">
        <v>32</v>
      </c>
      <c r="C36" s="5">
        <v>40433</v>
      </c>
      <c r="D36" s="6" t="s">
        <v>275</v>
      </c>
      <c r="E36" s="42">
        <v>-5.74</v>
      </c>
      <c r="F36" s="42">
        <v>7.42</v>
      </c>
      <c r="G36" s="42">
        <v>0.72</v>
      </c>
      <c r="H36" s="42">
        <v>-1.89</v>
      </c>
      <c r="I36" s="43">
        <v>-0.51</v>
      </c>
    </row>
    <row r="37" spans="1:9" x14ac:dyDescent="0.2">
      <c r="A37" s="9" t="s">
        <v>44</v>
      </c>
      <c r="B37" s="4">
        <v>33</v>
      </c>
      <c r="C37" s="5">
        <v>40402</v>
      </c>
      <c r="D37" s="6" t="s">
        <v>269</v>
      </c>
      <c r="E37" s="42">
        <v>-4.34</v>
      </c>
      <c r="F37" s="42">
        <v>5.97</v>
      </c>
      <c r="G37" s="42">
        <v>-3.52</v>
      </c>
      <c r="H37" s="42">
        <v>2.41</v>
      </c>
      <c r="I37" s="43">
        <v>-0.53</v>
      </c>
    </row>
    <row r="38" spans="1:9" x14ac:dyDescent="0.2">
      <c r="A38" s="9" t="s">
        <v>44</v>
      </c>
      <c r="B38" s="4">
        <v>34</v>
      </c>
      <c r="C38" s="5">
        <v>40412</v>
      </c>
      <c r="D38" s="6" t="s">
        <v>371</v>
      </c>
      <c r="E38" s="42">
        <v>1.27</v>
      </c>
      <c r="F38" s="42">
        <v>8.01</v>
      </c>
      <c r="G38" s="42">
        <v>-7.77</v>
      </c>
      <c r="H38" s="42">
        <v>-0.85</v>
      </c>
      <c r="I38" s="43">
        <v>-0.66</v>
      </c>
    </row>
    <row r="39" spans="1:9" x14ac:dyDescent="0.2">
      <c r="A39" s="9" t="s">
        <v>44</v>
      </c>
      <c r="B39" s="4">
        <v>35</v>
      </c>
      <c r="C39" s="5">
        <v>40427</v>
      </c>
      <c r="D39" s="6" t="s">
        <v>265</v>
      </c>
      <c r="E39" s="42">
        <v>4.93</v>
      </c>
      <c r="F39" s="42">
        <v>7.2</v>
      </c>
      <c r="G39" s="42">
        <v>-11.48</v>
      </c>
      <c r="H39" s="42">
        <v>0.77</v>
      </c>
      <c r="I39" s="43">
        <v>-1.41</v>
      </c>
    </row>
    <row r="40" spans="1:9" x14ac:dyDescent="0.2">
      <c r="A40" s="9" t="s">
        <v>44</v>
      </c>
      <c r="B40" s="4">
        <v>36</v>
      </c>
      <c r="C40" s="5">
        <v>40406</v>
      </c>
      <c r="D40" s="6" t="s">
        <v>333</v>
      </c>
      <c r="E40" s="42">
        <v>14.49</v>
      </c>
      <c r="F40" s="42">
        <v>2</v>
      </c>
      <c r="G40" s="42">
        <v>-11.51</v>
      </c>
      <c r="H40" s="42">
        <v>-3.35</v>
      </c>
      <c r="I40" s="43">
        <v>-1.63</v>
      </c>
    </row>
    <row r="41" spans="1:9" x14ac:dyDescent="0.2">
      <c r="A41" s="9" t="s">
        <v>44</v>
      </c>
      <c r="B41" s="4">
        <v>37</v>
      </c>
      <c r="C41" s="5">
        <v>40444</v>
      </c>
      <c r="D41" s="6" t="s">
        <v>211</v>
      </c>
      <c r="E41" s="42">
        <v>6.92</v>
      </c>
      <c r="F41" s="42">
        <v>-9.7899999999999991</v>
      </c>
      <c r="G41" s="42">
        <v>7.09</v>
      </c>
      <c r="H41" s="42">
        <v>-2.11</v>
      </c>
      <c r="I41" s="43">
        <v>-2.11</v>
      </c>
    </row>
    <row r="42" spans="1:9" x14ac:dyDescent="0.2">
      <c r="A42" s="9" t="s">
        <v>44</v>
      </c>
      <c r="B42" s="4">
        <v>38</v>
      </c>
      <c r="C42" s="5">
        <v>40435</v>
      </c>
      <c r="D42" s="6" t="s">
        <v>113</v>
      </c>
      <c r="E42" s="42">
        <v>-0.08</v>
      </c>
      <c r="F42" s="42">
        <v>1.65</v>
      </c>
      <c r="G42" s="42">
        <v>0.78</v>
      </c>
      <c r="H42" s="42">
        <v>0</v>
      </c>
      <c r="I42" s="43">
        <v>-2.35</v>
      </c>
    </row>
    <row r="43" spans="1:9" x14ac:dyDescent="0.2">
      <c r="A43" s="9" t="s">
        <v>44</v>
      </c>
      <c r="B43" s="4">
        <v>39</v>
      </c>
      <c r="C43" s="5">
        <v>40401</v>
      </c>
      <c r="D43" s="6" t="s">
        <v>162</v>
      </c>
      <c r="E43" s="42">
        <v>11.69</v>
      </c>
      <c r="F43" s="42">
        <v>8.0299999999999994</v>
      </c>
      <c r="G43" s="42">
        <v>-16.14</v>
      </c>
      <c r="H43" s="42">
        <v>-0.83</v>
      </c>
      <c r="I43" s="43">
        <v>-2.75</v>
      </c>
    </row>
    <row r="44" spans="1:9" x14ac:dyDescent="0.2">
      <c r="A44" s="9" t="s">
        <v>44</v>
      </c>
      <c r="B44" s="4">
        <v>40</v>
      </c>
      <c r="C44" s="5">
        <v>40408</v>
      </c>
      <c r="D44" s="6" t="s">
        <v>356</v>
      </c>
      <c r="E44" s="42">
        <v>-6.04</v>
      </c>
      <c r="F44" s="42">
        <v>3.24</v>
      </c>
      <c r="G44" s="42">
        <v>5.78</v>
      </c>
      <c r="H44" s="42">
        <v>0.46</v>
      </c>
      <c r="I44" s="43">
        <v>-3.45</v>
      </c>
    </row>
    <row r="45" spans="1:9" x14ac:dyDescent="0.2">
      <c r="A45" s="9" t="s">
        <v>44</v>
      </c>
      <c r="B45" s="4">
        <v>41</v>
      </c>
      <c r="C45" s="5">
        <v>40422</v>
      </c>
      <c r="D45" s="6" t="s">
        <v>435</v>
      </c>
      <c r="E45" s="42">
        <v>22.49</v>
      </c>
      <c r="F45" s="42">
        <v>-6.69</v>
      </c>
      <c r="G45" s="42">
        <v>-10.79</v>
      </c>
      <c r="H45" s="42">
        <v>-1.17</v>
      </c>
      <c r="I45" s="43">
        <v>-3.85</v>
      </c>
    </row>
    <row r="46" spans="1:9" x14ac:dyDescent="0.2">
      <c r="A46" s="9" t="s">
        <v>44</v>
      </c>
      <c r="B46" s="4">
        <v>42</v>
      </c>
      <c r="C46" s="5">
        <v>40442</v>
      </c>
      <c r="D46" s="6" t="s">
        <v>406</v>
      </c>
      <c r="E46" s="42">
        <v>5.38</v>
      </c>
      <c r="F46" s="42">
        <v>13.93</v>
      </c>
      <c r="G46" s="42">
        <v>-11.11</v>
      </c>
      <c r="H46" s="42">
        <v>-3.57</v>
      </c>
      <c r="I46" s="43">
        <v>-4.63</v>
      </c>
    </row>
    <row r="47" spans="1:9" x14ac:dyDescent="0.2">
      <c r="A47" s="9" t="s">
        <v>44</v>
      </c>
      <c r="B47" s="4">
        <v>43</v>
      </c>
      <c r="C47" s="5">
        <v>40439</v>
      </c>
      <c r="D47" s="6" t="s">
        <v>378</v>
      </c>
      <c r="E47" s="42">
        <v>11.46</v>
      </c>
      <c r="F47" s="42">
        <v>2.82</v>
      </c>
      <c r="G47" s="42">
        <v>-7.89</v>
      </c>
      <c r="H47" s="42">
        <v>-1.32</v>
      </c>
      <c r="I47" s="43">
        <v>-5.07</v>
      </c>
    </row>
    <row r="48" spans="1:9" x14ac:dyDescent="0.2">
      <c r="A48" s="9" t="s">
        <v>44</v>
      </c>
      <c r="B48" s="4">
        <v>44</v>
      </c>
      <c r="C48" s="5">
        <v>40426</v>
      </c>
      <c r="D48" s="6" t="s">
        <v>198</v>
      </c>
      <c r="E48" s="42">
        <v>2.23</v>
      </c>
      <c r="F48" s="42">
        <v>4.8499999999999996</v>
      </c>
      <c r="G48" s="42">
        <v>-2.5299999999999998</v>
      </c>
      <c r="H48" s="42">
        <v>0.62</v>
      </c>
      <c r="I48" s="43">
        <v>-5.17</v>
      </c>
    </row>
    <row r="49" spans="1:9" x14ac:dyDescent="0.2">
      <c r="A49" s="9" t="s">
        <v>44</v>
      </c>
      <c r="B49" s="4">
        <v>45</v>
      </c>
      <c r="C49" s="5">
        <v>40411</v>
      </c>
      <c r="D49" s="6" t="s">
        <v>395</v>
      </c>
      <c r="E49" s="42">
        <v>9.09</v>
      </c>
      <c r="F49" s="42">
        <v>0</v>
      </c>
      <c r="G49" s="42">
        <v>-3.64</v>
      </c>
      <c r="H49" s="42">
        <v>0</v>
      </c>
      <c r="I49" s="43">
        <v>-5.45</v>
      </c>
    </row>
    <row r="50" spans="1:9" x14ac:dyDescent="0.2">
      <c r="A50" s="9" t="s">
        <v>45</v>
      </c>
      <c r="B50" s="4">
        <v>1</v>
      </c>
      <c r="C50" s="5">
        <v>40505</v>
      </c>
      <c r="D50" s="6" t="s">
        <v>385</v>
      </c>
      <c r="E50" s="42">
        <v>-2.62</v>
      </c>
      <c r="F50" s="42">
        <v>-0.61</v>
      </c>
      <c r="G50" s="42">
        <v>0.35</v>
      </c>
      <c r="H50" s="42">
        <v>-5.07</v>
      </c>
      <c r="I50" s="43">
        <v>7.95</v>
      </c>
    </row>
    <row r="51" spans="1:9" x14ac:dyDescent="0.2">
      <c r="A51" s="9" t="s">
        <v>45</v>
      </c>
      <c r="B51" s="4">
        <v>2</v>
      </c>
      <c r="C51" s="5">
        <v>40510</v>
      </c>
      <c r="D51" s="6" t="s">
        <v>171</v>
      </c>
      <c r="E51" s="42">
        <v>5.36</v>
      </c>
      <c r="F51" s="42">
        <v>3.66</v>
      </c>
      <c r="G51" s="42">
        <v>-11.18</v>
      </c>
      <c r="H51" s="42">
        <v>-2.02</v>
      </c>
      <c r="I51" s="43">
        <v>4.17</v>
      </c>
    </row>
    <row r="52" spans="1:9" x14ac:dyDescent="0.2">
      <c r="A52" s="9" t="s">
        <v>45</v>
      </c>
      <c r="B52" s="4">
        <v>3</v>
      </c>
      <c r="C52" s="5">
        <v>40507</v>
      </c>
      <c r="D52" s="6" t="s">
        <v>292</v>
      </c>
      <c r="E52" s="42">
        <v>3.89</v>
      </c>
      <c r="F52" s="42">
        <v>-2.1</v>
      </c>
      <c r="G52" s="42">
        <v>-4.18</v>
      </c>
      <c r="H52" s="42">
        <v>-1.46</v>
      </c>
      <c r="I52" s="43">
        <v>3.85</v>
      </c>
    </row>
    <row r="53" spans="1:9" x14ac:dyDescent="0.2">
      <c r="A53" s="9" t="s">
        <v>45</v>
      </c>
      <c r="B53" s="4">
        <v>4</v>
      </c>
      <c r="C53" s="5">
        <v>40508</v>
      </c>
      <c r="D53" s="6" t="s">
        <v>176</v>
      </c>
      <c r="E53" s="42">
        <v>-7.76</v>
      </c>
      <c r="F53" s="42">
        <v>4.76</v>
      </c>
      <c r="G53" s="42">
        <v>-0.65</v>
      </c>
      <c r="H53" s="42">
        <v>0.46</v>
      </c>
      <c r="I53" s="43">
        <v>3.19</v>
      </c>
    </row>
    <row r="54" spans="1:9" x14ac:dyDescent="0.2">
      <c r="A54" s="9" t="s">
        <v>45</v>
      </c>
      <c r="B54" s="4">
        <v>5</v>
      </c>
      <c r="C54" s="5">
        <v>40502</v>
      </c>
      <c r="D54" s="6" t="s">
        <v>62</v>
      </c>
      <c r="E54" s="42">
        <v>-8.33</v>
      </c>
      <c r="F54" s="42">
        <v>5.36</v>
      </c>
      <c r="G54" s="42">
        <v>0.6</v>
      </c>
      <c r="H54" s="42">
        <v>0</v>
      </c>
      <c r="I54" s="43">
        <v>2.38</v>
      </c>
    </row>
    <row r="55" spans="1:9" x14ac:dyDescent="0.2">
      <c r="A55" s="9" t="s">
        <v>45</v>
      </c>
      <c r="B55" s="4">
        <v>6</v>
      </c>
      <c r="C55" s="5">
        <v>40512</v>
      </c>
      <c r="D55" s="6" t="s">
        <v>190</v>
      </c>
      <c r="E55" s="42">
        <v>-0.23</v>
      </c>
      <c r="F55" s="42">
        <v>8.57</v>
      </c>
      <c r="G55" s="42">
        <v>-9.66</v>
      </c>
      <c r="H55" s="42">
        <v>0.01</v>
      </c>
      <c r="I55" s="43">
        <v>1.31</v>
      </c>
    </row>
    <row r="56" spans="1:9" x14ac:dyDescent="0.2">
      <c r="A56" s="9" t="s">
        <v>45</v>
      </c>
      <c r="B56" s="4">
        <v>7</v>
      </c>
      <c r="C56" s="5">
        <v>40501</v>
      </c>
      <c r="D56" s="6" t="s">
        <v>234</v>
      </c>
      <c r="E56" s="42">
        <v>5.97</v>
      </c>
      <c r="F56" s="42">
        <v>8.0299999999999994</v>
      </c>
      <c r="G56" s="42">
        <v>-13.21</v>
      </c>
      <c r="H56" s="42">
        <v>-1.41</v>
      </c>
      <c r="I56" s="43">
        <v>0.62</v>
      </c>
    </row>
    <row r="57" spans="1:9" x14ac:dyDescent="0.2">
      <c r="A57" s="9" t="s">
        <v>45</v>
      </c>
      <c r="B57" s="4">
        <v>8</v>
      </c>
      <c r="C57" s="5">
        <v>40506</v>
      </c>
      <c r="D57" s="6" t="s">
        <v>345</v>
      </c>
      <c r="E57" s="42">
        <v>-9.18</v>
      </c>
      <c r="F57" s="42">
        <v>12.22</v>
      </c>
      <c r="G57" s="42">
        <v>-2.94</v>
      </c>
      <c r="H57" s="42">
        <v>-0.49</v>
      </c>
      <c r="I57" s="43">
        <v>0.39</v>
      </c>
    </row>
    <row r="58" spans="1:9" x14ac:dyDescent="0.2">
      <c r="A58" s="9" t="s">
        <v>45</v>
      </c>
      <c r="B58" s="4">
        <v>9</v>
      </c>
      <c r="C58" s="5">
        <v>40511</v>
      </c>
      <c r="D58" s="6" t="s">
        <v>373</v>
      </c>
      <c r="E58" s="42">
        <v>-7.54</v>
      </c>
      <c r="F58" s="42">
        <v>14.11</v>
      </c>
      <c r="G58" s="42">
        <v>-4.41</v>
      </c>
      <c r="H58" s="42">
        <v>-1.57</v>
      </c>
      <c r="I58" s="43">
        <v>-0.6</v>
      </c>
    </row>
    <row r="59" spans="1:9" x14ac:dyDescent="0.2">
      <c r="A59" s="9" t="s">
        <v>45</v>
      </c>
      <c r="B59" s="4">
        <v>10</v>
      </c>
      <c r="C59" s="5">
        <v>40509</v>
      </c>
      <c r="D59" s="6" t="s">
        <v>477</v>
      </c>
      <c r="E59" s="42">
        <v>1.06</v>
      </c>
      <c r="F59" s="42">
        <v>7.95</v>
      </c>
      <c r="G59" s="42">
        <v>-4.13</v>
      </c>
      <c r="H59" s="42">
        <v>-2.78</v>
      </c>
      <c r="I59" s="43">
        <v>-2.1</v>
      </c>
    </row>
    <row r="60" spans="1:9" x14ac:dyDescent="0.2">
      <c r="A60" s="9" t="s">
        <v>45</v>
      </c>
      <c r="B60" s="4">
        <v>11</v>
      </c>
      <c r="C60" s="5">
        <v>40504</v>
      </c>
      <c r="D60" s="6" t="s">
        <v>186</v>
      </c>
      <c r="E60" s="42">
        <v>11.86</v>
      </c>
      <c r="F60" s="42">
        <v>6.49</v>
      </c>
      <c r="G60" s="42">
        <v>-13.49</v>
      </c>
      <c r="H60" s="42">
        <v>0.26</v>
      </c>
      <c r="I60" s="43">
        <v>-5.12</v>
      </c>
    </row>
    <row r="61" spans="1:9" x14ac:dyDescent="0.2">
      <c r="A61" s="9" t="s">
        <v>46</v>
      </c>
      <c r="B61" s="4">
        <v>1</v>
      </c>
      <c r="C61" s="5">
        <v>40601</v>
      </c>
      <c r="D61" s="6" t="s">
        <v>441</v>
      </c>
      <c r="E61" s="42">
        <v>0.56999999999999995</v>
      </c>
      <c r="F61" s="42">
        <v>-3.16</v>
      </c>
      <c r="G61" s="42">
        <v>-5.31</v>
      </c>
      <c r="H61" s="42">
        <v>-4.45</v>
      </c>
      <c r="I61" s="43">
        <v>12.35</v>
      </c>
    </row>
    <row r="62" spans="1:9" x14ac:dyDescent="0.2">
      <c r="A62" s="9" t="s">
        <v>46</v>
      </c>
      <c r="B62" s="4">
        <v>2</v>
      </c>
      <c r="C62" s="5">
        <v>40613</v>
      </c>
      <c r="D62" s="6" t="s">
        <v>330</v>
      </c>
      <c r="E62" s="42">
        <v>-4.5</v>
      </c>
      <c r="F62" s="42">
        <v>4.59</v>
      </c>
      <c r="G62" s="42">
        <v>2.34</v>
      </c>
      <c r="H62" s="42">
        <v>-8.39</v>
      </c>
      <c r="I62" s="43">
        <v>5.97</v>
      </c>
    </row>
    <row r="63" spans="1:9" x14ac:dyDescent="0.2">
      <c r="A63" s="9" t="s">
        <v>46</v>
      </c>
      <c r="B63" s="4">
        <v>3</v>
      </c>
      <c r="C63" s="5">
        <v>40612</v>
      </c>
      <c r="D63" s="6" t="s">
        <v>427</v>
      </c>
      <c r="E63" s="42">
        <v>-0.06</v>
      </c>
      <c r="F63" s="42">
        <v>2.93</v>
      </c>
      <c r="G63" s="42">
        <v>-3.67</v>
      </c>
      <c r="H63" s="42">
        <v>-3.03</v>
      </c>
      <c r="I63" s="43">
        <v>3.84</v>
      </c>
    </row>
    <row r="64" spans="1:9" x14ac:dyDescent="0.2">
      <c r="A64" s="9" t="s">
        <v>46</v>
      </c>
      <c r="B64" s="4">
        <v>4</v>
      </c>
      <c r="C64" s="5">
        <v>40625</v>
      </c>
      <c r="D64" s="6" t="s">
        <v>412</v>
      </c>
      <c r="E64" s="42">
        <v>-5.63</v>
      </c>
      <c r="F64" s="42">
        <v>-7.0000000000000007E-2</v>
      </c>
      <c r="G64" s="42">
        <v>1.36</v>
      </c>
      <c r="H64" s="42">
        <v>0.52</v>
      </c>
      <c r="I64" s="43">
        <v>3.82</v>
      </c>
    </row>
    <row r="65" spans="1:9" x14ac:dyDescent="0.2">
      <c r="A65" s="9" t="s">
        <v>46</v>
      </c>
      <c r="B65" s="4">
        <v>5</v>
      </c>
      <c r="C65" s="5">
        <v>40626</v>
      </c>
      <c r="D65" s="6" t="s">
        <v>284</v>
      </c>
      <c r="E65" s="42">
        <v>7.53</v>
      </c>
      <c r="F65" s="42">
        <v>0.69</v>
      </c>
      <c r="G65" s="42">
        <v>-11.07</v>
      </c>
      <c r="H65" s="42">
        <v>-0.16</v>
      </c>
      <c r="I65" s="43">
        <v>3.02</v>
      </c>
    </row>
    <row r="66" spans="1:9" x14ac:dyDescent="0.2">
      <c r="A66" s="9" t="s">
        <v>46</v>
      </c>
      <c r="B66" s="4">
        <v>6</v>
      </c>
      <c r="C66" s="5">
        <v>40602</v>
      </c>
      <c r="D66" s="6" t="s">
        <v>342</v>
      </c>
      <c r="E66" s="42">
        <v>-2.4</v>
      </c>
      <c r="F66" s="42">
        <v>1.6</v>
      </c>
      <c r="G66" s="42">
        <v>-1.86</v>
      </c>
      <c r="H66" s="42">
        <v>-0.31</v>
      </c>
      <c r="I66" s="43">
        <v>2.96</v>
      </c>
    </row>
    <row r="67" spans="1:9" x14ac:dyDescent="0.2">
      <c r="A67" s="9" t="s">
        <v>46</v>
      </c>
      <c r="B67" s="4">
        <v>7</v>
      </c>
      <c r="C67" s="5">
        <v>40617</v>
      </c>
      <c r="D67" s="6" t="s">
        <v>312</v>
      </c>
      <c r="E67" s="42">
        <v>4.8099999999999996</v>
      </c>
      <c r="F67" s="42">
        <v>4.8499999999999996</v>
      </c>
      <c r="G67" s="42">
        <v>-0.28000000000000003</v>
      </c>
      <c r="H67" s="42">
        <v>-11.87</v>
      </c>
      <c r="I67" s="43">
        <v>2.4900000000000002</v>
      </c>
    </row>
    <row r="68" spans="1:9" x14ac:dyDescent="0.2">
      <c r="A68" s="9" t="s">
        <v>46</v>
      </c>
      <c r="B68" s="4">
        <v>8</v>
      </c>
      <c r="C68" s="5">
        <v>40619</v>
      </c>
      <c r="D68" s="6" t="s">
        <v>347</v>
      </c>
      <c r="E68" s="42">
        <v>-5.3</v>
      </c>
      <c r="F68" s="42">
        <v>9.09</v>
      </c>
      <c r="G68" s="42">
        <v>-4.74</v>
      </c>
      <c r="H68" s="42">
        <v>-0.89</v>
      </c>
      <c r="I68" s="43">
        <v>1.84</v>
      </c>
    </row>
    <row r="69" spans="1:9" x14ac:dyDescent="0.2">
      <c r="A69" s="9" t="s">
        <v>46</v>
      </c>
      <c r="B69" s="4">
        <v>9</v>
      </c>
      <c r="C69" s="5">
        <v>40621</v>
      </c>
      <c r="D69" s="6" t="s">
        <v>430</v>
      </c>
      <c r="E69" s="42">
        <v>4.5599999999999996</v>
      </c>
      <c r="F69" s="42">
        <v>-4.55</v>
      </c>
      <c r="G69" s="42">
        <v>-0.76</v>
      </c>
      <c r="H69" s="42">
        <v>-1.05</v>
      </c>
      <c r="I69" s="43">
        <v>1.8</v>
      </c>
    </row>
    <row r="70" spans="1:9" x14ac:dyDescent="0.2">
      <c r="A70" s="9" t="s">
        <v>46</v>
      </c>
      <c r="B70" s="4">
        <v>10</v>
      </c>
      <c r="C70" s="5" t="s">
        <v>35</v>
      </c>
      <c r="D70" s="6" t="s">
        <v>317</v>
      </c>
      <c r="E70" s="42">
        <v>4.75</v>
      </c>
      <c r="F70" s="42">
        <v>5.55</v>
      </c>
      <c r="G70" s="42">
        <v>-7.82</v>
      </c>
      <c r="H70" s="42">
        <v>-4.2</v>
      </c>
      <c r="I70" s="43">
        <v>1.72</v>
      </c>
    </row>
    <row r="71" spans="1:9" x14ac:dyDescent="0.2">
      <c r="A71" s="9" t="s">
        <v>46</v>
      </c>
      <c r="B71" s="4">
        <v>11</v>
      </c>
      <c r="C71" s="5">
        <v>40616</v>
      </c>
      <c r="D71" s="6" t="s">
        <v>208</v>
      </c>
      <c r="E71" s="42">
        <v>11.58</v>
      </c>
      <c r="F71" s="42">
        <v>7.41</v>
      </c>
      <c r="G71" s="42">
        <v>-0.96</v>
      </c>
      <c r="H71" s="42">
        <v>-19.68</v>
      </c>
      <c r="I71" s="43">
        <v>1.66</v>
      </c>
    </row>
    <row r="72" spans="1:9" x14ac:dyDescent="0.2">
      <c r="A72" s="9" t="s">
        <v>46</v>
      </c>
      <c r="B72" s="4">
        <v>12</v>
      </c>
      <c r="C72" s="5">
        <v>40609</v>
      </c>
      <c r="D72" s="6" t="s">
        <v>288</v>
      </c>
      <c r="E72" s="42">
        <v>-6.97</v>
      </c>
      <c r="F72" s="42">
        <v>7.4</v>
      </c>
      <c r="G72" s="42">
        <v>-1.84</v>
      </c>
      <c r="H72" s="42">
        <v>-0.09</v>
      </c>
      <c r="I72" s="43">
        <v>1.5</v>
      </c>
    </row>
    <row r="73" spans="1:9" x14ac:dyDescent="0.2">
      <c r="A73" s="9" t="s">
        <v>46</v>
      </c>
      <c r="B73" s="4">
        <v>13</v>
      </c>
      <c r="C73" s="5">
        <v>40611</v>
      </c>
      <c r="D73" s="6" t="s">
        <v>185</v>
      </c>
      <c r="E73" s="42">
        <v>3.86</v>
      </c>
      <c r="F73" s="42">
        <v>0.7</v>
      </c>
      <c r="G73" s="42">
        <v>-0.16</v>
      </c>
      <c r="H73" s="42">
        <v>-5.84</v>
      </c>
      <c r="I73" s="43">
        <v>1.45</v>
      </c>
    </row>
    <row r="74" spans="1:9" x14ac:dyDescent="0.2">
      <c r="A74" s="9" t="s">
        <v>46</v>
      </c>
      <c r="B74" s="4">
        <v>14</v>
      </c>
      <c r="C74" s="5">
        <v>40622</v>
      </c>
      <c r="D74" s="6" t="s">
        <v>86</v>
      </c>
      <c r="E74" s="42">
        <v>3.85</v>
      </c>
      <c r="F74" s="42">
        <v>-0.42</v>
      </c>
      <c r="G74" s="42">
        <v>-3.8</v>
      </c>
      <c r="H74" s="42">
        <v>-0.66</v>
      </c>
      <c r="I74" s="43">
        <v>1.03</v>
      </c>
    </row>
    <row r="75" spans="1:9" x14ac:dyDescent="0.2">
      <c r="A75" s="9" t="s">
        <v>46</v>
      </c>
      <c r="B75" s="4">
        <v>15</v>
      </c>
      <c r="C75" s="5">
        <v>40604</v>
      </c>
      <c r="D75" s="6" t="s">
        <v>299</v>
      </c>
      <c r="E75" s="42">
        <v>-1.79</v>
      </c>
      <c r="F75" s="42">
        <v>1.1299999999999999</v>
      </c>
      <c r="G75" s="42">
        <v>-2.38</v>
      </c>
      <c r="H75" s="42">
        <v>2.0099999999999998</v>
      </c>
      <c r="I75" s="43">
        <v>1.03</v>
      </c>
    </row>
    <row r="76" spans="1:9" x14ac:dyDescent="0.2">
      <c r="A76" s="9" t="s">
        <v>46</v>
      </c>
      <c r="B76" s="4">
        <v>16</v>
      </c>
      <c r="C76" s="5">
        <v>40624</v>
      </c>
      <c r="D76" s="6" t="s">
        <v>126</v>
      </c>
      <c r="E76" s="42">
        <v>4.7699999999999996</v>
      </c>
      <c r="F76" s="42">
        <v>2.63</v>
      </c>
      <c r="G76" s="42">
        <v>-7.73</v>
      </c>
      <c r="H76" s="42">
        <v>-0.53</v>
      </c>
      <c r="I76" s="43">
        <v>0.86</v>
      </c>
    </row>
    <row r="77" spans="1:9" x14ac:dyDescent="0.2">
      <c r="A77" s="9" t="s">
        <v>46</v>
      </c>
      <c r="B77" s="4">
        <v>17</v>
      </c>
      <c r="C77" s="5">
        <v>40606</v>
      </c>
      <c r="D77" s="6" t="s">
        <v>72</v>
      </c>
      <c r="E77" s="42">
        <v>-1.02</v>
      </c>
      <c r="F77" s="42">
        <v>2.4500000000000002</v>
      </c>
      <c r="G77" s="42">
        <v>-0.65</v>
      </c>
      <c r="H77" s="42">
        <v>-1.61</v>
      </c>
      <c r="I77" s="43">
        <v>0.83</v>
      </c>
    </row>
    <row r="78" spans="1:9" x14ac:dyDescent="0.2">
      <c r="A78" s="9" t="s">
        <v>46</v>
      </c>
      <c r="B78" s="4">
        <v>18</v>
      </c>
      <c r="C78" s="5">
        <v>40623</v>
      </c>
      <c r="D78" s="6" t="s">
        <v>322</v>
      </c>
      <c r="E78" s="42">
        <v>1.99</v>
      </c>
      <c r="F78" s="42">
        <v>-6.1</v>
      </c>
      <c r="G78" s="42">
        <v>-1.06</v>
      </c>
      <c r="H78" s="42">
        <v>4.3899999999999997</v>
      </c>
      <c r="I78" s="43">
        <v>0.77</v>
      </c>
    </row>
    <row r="79" spans="1:9" x14ac:dyDescent="0.2">
      <c r="A79" s="9" t="s">
        <v>46</v>
      </c>
      <c r="B79" s="4">
        <v>19</v>
      </c>
      <c r="C79" s="5">
        <v>40615</v>
      </c>
      <c r="D79" s="6" t="s">
        <v>239</v>
      </c>
      <c r="E79" s="42">
        <v>4</v>
      </c>
      <c r="F79" s="42">
        <v>4</v>
      </c>
      <c r="G79" s="42">
        <v>-7.4</v>
      </c>
      <c r="H79" s="42">
        <v>-1.05</v>
      </c>
      <c r="I79" s="43">
        <v>0.45</v>
      </c>
    </row>
    <row r="80" spans="1:9" x14ac:dyDescent="0.2">
      <c r="A80" s="9" t="s">
        <v>46</v>
      </c>
      <c r="B80" s="4">
        <v>20</v>
      </c>
      <c r="C80" s="5">
        <v>40610</v>
      </c>
      <c r="D80" s="6" t="s">
        <v>335</v>
      </c>
      <c r="E80" s="42">
        <v>2.41</v>
      </c>
      <c r="F80" s="42">
        <v>2.81</v>
      </c>
      <c r="G80" s="42">
        <v>-4.8499999999999996</v>
      </c>
      <c r="H80" s="42">
        <v>-0.78</v>
      </c>
      <c r="I80" s="43">
        <v>0.41</v>
      </c>
    </row>
    <row r="81" spans="1:9" x14ac:dyDescent="0.2">
      <c r="A81" s="9" t="s">
        <v>46</v>
      </c>
      <c r="B81" s="4">
        <v>21</v>
      </c>
      <c r="C81" s="5">
        <v>40603</v>
      </c>
      <c r="D81" s="6" t="s">
        <v>276</v>
      </c>
      <c r="E81" s="42">
        <v>4.42</v>
      </c>
      <c r="F81" s="42">
        <v>-1.86</v>
      </c>
      <c r="G81" s="42">
        <v>-1.9</v>
      </c>
      <c r="H81" s="42">
        <v>-1.05</v>
      </c>
      <c r="I81" s="43">
        <v>0.39</v>
      </c>
    </row>
    <row r="82" spans="1:9" x14ac:dyDescent="0.2">
      <c r="A82" s="9" t="s">
        <v>46</v>
      </c>
      <c r="B82" s="4">
        <v>22</v>
      </c>
      <c r="C82" s="5">
        <v>40620</v>
      </c>
      <c r="D82" s="6" t="s">
        <v>294</v>
      </c>
      <c r="E82" s="42">
        <v>3.19</v>
      </c>
      <c r="F82" s="42">
        <v>1.2</v>
      </c>
      <c r="G82" s="42">
        <v>-2.65</v>
      </c>
      <c r="H82" s="42">
        <v>-2</v>
      </c>
      <c r="I82" s="43">
        <v>0.26</v>
      </c>
    </row>
    <row r="83" spans="1:9" x14ac:dyDescent="0.2">
      <c r="A83" s="9" t="s">
        <v>46</v>
      </c>
      <c r="B83" s="4">
        <v>23</v>
      </c>
      <c r="C83" s="5">
        <v>40627</v>
      </c>
      <c r="D83" s="6" t="s">
        <v>218</v>
      </c>
      <c r="E83" s="42">
        <v>-2.14</v>
      </c>
      <c r="F83" s="42">
        <v>9.1300000000000008</v>
      </c>
      <c r="G83" s="42">
        <v>-4.01</v>
      </c>
      <c r="H83" s="42">
        <v>-3.24</v>
      </c>
      <c r="I83" s="43">
        <v>0.25</v>
      </c>
    </row>
    <row r="84" spans="1:9" x14ac:dyDescent="0.2">
      <c r="A84" s="9" t="s">
        <v>46</v>
      </c>
      <c r="B84" s="4">
        <v>24</v>
      </c>
      <c r="C84" s="5">
        <v>40618</v>
      </c>
      <c r="D84" s="6" t="s">
        <v>460</v>
      </c>
      <c r="E84" s="42">
        <v>-0.53</v>
      </c>
      <c r="F84" s="42">
        <v>-9.73</v>
      </c>
      <c r="G84" s="42">
        <v>10.92</v>
      </c>
      <c r="H84" s="42">
        <v>-0.38</v>
      </c>
      <c r="I84" s="43">
        <v>-0.27</v>
      </c>
    </row>
    <row r="85" spans="1:9" x14ac:dyDescent="0.2">
      <c r="A85" s="9" t="s">
        <v>46</v>
      </c>
      <c r="B85" s="4">
        <v>25</v>
      </c>
      <c r="C85" s="5">
        <v>40605</v>
      </c>
      <c r="D85" s="6" t="s">
        <v>120</v>
      </c>
      <c r="E85" s="42">
        <v>-9.4700000000000006</v>
      </c>
      <c r="F85" s="42">
        <v>11.25</v>
      </c>
      <c r="G85" s="42">
        <v>-1.77</v>
      </c>
      <c r="H85" s="42">
        <v>0.85</v>
      </c>
      <c r="I85" s="43">
        <v>-0.86</v>
      </c>
    </row>
    <row r="86" spans="1:9" x14ac:dyDescent="0.2">
      <c r="A86" s="9" t="s">
        <v>46</v>
      </c>
      <c r="B86" s="4">
        <v>26</v>
      </c>
      <c r="C86" s="5">
        <v>40607</v>
      </c>
      <c r="D86" s="6" t="s">
        <v>127</v>
      </c>
      <c r="E86" s="42">
        <v>-7.25</v>
      </c>
      <c r="F86" s="42">
        <v>4.22</v>
      </c>
      <c r="G86" s="42">
        <v>0.7</v>
      </c>
      <c r="H86" s="42">
        <v>3.29</v>
      </c>
      <c r="I86" s="43">
        <v>-0.96</v>
      </c>
    </row>
    <row r="87" spans="1:9" x14ac:dyDescent="0.2">
      <c r="A87" s="9" t="s">
        <v>46</v>
      </c>
      <c r="B87" s="4">
        <v>27</v>
      </c>
      <c r="C87" s="5">
        <v>40614</v>
      </c>
      <c r="D87" s="6" t="s">
        <v>220</v>
      </c>
      <c r="E87" s="42">
        <v>1.63</v>
      </c>
      <c r="F87" s="42">
        <v>-3.17</v>
      </c>
      <c r="G87" s="42">
        <v>-1.9</v>
      </c>
      <c r="H87" s="42">
        <v>5.6</v>
      </c>
      <c r="I87" s="43">
        <v>-2.15</v>
      </c>
    </row>
    <row r="88" spans="1:9" x14ac:dyDescent="0.2">
      <c r="A88" s="9" t="s">
        <v>46</v>
      </c>
      <c r="B88" s="4">
        <v>28</v>
      </c>
      <c r="C88" s="5" t="s">
        <v>34</v>
      </c>
      <c r="D88" s="6" t="s">
        <v>357</v>
      </c>
      <c r="E88" s="42">
        <v>9.1</v>
      </c>
      <c r="F88" s="42">
        <v>-1.78</v>
      </c>
      <c r="G88" s="42">
        <v>0.41</v>
      </c>
      <c r="H88" s="42">
        <v>-5.17</v>
      </c>
      <c r="I88" s="43">
        <v>-2.56</v>
      </c>
    </row>
    <row r="89" spans="1:9" x14ac:dyDescent="0.2">
      <c r="A89" s="9" t="s">
        <v>47</v>
      </c>
      <c r="B89" s="4">
        <v>1</v>
      </c>
      <c r="C89" s="5">
        <v>40714</v>
      </c>
      <c r="D89" s="6" t="s">
        <v>457</v>
      </c>
      <c r="E89" s="42">
        <v>-6.8</v>
      </c>
      <c r="F89" s="42">
        <v>6.23</v>
      </c>
      <c r="G89" s="42">
        <v>3.74</v>
      </c>
      <c r="H89" s="42">
        <v>-11.6</v>
      </c>
      <c r="I89" s="43">
        <v>8.43</v>
      </c>
    </row>
    <row r="90" spans="1:9" x14ac:dyDescent="0.2">
      <c r="A90" s="9" t="s">
        <v>47</v>
      </c>
      <c r="B90" s="4">
        <v>2</v>
      </c>
      <c r="C90" s="5">
        <v>40707</v>
      </c>
      <c r="D90" s="6" t="s">
        <v>429</v>
      </c>
      <c r="E90" s="42">
        <v>5.37</v>
      </c>
      <c r="F90" s="42">
        <v>2.2599999999999998</v>
      </c>
      <c r="G90" s="42">
        <v>-5.04</v>
      </c>
      <c r="H90" s="42">
        <v>-8.89</v>
      </c>
      <c r="I90" s="43">
        <v>6.3</v>
      </c>
    </row>
    <row r="91" spans="1:9" x14ac:dyDescent="0.2">
      <c r="A91" s="9" t="s">
        <v>47</v>
      </c>
      <c r="B91" s="4">
        <v>3</v>
      </c>
      <c r="C91" s="5">
        <v>40716</v>
      </c>
      <c r="D91" s="6" t="s">
        <v>266</v>
      </c>
      <c r="E91" s="42">
        <v>-6.72</v>
      </c>
      <c r="F91" s="42">
        <v>7.29</v>
      </c>
      <c r="G91" s="42">
        <v>-1.88</v>
      </c>
      <c r="H91" s="42">
        <v>-4.2699999999999996</v>
      </c>
      <c r="I91" s="43">
        <v>5.57</v>
      </c>
    </row>
    <row r="92" spans="1:9" x14ac:dyDescent="0.2">
      <c r="A92" s="9" t="s">
        <v>47</v>
      </c>
      <c r="B92" s="4">
        <v>4</v>
      </c>
      <c r="C92" s="5">
        <v>40704</v>
      </c>
      <c r="D92" s="6" t="s">
        <v>311</v>
      </c>
      <c r="E92" s="42">
        <v>-8.76</v>
      </c>
      <c r="F92" s="42">
        <v>4.2</v>
      </c>
      <c r="G92" s="42">
        <v>1.32</v>
      </c>
      <c r="H92" s="42">
        <v>-1.82</v>
      </c>
      <c r="I92" s="43">
        <v>5.0599999999999996</v>
      </c>
    </row>
    <row r="93" spans="1:9" x14ac:dyDescent="0.2">
      <c r="A93" s="9" t="s">
        <v>47</v>
      </c>
      <c r="B93" s="4">
        <v>5</v>
      </c>
      <c r="C93" s="5">
        <v>40706</v>
      </c>
      <c r="D93" s="6" t="s">
        <v>118</v>
      </c>
      <c r="E93" s="42">
        <v>8.9</v>
      </c>
      <c r="F93" s="42">
        <v>4.63</v>
      </c>
      <c r="G93" s="42">
        <v>-5.92</v>
      </c>
      <c r="H93" s="42">
        <v>-10.25</v>
      </c>
      <c r="I93" s="43">
        <v>2.64</v>
      </c>
    </row>
    <row r="94" spans="1:9" x14ac:dyDescent="0.2">
      <c r="A94" s="9" t="s">
        <v>47</v>
      </c>
      <c r="B94" s="4">
        <v>6</v>
      </c>
      <c r="C94" s="5">
        <v>40708</v>
      </c>
      <c r="D94" s="6" t="s">
        <v>374</v>
      </c>
      <c r="E94" s="42">
        <v>-2.65</v>
      </c>
      <c r="F94" s="42">
        <v>3.66</v>
      </c>
      <c r="G94" s="42">
        <v>-2.4900000000000002</v>
      </c>
      <c r="H94" s="42">
        <v>-0.73</v>
      </c>
      <c r="I94" s="43">
        <v>2.21</v>
      </c>
    </row>
    <row r="95" spans="1:9" x14ac:dyDescent="0.2">
      <c r="A95" s="9" t="s">
        <v>47</v>
      </c>
      <c r="B95" s="4">
        <v>7</v>
      </c>
      <c r="C95" s="5">
        <v>40720</v>
      </c>
      <c r="D95" s="6" t="s">
        <v>298</v>
      </c>
      <c r="E95" s="42">
        <v>2.61</v>
      </c>
      <c r="F95" s="42">
        <v>0.69</v>
      </c>
      <c r="G95" s="42">
        <v>-3.6</v>
      </c>
      <c r="H95" s="42">
        <v>-1.44</v>
      </c>
      <c r="I95" s="43">
        <v>1.73</v>
      </c>
    </row>
    <row r="96" spans="1:9" x14ac:dyDescent="0.2">
      <c r="A96" s="9" t="s">
        <v>47</v>
      </c>
      <c r="B96" s="4">
        <v>8</v>
      </c>
      <c r="C96" s="5">
        <v>40715</v>
      </c>
      <c r="D96" s="6" t="s">
        <v>256</v>
      </c>
      <c r="E96" s="42">
        <v>3.03</v>
      </c>
      <c r="F96" s="42">
        <v>-0.72</v>
      </c>
      <c r="G96" s="42">
        <v>-3.31</v>
      </c>
      <c r="H96" s="42">
        <v>-0.64</v>
      </c>
      <c r="I96" s="43">
        <v>1.65</v>
      </c>
    </row>
    <row r="97" spans="1:9" x14ac:dyDescent="0.2">
      <c r="A97" s="9" t="s">
        <v>47</v>
      </c>
      <c r="B97" s="4">
        <v>9</v>
      </c>
      <c r="C97" s="5">
        <v>40717</v>
      </c>
      <c r="D97" s="6" t="s">
        <v>131</v>
      </c>
      <c r="E97" s="42">
        <v>9.51</v>
      </c>
      <c r="F97" s="42">
        <v>1.47</v>
      </c>
      <c r="G97" s="42">
        <v>0</v>
      </c>
      <c r="H97" s="42">
        <v>-12.46</v>
      </c>
      <c r="I97" s="43">
        <v>1.48</v>
      </c>
    </row>
    <row r="98" spans="1:9" x14ac:dyDescent="0.2">
      <c r="A98" s="9" t="s">
        <v>47</v>
      </c>
      <c r="B98" s="4">
        <v>10</v>
      </c>
      <c r="C98" s="5">
        <v>40702</v>
      </c>
      <c r="D98" s="6" t="s">
        <v>192</v>
      </c>
      <c r="E98" s="42">
        <v>2.2999999999999998</v>
      </c>
      <c r="F98" s="42">
        <v>5.05</v>
      </c>
      <c r="G98" s="42">
        <v>-1.91</v>
      </c>
      <c r="H98" s="42">
        <v>-5.7</v>
      </c>
      <c r="I98" s="43">
        <v>0.27</v>
      </c>
    </row>
    <row r="99" spans="1:9" x14ac:dyDescent="0.2">
      <c r="A99" s="9" t="s">
        <v>47</v>
      </c>
      <c r="B99" s="4">
        <v>11</v>
      </c>
      <c r="C99" s="5">
        <v>40701</v>
      </c>
      <c r="D99" s="6" t="s">
        <v>478</v>
      </c>
      <c r="E99" s="42">
        <v>0.81</v>
      </c>
      <c r="F99" s="42">
        <v>3</v>
      </c>
      <c r="G99" s="42">
        <v>-4.16</v>
      </c>
      <c r="H99" s="42">
        <v>0.81</v>
      </c>
      <c r="I99" s="43">
        <v>-0.44</v>
      </c>
    </row>
    <row r="100" spans="1:9" x14ac:dyDescent="0.2">
      <c r="A100" s="9" t="s">
        <v>47</v>
      </c>
      <c r="B100" s="4">
        <v>12</v>
      </c>
      <c r="C100" s="5">
        <v>40710</v>
      </c>
      <c r="D100" s="6" t="s">
        <v>283</v>
      </c>
      <c r="E100" s="42">
        <v>-1.97</v>
      </c>
      <c r="F100" s="42">
        <v>5.28</v>
      </c>
      <c r="G100" s="42">
        <v>-2.17</v>
      </c>
      <c r="H100" s="42">
        <v>-0.55000000000000004</v>
      </c>
      <c r="I100" s="43">
        <v>-0.59</v>
      </c>
    </row>
    <row r="101" spans="1:9" x14ac:dyDescent="0.2">
      <c r="A101" s="9" t="s">
        <v>47</v>
      </c>
      <c r="B101" s="4">
        <v>13</v>
      </c>
      <c r="C101" s="5">
        <v>40705</v>
      </c>
      <c r="D101" s="6" t="s">
        <v>462</v>
      </c>
      <c r="E101" s="42">
        <v>2.94</v>
      </c>
      <c r="F101" s="42">
        <v>-0.73</v>
      </c>
      <c r="G101" s="42">
        <v>-2.46</v>
      </c>
      <c r="H101" s="42">
        <v>0.86</v>
      </c>
      <c r="I101" s="43">
        <v>-0.61</v>
      </c>
    </row>
    <row r="102" spans="1:9" x14ac:dyDescent="0.2">
      <c r="A102" s="9" t="s">
        <v>47</v>
      </c>
      <c r="B102" s="4">
        <v>14</v>
      </c>
      <c r="C102" s="5">
        <v>40711</v>
      </c>
      <c r="D102" s="6" t="s">
        <v>349</v>
      </c>
      <c r="E102" s="42">
        <v>0.7</v>
      </c>
      <c r="F102" s="42">
        <v>9.19</v>
      </c>
      <c r="G102" s="42">
        <v>-3.75</v>
      </c>
      <c r="H102" s="42">
        <v>-5.53</v>
      </c>
      <c r="I102" s="43">
        <v>-0.61</v>
      </c>
    </row>
    <row r="103" spans="1:9" x14ac:dyDescent="0.2">
      <c r="A103" s="9" t="s">
        <v>47</v>
      </c>
      <c r="B103" s="4">
        <v>15</v>
      </c>
      <c r="C103" s="5">
        <v>40713</v>
      </c>
      <c r="D103" s="6" t="s">
        <v>210</v>
      </c>
      <c r="E103" s="42">
        <v>-11.68</v>
      </c>
      <c r="F103" s="42">
        <v>13.53</v>
      </c>
      <c r="G103" s="42">
        <v>-5.28</v>
      </c>
      <c r="H103" s="42">
        <v>4.1900000000000004</v>
      </c>
      <c r="I103" s="43">
        <v>-0.76</v>
      </c>
    </row>
    <row r="104" spans="1:9" x14ac:dyDescent="0.2">
      <c r="A104" s="9" t="s">
        <v>47</v>
      </c>
      <c r="B104" s="4">
        <v>16</v>
      </c>
      <c r="C104" s="5">
        <v>40718</v>
      </c>
      <c r="D104" s="6" t="s">
        <v>421</v>
      </c>
      <c r="E104" s="42">
        <v>4.21</v>
      </c>
      <c r="F104" s="42">
        <v>-3.93</v>
      </c>
      <c r="G104" s="42">
        <v>1.52</v>
      </c>
      <c r="H104" s="42">
        <v>-0.9</v>
      </c>
      <c r="I104" s="43">
        <v>-0.9</v>
      </c>
    </row>
    <row r="105" spans="1:9" x14ac:dyDescent="0.2">
      <c r="A105" s="9" t="s">
        <v>47</v>
      </c>
      <c r="B105" s="4">
        <v>17</v>
      </c>
      <c r="C105" s="5">
        <v>40703</v>
      </c>
      <c r="D105" s="6" t="s">
        <v>469</v>
      </c>
      <c r="E105" s="42">
        <v>12.99</v>
      </c>
      <c r="F105" s="42">
        <v>-4.59</v>
      </c>
      <c r="G105" s="42">
        <v>-5.27</v>
      </c>
      <c r="H105" s="42">
        <v>-1.73</v>
      </c>
      <c r="I105" s="43">
        <v>-1.41</v>
      </c>
    </row>
    <row r="106" spans="1:9" x14ac:dyDescent="0.2">
      <c r="A106" s="9" t="s">
        <v>47</v>
      </c>
      <c r="B106" s="4">
        <v>18</v>
      </c>
      <c r="C106" s="5">
        <v>40719</v>
      </c>
      <c r="D106" s="6" t="s">
        <v>436</v>
      </c>
      <c r="E106" s="42">
        <v>-1.58</v>
      </c>
      <c r="F106" s="42">
        <v>7.23</v>
      </c>
      <c r="G106" s="42">
        <v>-5.08</v>
      </c>
      <c r="H106" s="42">
        <v>1.1599999999999999</v>
      </c>
      <c r="I106" s="43">
        <v>-1.73</v>
      </c>
    </row>
    <row r="107" spans="1:9" x14ac:dyDescent="0.2">
      <c r="A107" s="9" t="s">
        <v>47</v>
      </c>
      <c r="B107" s="4">
        <v>19</v>
      </c>
      <c r="C107" s="5">
        <v>40712</v>
      </c>
      <c r="D107" s="6" t="s">
        <v>137</v>
      </c>
      <c r="E107" s="42">
        <v>17.239999999999998</v>
      </c>
      <c r="F107" s="42">
        <v>3.45</v>
      </c>
      <c r="G107" s="42">
        <v>0</v>
      </c>
      <c r="H107" s="42">
        <v>-17.239999999999998</v>
      </c>
      <c r="I107" s="43">
        <v>-3.45</v>
      </c>
    </row>
    <row r="108" spans="1:9" x14ac:dyDescent="0.2">
      <c r="A108" s="9" t="s">
        <v>48</v>
      </c>
      <c r="B108" s="4">
        <v>1</v>
      </c>
      <c r="C108" s="5">
        <v>40833</v>
      </c>
      <c r="D108" s="6" t="s">
        <v>438</v>
      </c>
      <c r="E108" s="42">
        <v>-19.25</v>
      </c>
      <c r="F108" s="42">
        <v>22.08</v>
      </c>
      <c r="G108" s="42">
        <v>-7.39</v>
      </c>
      <c r="H108" s="42">
        <v>-0.17</v>
      </c>
      <c r="I108" s="43">
        <v>4.7300000000000004</v>
      </c>
    </row>
    <row r="109" spans="1:9" x14ac:dyDescent="0.2">
      <c r="A109" s="9" t="s">
        <v>48</v>
      </c>
      <c r="B109" s="4">
        <v>2</v>
      </c>
      <c r="C109" s="5">
        <v>40801</v>
      </c>
      <c r="D109" s="6" t="s">
        <v>163</v>
      </c>
      <c r="E109" s="42">
        <v>-7.38</v>
      </c>
      <c r="F109" s="42">
        <v>6.61</v>
      </c>
      <c r="G109" s="42">
        <v>-0.46</v>
      </c>
      <c r="H109" s="42">
        <v>-3.19</v>
      </c>
      <c r="I109" s="43">
        <v>4.42</v>
      </c>
    </row>
    <row r="110" spans="1:9" x14ac:dyDescent="0.2">
      <c r="A110" s="9" t="s">
        <v>48</v>
      </c>
      <c r="B110" s="4">
        <v>3</v>
      </c>
      <c r="C110" s="5">
        <v>40809</v>
      </c>
      <c r="D110" s="6" t="s">
        <v>141</v>
      </c>
      <c r="E110" s="42">
        <v>-5.3</v>
      </c>
      <c r="F110" s="42">
        <v>5.56</v>
      </c>
      <c r="G110" s="42">
        <v>-3.77</v>
      </c>
      <c r="H110" s="42">
        <v>-0.77</v>
      </c>
      <c r="I110" s="43">
        <v>4.28</v>
      </c>
    </row>
    <row r="111" spans="1:9" x14ac:dyDescent="0.2">
      <c r="A111" s="9" t="s">
        <v>48</v>
      </c>
      <c r="B111" s="4">
        <v>4</v>
      </c>
      <c r="C111" s="5">
        <v>40829</v>
      </c>
      <c r="D111" s="6" t="s">
        <v>250</v>
      </c>
      <c r="E111" s="42">
        <v>2.37</v>
      </c>
      <c r="F111" s="42">
        <v>6.57</v>
      </c>
      <c r="G111" s="42">
        <v>-11.92</v>
      </c>
      <c r="H111" s="42">
        <v>-0.92</v>
      </c>
      <c r="I111" s="43">
        <v>3.89</v>
      </c>
    </row>
    <row r="112" spans="1:9" x14ac:dyDescent="0.2">
      <c r="A112" s="9" t="s">
        <v>48</v>
      </c>
      <c r="B112" s="4">
        <v>5</v>
      </c>
      <c r="C112" s="5">
        <v>40827</v>
      </c>
      <c r="D112" s="6" t="s">
        <v>136</v>
      </c>
      <c r="E112" s="42">
        <v>1.63</v>
      </c>
      <c r="F112" s="42">
        <v>2.76</v>
      </c>
      <c r="G112" s="42">
        <v>-5.78</v>
      </c>
      <c r="H112" s="42">
        <v>-2.15</v>
      </c>
      <c r="I112" s="43">
        <v>3.54</v>
      </c>
    </row>
    <row r="113" spans="1:9" x14ac:dyDescent="0.2">
      <c r="A113" s="9" t="s">
        <v>48</v>
      </c>
      <c r="B113" s="4">
        <v>6</v>
      </c>
      <c r="C113" s="5">
        <v>40811</v>
      </c>
      <c r="D113" s="6" t="s">
        <v>243</v>
      </c>
      <c r="E113" s="42">
        <v>-7.57</v>
      </c>
      <c r="F113" s="42">
        <v>11.3</v>
      </c>
      <c r="G113" s="42">
        <v>-2.85</v>
      </c>
      <c r="H113" s="42">
        <v>-4.13</v>
      </c>
      <c r="I113" s="43">
        <v>3.25</v>
      </c>
    </row>
    <row r="114" spans="1:9" x14ac:dyDescent="0.2">
      <c r="A114" s="9" t="s">
        <v>48</v>
      </c>
      <c r="B114" s="4">
        <v>7</v>
      </c>
      <c r="C114" s="5">
        <v>40834</v>
      </c>
      <c r="D114" s="6" t="s">
        <v>108</v>
      </c>
      <c r="E114" s="42">
        <v>2.84</v>
      </c>
      <c r="F114" s="42">
        <v>0.72</v>
      </c>
      <c r="G114" s="42">
        <v>-5.65</v>
      </c>
      <c r="H114" s="42">
        <v>-0.44</v>
      </c>
      <c r="I114" s="43">
        <v>2.5299999999999998</v>
      </c>
    </row>
    <row r="115" spans="1:9" x14ac:dyDescent="0.2">
      <c r="A115" s="9" t="s">
        <v>48</v>
      </c>
      <c r="B115" s="4">
        <v>8</v>
      </c>
      <c r="C115" s="5" t="s">
        <v>32</v>
      </c>
      <c r="D115" s="6" t="s">
        <v>155</v>
      </c>
      <c r="E115" s="42">
        <v>3.43</v>
      </c>
      <c r="F115" s="42">
        <v>12.87</v>
      </c>
      <c r="G115" s="42">
        <v>-18.010000000000002</v>
      </c>
      <c r="H115" s="42">
        <v>-0.61</v>
      </c>
      <c r="I115" s="43">
        <v>2.33</v>
      </c>
    </row>
    <row r="116" spans="1:9" x14ac:dyDescent="0.2">
      <c r="A116" s="9" t="s">
        <v>48</v>
      </c>
      <c r="B116" s="4">
        <v>9</v>
      </c>
      <c r="C116" s="5">
        <v>40832</v>
      </c>
      <c r="D116" s="6" t="s">
        <v>354</v>
      </c>
      <c r="E116" s="42">
        <v>6.26</v>
      </c>
      <c r="F116" s="42">
        <v>2.02</v>
      </c>
      <c r="G116" s="42">
        <v>-5.68</v>
      </c>
      <c r="H116" s="42">
        <v>-4.72</v>
      </c>
      <c r="I116" s="43">
        <v>2.13</v>
      </c>
    </row>
    <row r="117" spans="1:9" x14ac:dyDescent="0.2">
      <c r="A117" s="9" t="s">
        <v>48</v>
      </c>
      <c r="B117" s="4">
        <v>10</v>
      </c>
      <c r="C117" s="5">
        <v>40813</v>
      </c>
      <c r="D117" s="6" t="s">
        <v>204</v>
      </c>
      <c r="E117" s="42">
        <v>-7.0000000000000007E-2</v>
      </c>
      <c r="F117" s="42">
        <v>13.67</v>
      </c>
      <c r="G117" s="42">
        <v>-16.7</v>
      </c>
      <c r="H117" s="42">
        <v>1.07</v>
      </c>
      <c r="I117" s="43">
        <v>2.0299999999999998</v>
      </c>
    </row>
    <row r="118" spans="1:9" x14ac:dyDescent="0.2">
      <c r="A118" s="9" t="s">
        <v>48</v>
      </c>
      <c r="B118" s="4">
        <v>11</v>
      </c>
      <c r="C118" s="5">
        <v>40810</v>
      </c>
      <c r="D118" s="6" t="s">
        <v>206</v>
      </c>
      <c r="E118" s="42">
        <v>-10.62</v>
      </c>
      <c r="F118" s="42">
        <v>22.06</v>
      </c>
      <c r="G118" s="42">
        <v>-11.12</v>
      </c>
      <c r="H118" s="42">
        <v>-2.04</v>
      </c>
      <c r="I118" s="43">
        <v>1.73</v>
      </c>
    </row>
    <row r="119" spans="1:9" x14ac:dyDescent="0.2">
      <c r="A119" s="9" t="s">
        <v>48</v>
      </c>
      <c r="B119" s="4">
        <v>12</v>
      </c>
      <c r="C119" s="5">
        <v>40808</v>
      </c>
      <c r="D119" s="6" t="s">
        <v>168</v>
      </c>
      <c r="E119" s="42">
        <v>-1.62</v>
      </c>
      <c r="F119" s="42">
        <v>4.34</v>
      </c>
      <c r="G119" s="42">
        <v>-5.07</v>
      </c>
      <c r="H119" s="42">
        <v>0.72</v>
      </c>
      <c r="I119" s="43">
        <v>1.62</v>
      </c>
    </row>
    <row r="120" spans="1:9" x14ac:dyDescent="0.2">
      <c r="A120" s="9" t="s">
        <v>48</v>
      </c>
      <c r="B120" s="4">
        <v>13</v>
      </c>
      <c r="C120" s="5">
        <v>40812</v>
      </c>
      <c r="D120" s="6" t="s">
        <v>249</v>
      </c>
      <c r="E120" s="42">
        <v>7.81</v>
      </c>
      <c r="F120" s="42">
        <v>-0.38</v>
      </c>
      <c r="G120" s="42">
        <v>-8.59</v>
      </c>
      <c r="H120" s="42">
        <v>-0.19</v>
      </c>
      <c r="I120" s="43">
        <v>1.36</v>
      </c>
    </row>
    <row r="121" spans="1:9" x14ac:dyDescent="0.2">
      <c r="A121" s="9" t="s">
        <v>48</v>
      </c>
      <c r="B121" s="4">
        <v>14</v>
      </c>
      <c r="C121" s="5" t="s">
        <v>36</v>
      </c>
      <c r="D121" s="6" t="s">
        <v>145</v>
      </c>
      <c r="E121" s="42">
        <v>18.940000000000001</v>
      </c>
      <c r="F121" s="42">
        <v>7.13</v>
      </c>
      <c r="G121" s="42">
        <v>-26.86</v>
      </c>
      <c r="H121" s="42">
        <v>-0.47</v>
      </c>
      <c r="I121" s="43">
        <v>1.25</v>
      </c>
    </row>
    <row r="122" spans="1:9" x14ac:dyDescent="0.2">
      <c r="A122" s="9" t="s">
        <v>48</v>
      </c>
      <c r="B122" s="4">
        <v>15</v>
      </c>
      <c r="C122" s="5">
        <v>40805</v>
      </c>
      <c r="D122" s="6" t="s">
        <v>339</v>
      </c>
      <c r="E122" s="42">
        <v>-3.51</v>
      </c>
      <c r="F122" s="42">
        <v>1.67</v>
      </c>
      <c r="G122" s="42">
        <v>3.19</v>
      </c>
      <c r="H122" s="42">
        <v>-2.31</v>
      </c>
      <c r="I122" s="43">
        <v>0.96</v>
      </c>
    </row>
    <row r="123" spans="1:9" x14ac:dyDescent="0.2">
      <c r="A123" s="9" t="s">
        <v>48</v>
      </c>
      <c r="B123" s="4">
        <v>16</v>
      </c>
      <c r="C123" s="5">
        <v>40835</v>
      </c>
      <c r="D123" s="6" t="s">
        <v>432</v>
      </c>
      <c r="E123" s="42">
        <v>-23.24</v>
      </c>
      <c r="F123" s="42">
        <v>32.64</v>
      </c>
      <c r="G123" s="42">
        <v>-7.72</v>
      </c>
      <c r="H123" s="42">
        <v>-2.42</v>
      </c>
      <c r="I123" s="43">
        <v>0.73</v>
      </c>
    </row>
    <row r="124" spans="1:9" x14ac:dyDescent="0.2">
      <c r="A124" s="9" t="s">
        <v>48</v>
      </c>
      <c r="B124" s="4">
        <v>17</v>
      </c>
      <c r="C124" s="5">
        <v>40815</v>
      </c>
      <c r="D124" s="6" t="s">
        <v>301</v>
      </c>
      <c r="E124" s="42">
        <v>-4.4000000000000004</v>
      </c>
      <c r="F124" s="42">
        <v>11.08</v>
      </c>
      <c r="G124" s="42">
        <v>-1.65</v>
      </c>
      <c r="H124" s="42">
        <v>-5.66</v>
      </c>
      <c r="I124" s="43">
        <v>0.62</v>
      </c>
    </row>
    <row r="125" spans="1:9" x14ac:dyDescent="0.2">
      <c r="A125" s="9" t="s">
        <v>48</v>
      </c>
      <c r="B125" s="4">
        <v>18</v>
      </c>
      <c r="C125" s="5">
        <v>40816</v>
      </c>
      <c r="D125" s="6" t="s">
        <v>437</v>
      </c>
      <c r="E125" s="42">
        <v>-7.66</v>
      </c>
      <c r="F125" s="42">
        <v>19.02</v>
      </c>
      <c r="G125" s="42">
        <v>-6.47</v>
      </c>
      <c r="H125" s="42">
        <v>-5.28</v>
      </c>
      <c r="I125" s="43">
        <v>0.39</v>
      </c>
    </row>
    <row r="126" spans="1:9" x14ac:dyDescent="0.2">
      <c r="A126" s="9" t="s">
        <v>48</v>
      </c>
      <c r="B126" s="4">
        <v>19</v>
      </c>
      <c r="C126" s="5">
        <v>40817</v>
      </c>
      <c r="D126" s="6" t="s">
        <v>379</v>
      </c>
      <c r="E126" s="42">
        <v>-2.27</v>
      </c>
      <c r="F126" s="42">
        <v>12.52</v>
      </c>
      <c r="G126" s="42">
        <v>-5.16</v>
      </c>
      <c r="H126" s="42">
        <v>-5.19</v>
      </c>
      <c r="I126" s="43">
        <v>0.1</v>
      </c>
    </row>
    <row r="127" spans="1:9" x14ac:dyDescent="0.2">
      <c r="A127" s="9" t="s">
        <v>48</v>
      </c>
      <c r="B127" s="4">
        <v>20</v>
      </c>
      <c r="C127" s="5">
        <v>40824</v>
      </c>
      <c r="D127" s="6" t="s">
        <v>414</v>
      </c>
      <c r="E127" s="42">
        <v>3.1</v>
      </c>
      <c r="F127" s="42">
        <v>4.8099999999999996</v>
      </c>
      <c r="G127" s="42">
        <v>-5.53</v>
      </c>
      <c r="H127" s="42">
        <v>-2.39</v>
      </c>
      <c r="I127" s="43">
        <v>0.01</v>
      </c>
    </row>
    <row r="128" spans="1:9" x14ac:dyDescent="0.2">
      <c r="A128" s="9" t="s">
        <v>48</v>
      </c>
      <c r="B128" s="4">
        <v>21</v>
      </c>
      <c r="C128" s="5">
        <v>40820</v>
      </c>
      <c r="D128" s="6" t="s">
        <v>80</v>
      </c>
      <c r="E128" s="42">
        <v>-13.13</v>
      </c>
      <c r="F128" s="42">
        <v>14.14</v>
      </c>
      <c r="G128" s="42">
        <v>-0.96</v>
      </c>
      <c r="H128" s="42">
        <v>0</v>
      </c>
      <c r="I128" s="43">
        <v>-0.05</v>
      </c>
    </row>
    <row r="129" spans="1:9" x14ac:dyDescent="0.2">
      <c r="A129" s="9" t="s">
        <v>48</v>
      </c>
      <c r="B129" s="4">
        <v>22</v>
      </c>
      <c r="C129" s="5">
        <v>40825</v>
      </c>
      <c r="D129" s="6" t="s">
        <v>75</v>
      </c>
      <c r="E129" s="42">
        <v>-6.18</v>
      </c>
      <c r="F129" s="42">
        <v>12.91</v>
      </c>
      <c r="G129" s="42">
        <v>-9.52</v>
      </c>
      <c r="H129" s="42">
        <v>3.21</v>
      </c>
      <c r="I129" s="43">
        <v>-0.42</v>
      </c>
    </row>
    <row r="130" spans="1:9" x14ac:dyDescent="0.2">
      <c r="A130" s="9" t="s">
        <v>48</v>
      </c>
      <c r="B130" s="4">
        <v>23</v>
      </c>
      <c r="C130" s="5">
        <v>40804</v>
      </c>
      <c r="D130" s="6" t="s">
        <v>392</v>
      </c>
      <c r="E130" s="42">
        <v>3.28</v>
      </c>
      <c r="F130" s="42">
        <v>16.010000000000002</v>
      </c>
      <c r="G130" s="42">
        <v>-7.07</v>
      </c>
      <c r="H130" s="42">
        <v>-11.57</v>
      </c>
      <c r="I130" s="43">
        <v>-0.66</v>
      </c>
    </row>
    <row r="131" spans="1:9" x14ac:dyDescent="0.2">
      <c r="A131" s="9" t="s">
        <v>48</v>
      </c>
      <c r="B131" s="4">
        <v>24</v>
      </c>
      <c r="C131" s="5">
        <v>40830</v>
      </c>
      <c r="D131" s="6" t="s">
        <v>303</v>
      </c>
      <c r="E131" s="42">
        <v>-1.75</v>
      </c>
      <c r="F131" s="42">
        <v>8.75</v>
      </c>
      <c r="G131" s="42">
        <v>-2.33</v>
      </c>
      <c r="H131" s="42">
        <v>-3.67</v>
      </c>
      <c r="I131" s="43">
        <v>-1</v>
      </c>
    </row>
    <row r="132" spans="1:9" x14ac:dyDescent="0.2">
      <c r="A132" s="9" t="s">
        <v>48</v>
      </c>
      <c r="B132" s="4">
        <v>25</v>
      </c>
      <c r="C132" s="5">
        <v>40807</v>
      </c>
      <c r="D132" s="6" t="s">
        <v>289</v>
      </c>
      <c r="E132" s="42">
        <v>-23.11</v>
      </c>
      <c r="F132" s="42">
        <v>27.92</v>
      </c>
      <c r="G132" s="42">
        <v>-2.4500000000000002</v>
      </c>
      <c r="H132" s="42">
        <v>-1.1599999999999999</v>
      </c>
      <c r="I132" s="43">
        <v>-1.2</v>
      </c>
    </row>
    <row r="133" spans="1:9" x14ac:dyDescent="0.2">
      <c r="A133" s="9" t="s">
        <v>48</v>
      </c>
      <c r="B133" s="4">
        <v>26</v>
      </c>
      <c r="C133" s="5">
        <v>40831</v>
      </c>
      <c r="D133" s="6" t="s">
        <v>479</v>
      </c>
      <c r="E133" s="42">
        <v>-17.079999999999998</v>
      </c>
      <c r="F133" s="42">
        <v>24.17</v>
      </c>
      <c r="G133" s="42">
        <v>-5.17</v>
      </c>
      <c r="H133" s="42">
        <v>-0.61</v>
      </c>
      <c r="I133" s="43">
        <v>-1.31</v>
      </c>
    </row>
    <row r="134" spans="1:9" x14ac:dyDescent="0.2">
      <c r="A134" s="9" t="s">
        <v>48</v>
      </c>
      <c r="B134" s="4">
        <v>27</v>
      </c>
      <c r="C134" s="5">
        <v>40822</v>
      </c>
      <c r="D134" s="6" t="s">
        <v>95</v>
      </c>
      <c r="E134" s="42">
        <v>1.32</v>
      </c>
      <c r="F134" s="42">
        <v>13.97</v>
      </c>
      <c r="G134" s="42">
        <v>-11.99</v>
      </c>
      <c r="H134" s="42">
        <v>-1.93</v>
      </c>
      <c r="I134" s="43">
        <v>-1.37</v>
      </c>
    </row>
    <row r="135" spans="1:9" x14ac:dyDescent="0.2">
      <c r="A135" s="9" t="s">
        <v>48</v>
      </c>
      <c r="B135" s="4">
        <v>28</v>
      </c>
      <c r="C135" s="5">
        <v>40821</v>
      </c>
      <c r="D135" s="6" t="s">
        <v>181</v>
      </c>
      <c r="E135" s="42">
        <v>-1.64</v>
      </c>
      <c r="F135" s="42">
        <v>14.06</v>
      </c>
      <c r="G135" s="42">
        <v>-6.79</v>
      </c>
      <c r="H135" s="42">
        <v>-3.54</v>
      </c>
      <c r="I135" s="43">
        <v>-2.08</v>
      </c>
    </row>
    <row r="136" spans="1:9" x14ac:dyDescent="0.2">
      <c r="A136" s="9" t="s">
        <v>48</v>
      </c>
      <c r="B136" s="4">
        <v>29</v>
      </c>
      <c r="C136" s="5">
        <v>40823</v>
      </c>
      <c r="D136" s="6" t="s">
        <v>78</v>
      </c>
      <c r="E136" s="42">
        <v>-0.78</v>
      </c>
      <c r="F136" s="42">
        <v>6.56</v>
      </c>
      <c r="G136" s="42">
        <v>-5.12</v>
      </c>
      <c r="H136" s="42">
        <v>1.84</v>
      </c>
      <c r="I136" s="43">
        <v>-2.5</v>
      </c>
    </row>
    <row r="137" spans="1:9" x14ac:dyDescent="0.2">
      <c r="A137" s="9" t="s">
        <v>48</v>
      </c>
      <c r="B137" s="4">
        <v>30</v>
      </c>
      <c r="C137" s="5">
        <v>40802</v>
      </c>
      <c r="D137" s="6" t="s">
        <v>309</v>
      </c>
      <c r="E137" s="42">
        <v>-3.15</v>
      </c>
      <c r="F137" s="42">
        <v>-0.38</v>
      </c>
      <c r="G137" s="42">
        <v>2.15</v>
      </c>
      <c r="H137" s="42">
        <v>5.23</v>
      </c>
      <c r="I137" s="43">
        <v>-3.85</v>
      </c>
    </row>
    <row r="138" spans="1:9" x14ac:dyDescent="0.2">
      <c r="A138" s="9" t="s">
        <v>48</v>
      </c>
      <c r="B138" s="4">
        <v>31</v>
      </c>
      <c r="C138" s="5">
        <v>40814</v>
      </c>
      <c r="D138" s="6" t="s">
        <v>121</v>
      </c>
      <c r="E138" s="42">
        <v>15.5</v>
      </c>
      <c r="F138" s="42">
        <v>2.41</v>
      </c>
      <c r="G138" s="42">
        <v>-5.17</v>
      </c>
      <c r="H138" s="42">
        <v>-2.14</v>
      </c>
      <c r="I138" s="43">
        <v>-10.6</v>
      </c>
    </row>
    <row r="139" spans="1:9" x14ac:dyDescent="0.2">
      <c r="A139" s="9" t="s">
        <v>49</v>
      </c>
      <c r="B139" s="4">
        <v>1</v>
      </c>
      <c r="C139" s="5">
        <v>40923</v>
      </c>
      <c r="D139" s="6" t="s">
        <v>381</v>
      </c>
      <c r="E139" s="42">
        <v>4.7300000000000004</v>
      </c>
      <c r="F139" s="42">
        <v>4.4400000000000004</v>
      </c>
      <c r="G139" s="42">
        <v>-2.7</v>
      </c>
      <c r="H139" s="42">
        <v>-18.920000000000002</v>
      </c>
      <c r="I139" s="43">
        <v>12.45</v>
      </c>
    </row>
    <row r="140" spans="1:9" x14ac:dyDescent="0.2">
      <c r="A140" s="9" t="s">
        <v>49</v>
      </c>
      <c r="B140" s="4">
        <v>2</v>
      </c>
      <c r="C140" s="5">
        <v>40921</v>
      </c>
      <c r="D140" s="6" t="s">
        <v>263</v>
      </c>
      <c r="E140" s="42">
        <v>1.47</v>
      </c>
      <c r="F140" s="42">
        <v>-0.88</v>
      </c>
      <c r="G140" s="42">
        <v>-2.5099999999999998</v>
      </c>
      <c r="H140" s="42">
        <v>-7.63</v>
      </c>
      <c r="I140" s="43">
        <v>9.5500000000000007</v>
      </c>
    </row>
    <row r="141" spans="1:9" x14ac:dyDescent="0.2">
      <c r="A141" s="9" t="s">
        <v>49</v>
      </c>
      <c r="B141" s="4">
        <v>3</v>
      </c>
      <c r="C141" s="5">
        <v>40914</v>
      </c>
      <c r="D141" s="6" t="s">
        <v>310</v>
      </c>
      <c r="E141" s="42">
        <v>-4.58</v>
      </c>
      <c r="F141" s="42">
        <v>10.83</v>
      </c>
      <c r="G141" s="42">
        <v>-2.08</v>
      </c>
      <c r="H141" s="42">
        <v>-12.08</v>
      </c>
      <c r="I141" s="43">
        <v>7.92</v>
      </c>
    </row>
    <row r="142" spans="1:9" x14ac:dyDescent="0.2">
      <c r="A142" s="9" t="s">
        <v>49</v>
      </c>
      <c r="B142" s="4">
        <v>4</v>
      </c>
      <c r="C142" s="5">
        <v>40915</v>
      </c>
      <c r="D142" s="6" t="s">
        <v>273</v>
      </c>
      <c r="E142" s="42">
        <v>-2.4700000000000002</v>
      </c>
      <c r="F142" s="42">
        <v>6.17</v>
      </c>
      <c r="G142" s="42">
        <v>-5.56</v>
      </c>
      <c r="H142" s="42">
        <v>-3.09</v>
      </c>
      <c r="I142" s="43">
        <v>4.9400000000000004</v>
      </c>
    </row>
    <row r="143" spans="1:9" x14ac:dyDescent="0.2">
      <c r="A143" s="9" t="s">
        <v>49</v>
      </c>
      <c r="B143" s="4">
        <v>5</v>
      </c>
      <c r="C143" s="5">
        <v>40901</v>
      </c>
      <c r="D143" s="6" t="s">
        <v>130</v>
      </c>
      <c r="E143" s="42">
        <v>-3.99</v>
      </c>
      <c r="F143" s="42">
        <v>-0.4</v>
      </c>
      <c r="G143" s="42">
        <v>-0.55000000000000004</v>
      </c>
      <c r="H143" s="42">
        <v>0.9</v>
      </c>
      <c r="I143" s="43">
        <v>4.05</v>
      </c>
    </row>
    <row r="144" spans="1:9" x14ac:dyDescent="0.2">
      <c r="A144" s="9" t="s">
        <v>49</v>
      </c>
      <c r="B144" s="4">
        <v>6</v>
      </c>
      <c r="C144" s="5">
        <v>40908</v>
      </c>
      <c r="D144" s="6" t="s">
        <v>428</v>
      </c>
      <c r="E144" s="42">
        <v>-4.1399999999999997</v>
      </c>
      <c r="F144" s="42">
        <v>1.08</v>
      </c>
      <c r="G144" s="42">
        <v>4.34</v>
      </c>
      <c r="H144" s="42">
        <v>-5.0599999999999996</v>
      </c>
      <c r="I144" s="43">
        <v>3.78</v>
      </c>
    </row>
    <row r="145" spans="1:9" x14ac:dyDescent="0.2">
      <c r="A145" s="9" t="s">
        <v>49</v>
      </c>
      <c r="B145" s="4">
        <v>7</v>
      </c>
      <c r="C145" s="5">
        <v>40909</v>
      </c>
      <c r="D145" s="6" t="s">
        <v>445</v>
      </c>
      <c r="E145" s="42">
        <v>4.78</v>
      </c>
      <c r="F145" s="42">
        <v>2.66</v>
      </c>
      <c r="G145" s="42">
        <v>-8.02</v>
      </c>
      <c r="H145" s="42">
        <v>-1.35</v>
      </c>
      <c r="I145" s="43">
        <v>1.93</v>
      </c>
    </row>
    <row r="146" spans="1:9" x14ac:dyDescent="0.2">
      <c r="A146" s="9" t="s">
        <v>49</v>
      </c>
      <c r="B146" s="4">
        <v>8</v>
      </c>
      <c r="C146" s="5" t="s">
        <v>31</v>
      </c>
      <c r="D146" s="6" t="s">
        <v>318</v>
      </c>
      <c r="E146" s="42">
        <v>7.45</v>
      </c>
      <c r="F146" s="42">
        <v>6.13</v>
      </c>
      <c r="G146" s="42">
        <v>-4.67</v>
      </c>
      <c r="H146" s="42">
        <v>-10.77</v>
      </c>
      <c r="I146" s="43">
        <v>1.86</v>
      </c>
    </row>
    <row r="147" spans="1:9" x14ac:dyDescent="0.2">
      <c r="A147" s="9" t="s">
        <v>49</v>
      </c>
      <c r="B147" s="4">
        <v>9</v>
      </c>
      <c r="C147" s="5">
        <v>40904</v>
      </c>
      <c r="D147" s="6" t="s">
        <v>304</v>
      </c>
      <c r="E147" s="42">
        <v>8.6999999999999993</v>
      </c>
      <c r="F147" s="42">
        <v>4.5599999999999996</v>
      </c>
      <c r="G147" s="42">
        <v>-6.53</v>
      </c>
      <c r="H147" s="42">
        <v>-8.5399999999999991</v>
      </c>
      <c r="I147" s="43">
        <v>1.82</v>
      </c>
    </row>
    <row r="148" spans="1:9" x14ac:dyDescent="0.2">
      <c r="A148" s="9" t="s">
        <v>49</v>
      </c>
      <c r="B148" s="4">
        <v>10</v>
      </c>
      <c r="C148" s="5">
        <v>40910</v>
      </c>
      <c r="D148" s="6" t="s">
        <v>216</v>
      </c>
      <c r="E148" s="42">
        <v>2.2200000000000002</v>
      </c>
      <c r="F148" s="42">
        <v>-1.55</v>
      </c>
      <c r="G148" s="42">
        <v>-1.6</v>
      </c>
      <c r="H148" s="42">
        <v>-0.78</v>
      </c>
      <c r="I148" s="43">
        <v>1.72</v>
      </c>
    </row>
    <row r="149" spans="1:9" x14ac:dyDescent="0.2">
      <c r="A149" s="9" t="s">
        <v>49</v>
      </c>
      <c r="B149" s="4">
        <v>11</v>
      </c>
      <c r="C149" s="5">
        <v>40912</v>
      </c>
      <c r="D149" s="6" t="s">
        <v>400</v>
      </c>
      <c r="E149" s="42">
        <v>-3.52</v>
      </c>
      <c r="F149" s="42">
        <v>2</v>
      </c>
      <c r="G149" s="42">
        <v>0.83</v>
      </c>
      <c r="H149" s="42">
        <v>-0.99</v>
      </c>
      <c r="I149" s="43">
        <v>1.68</v>
      </c>
    </row>
    <row r="150" spans="1:9" x14ac:dyDescent="0.2">
      <c r="A150" s="9" t="s">
        <v>49</v>
      </c>
      <c r="B150" s="4">
        <v>12</v>
      </c>
      <c r="C150" s="5">
        <v>40918</v>
      </c>
      <c r="D150" s="6" t="s">
        <v>364</v>
      </c>
      <c r="E150" s="42">
        <v>9.89</v>
      </c>
      <c r="F150" s="42">
        <v>-2.75</v>
      </c>
      <c r="G150" s="42">
        <v>-3.3</v>
      </c>
      <c r="H150" s="42">
        <v>-5.49</v>
      </c>
      <c r="I150" s="43">
        <v>1.65</v>
      </c>
    </row>
    <row r="151" spans="1:9" x14ac:dyDescent="0.2">
      <c r="A151" s="9" t="s">
        <v>49</v>
      </c>
      <c r="B151" s="4">
        <v>13</v>
      </c>
      <c r="C151" s="5">
        <v>40916</v>
      </c>
      <c r="D151" s="6" t="s">
        <v>73</v>
      </c>
      <c r="E151" s="42">
        <v>-7.19</v>
      </c>
      <c r="F151" s="42">
        <v>5.84</v>
      </c>
      <c r="G151" s="42">
        <v>-0.19</v>
      </c>
      <c r="H151" s="42">
        <v>0</v>
      </c>
      <c r="I151" s="43">
        <v>1.54</v>
      </c>
    </row>
    <row r="152" spans="1:9" x14ac:dyDescent="0.2">
      <c r="A152" s="9" t="s">
        <v>49</v>
      </c>
      <c r="B152" s="4">
        <v>14</v>
      </c>
      <c r="C152" s="5">
        <v>40919</v>
      </c>
      <c r="D152" s="6" t="s">
        <v>383</v>
      </c>
      <c r="E152" s="42">
        <v>-10.23</v>
      </c>
      <c r="F152" s="42">
        <v>-2.0099999999999998</v>
      </c>
      <c r="G152" s="42">
        <v>-12.52</v>
      </c>
      <c r="H152" s="42">
        <v>23.33</v>
      </c>
      <c r="I152" s="43">
        <v>1.42</v>
      </c>
    </row>
    <row r="153" spans="1:9" x14ac:dyDescent="0.2">
      <c r="A153" s="9" t="s">
        <v>49</v>
      </c>
      <c r="B153" s="4">
        <v>15</v>
      </c>
      <c r="C153" s="5">
        <v>40922</v>
      </c>
      <c r="D153" s="6" t="s">
        <v>271</v>
      </c>
      <c r="E153" s="42">
        <v>7.78</v>
      </c>
      <c r="F153" s="42">
        <v>-0.97</v>
      </c>
      <c r="G153" s="42">
        <v>-6.16</v>
      </c>
      <c r="H153" s="42">
        <v>-1.44</v>
      </c>
      <c r="I153" s="43">
        <v>0.78</v>
      </c>
    </row>
    <row r="154" spans="1:9" x14ac:dyDescent="0.2">
      <c r="A154" s="9" t="s">
        <v>49</v>
      </c>
      <c r="B154" s="4">
        <v>16</v>
      </c>
      <c r="C154" s="5" t="s">
        <v>33</v>
      </c>
      <c r="D154" s="6" t="s">
        <v>253</v>
      </c>
      <c r="E154" s="42">
        <v>1.4</v>
      </c>
      <c r="F154" s="42">
        <v>2.78</v>
      </c>
      <c r="G154" s="42">
        <v>-2.15</v>
      </c>
      <c r="H154" s="42">
        <v>-2.27</v>
      </c>
      <c r="I154" s="43">
        <v>0.23</v>
      </c>
    </row>
    <row r="155" spans="1:9" x14ac:dyDescent="0.2">
      <c r="A155" s="9" t="s">
        <v>49</v>
      </c>
      <c r="B155" s="4">
        <v>17</v>
      </c>
      <c r="C155" s="5">
        <v>40911</v>
      </c>
      <c r="D155" s="6" t="s">
        <v>70</v>
      </c>
      <c r="E155" s="42">
        <v>17.29</v>
      </c>
      <c r="F155" s="42">
        <v>-2.89</v>
      </c>
      <c r="G155" s="42">
        <v>1.1599999999999999</v>
      </c>
      <c r="H155" s="42">
        <v>-15.66</v>
      </c>
      <c r="I155" s="43">
        <v>0.1</v>
      </c>
    </row>
    <row r="156" spans="1:9" x14ac:dyDescent="0.2">
      <c r="A156" s="9" t="s">
        <v>49</v>
      </c>
      <c r="B156" s="4">
        <v>18</v>
      </c>
      <c r="C156" s="5">
        <v>40913</v>
      </c>
      <c r="D156" s="6" t="s">
        <v>223</v>
      </c>
      <c r="E156" s="42">
        <v>6.45</v>
      </c>
      <c r="F156" s="42">
        <v>4.6900000000000004</v>
      </c>
      <c r="G156" s="42">
        <v>-10.5</v>
      </c>
      <c r="H156" s="42">
        <v>-0.71</v>
      </c>
      <c r="I156" s="43">
        <v>7.0000000000000007E-2</v>
      </c>
    </row>
    <row r="157" spans="1:9" x14ac:dyDescent="0.2">
      <c r="A157" s="9" t="s">
        <v>49</v>
      </c>
      <c r="B157" s="4">
        <v>19</v>
      </c>
      <c r="C157" s="5">
        <v>40903</v>
      </c>
      <c r="D157" s="6" t="s">
        <v>453</v>
      </c>
      <c r="E157" s="42">
        <v>-8.41</v>
      </c>
      <c r="F157" s="42">
        <v>0.3</v>
      </c>
      <c r="G157" s="42">
        <v>8.51</v>
      </c>
      <c r="H157" s="42">
        <v>-0.13</v>
      </c>
      <c r="I157" s="43">
        <v>-0.26</v>
      </c>
    </row>
    <row r="158" spans="1:9" x14ac:dyDescent="0.2">
      <c r="A158" s="9" t="s">
        <v>49</v>
      </c>
      <c r="B158" s="4">
        <v>20</v>
      </c>
      <c r="C158" s="5">
        <v>40917</v>
      </c>
      <c r="D158" s="6" t="s">
        <v>365</v>
      </c>
      <c r="E158" s="42">
        <v>14.99</v>
      </c>
      <c r="F158" s="42">
        <v>-1.83</v>
      </c>
      <c r="G158" s="42">
        <v>-8.19</v>
      </c>
      <c r="H158" s="42">
        <v>-3.51</v>
      </c>
      <c r="I158" s="43">
        <v>-1.46</v>
      </c>
    </row>
    <row r="159" spans="1:9" x14ac:dyDescent="0.2">
      <c r="A159" s="9" t="s">
        <v>49</v>
      </c>
      <c r="B159" s="4">
        <v>21</v>
      </c>
      <c r="C159" s="5">
        <v>40906</v>
      </c>
      <c r="D159" s="6" t="s">
        <v>434</v>
      </c>
      <c r="E159" s="42">
        <v>-15.61</v>
      </c>
      <c r="F159" s="42">
        <v>7.14</v>
      </c>
      <c r="G159" s="42">
        <v>-4.1100000000000003</v>
      </c>
      <c r="H159" s="42">
        <v>14.75</v>
      </c>
      <c r="I159" s="43">
        <v>-2.17</v>
      </c>
    </row>
    <row r="160" spans="1:9" x14ac:dyDescent="0.2">
      <c r="A160" s="9" t="s">
        <v>49</v>
      </c>
      <c r="B160" s="4">
        <v>22</v>
      </c>
      <c r="C160" s="5">
        <v>40907</v>
      </c>
      <c r="D160" s="6" t="s">
        <v>167</v>
      </c>
      <c r="E160" s="42">
        <v>8.11</v>
      </c>
      <c r="F160" s="42">
        <v>3.73</v>
      </c>
      <c r="G160" s="42">
        <v>-8.2799999999999994</v>
      </c>
      <c r="H160" s="42">
        <v>-0.33</v>
      </c>
      <c r="I160" s="43">
        <v>-3.24</v>
      </c>
    </row>
    <row r="161" spans="1:9" x14ac:dyDescent="0.2">
      <c r="A161" s="9" t="s">
        <v>49</v>
      </c>
      <c r="B161" s="4">
        <v>23</v>
      </c>
      <c r="C161" s="5">
        <v>40920</v>
      </c>
      <c r="D161" s="6" t="s">
        <v>148</v>
      </c>
      <c r="E161" s="42">
        <v>8.5</v>
      </c>
      <c r="F161" s="42">
        <v>1.57</v>
      </c>
      <c r="G161" s="42">
        <v>-4.7300000000000004</v>
      </c>
      <c r="H161" s="42">
        <v>-2.09</v>
      </c>
      <c r="I161" s="43">
        <v>-3.25</v>
      </c>
    </row>
    <row r="162" spans="1:9" x14ac:dyDescent="0.2">
      <c r="A162" s="9" t="s">
        <v>50</v>
      </c>
      <c r="B162" s="4">
        <v>1</v>
      </c>
      <c r="C162" s="5" t="s">
        <v>43</v>
      </c>
      <c r="D162" s="6" t="s">
        <v>475</v>
      </c>
      <c r="E162" s="42">
        <v>-6.86</v>
      </c>
      <c r="F162" s="42">
        <v>-0.31</v>
      </c>
      <c r="G162" s="42">
        <v>-7.09</v>
      </c>
      <c r="H162" s="42">
        <v>-2.78</v>
      </c>
      <c r="I162" s="43">
        <v>17.04</v>
      </c>
    </row>
    <row r="163" spans="1:9" x14ac:dyDescent="0.2">
      <c r="A163" s="9" t="s">
        <v>50</v>
      </c>
      <c r="B163" s="4">
        <v>2</v>
      </c>
      <c r="C163" s="5">
        <v>41019</v>
      </c>
      <c r="D163" s="6" t="s">
        <v>274</v>
      </c>
      <c r="E163" s="42">
        <v>-7.0000000000000007E-2</v>
      </c>
      <c r="F163" s="42">
        <v>3.33</v>
      </c>
      <c r="G163" s="42">
        <v>-5.82</v>
      </c>
      <c r="H163" s="42">
        <v>-6.92</v>
      </c>
      <c r="I163" s="43">
        <v>9.49</v>
      </c>
    </row>
    <row r="164" spans="1:9" x14ac:dyDescent="0.2">
      <c r="A164" s="9" t="s">
        <v>50</v>
      </c>
      <c r="B164" s="4">
        <v>3</v>
      </c>
      <c r="C164" s="5">
        <v>41012</v>
      </c>
      <c r="D164" s="6" t="s">
        <v>415</v>
      </c>
      <c r="E164" s="42">
        <v>-7.12</v>
      </c>
      <c r="F164" s="42">
        <v>3.51</v>
      </c>
      <c r="G164" s="42">
        <v>-3.76</v>
      </c>
      <c r="H164" s="42">
        <v>0.26</v>
      </c>
      <c r="I164" s="43">
        <v>7.12</v>
      </c>
    </row>
    <row r="165" spans="1:9" x14ac:dyDescent="0.2">
      <c r="A165" s="9" t="s">
        <v>50</v>
      </c>
      <c r="B165" s="4">
        <v>4</v>
      </c>
      <c r="C165" s="5">
        <v>41021</v>
      </c>
      <c r="D165" s="6" t="s">
        <v>459</v>
      </c>
      <c r="E165" s="42">
        <v>-14.85</v>
      </c>
      <c r="F165" s="42">
        <v>6.77</v>
      </c>
      <c r="G165" s="42">
        <v>-0.37</v>
      </c>
      <c r="H165" s="42">
        <v>1.85</v>
      </c>
      <c r="I165" s="43">
        <v>6.6</v>
      </c>
    </row>
    <row r="166" spans="1:9" x14ac:dyDescent="0.2">
      <c r="A166" s="9" t="s">
        <v>50</v>
      </c>
      <c r="B166" s="4">
        <v>5</v>
      </c>
      <c r="C166" s="5">
        <v>41001</v>
      </c>
      <c r="D166" s="6" t="s">
        <v>96</v>
      </c>
      <c r="E166" s="42">
        <v>-5.21</v>
      </c>
      <c r="F166" s="42">
        <v>4.88</v>
      </c>
      <c r="G166" s="42">
        <v>-6.89</v>
      </c>
      <c r="H166" s="42">
        <v>1.08</v>
      </c>
      <c r="I166" s="43">
        <v>6.14</v>
      </c>
    </row>
    <row r="167" spans="1:9" x14ac:dyDescent="0.2">
      <c r="A167" s="9" t="s">
        <v>50</v>
      </c>
      <c r="B167" s="4">
        <v>6</v>
      </c>
      <c r="C167" s="5">
        <v>41016</v>
      </c>
      <c r="D167" s="6" t="s">
        <v>183</v>
      </c>
      <c r="E167" s="42">
        <v>-10.38</v>
      </c>
      <c r="F167" s="42">
        <v>4.01</v>
      </c>
      <c r="G167" s="42">
        <v>-0.62</v>
      </c>
      <c r="H167" s="42">
        <v>0.87</v>
      </c>
      <c r="I167" s="43">
        <v>6.13</v>
      </c>
    </row>
    <row r="168" spans="1:9" x14ac:dyDescent="0.2">
      <c r="A168" s="9" t="s">
        <v>50</v>
      </c>
      <c r="B168" s="4">
        <v>7</v>
      </c>
      <c r="C168" s="5">
        <v>41010</v>
      </c>
      <c r="D168" s="6" t="s">
        <v>232</v>
      </c>
      <c r="E168" s="42">
        <v>-6.91</v>
      </c>
      <c r="F168" s="42">
        <v>-3.15</v>
      </c>
      <c r="G168" s="42">
        <v>2.25</v>
      </c>
      <c r="H168" s="42">
        <v>2.15</v>
      </c>
      <c r="I168" s="43">
        <v>5.66</v>
      </c>
    </row>
    <row r="169" spans="1:9" x14ac:dyDescent="0.2">
      <c r="A169" s="9" t="s">
        <v>50</v>
      </c>
      <c r="B169" s="4">
        <v>8</v>
      </c>
      <c r="C169" s="5">
        <v>41022</v>
      </c>
      <c r="D169" s="6" t="s">
        <v>133</v>
      </c>
      <c r="E169" s="42">
        <v>-6.57</v>
      </c>
      <c r="F169" s="42">
        <v>7.16</v>
      </c>
      <c r="G169" s="42">
        <v>-4.1100000000000003</v>
      </c>
      <c r="H169" s="42">
        <v>-1.1299999999999999</v>
      </c>
      <c r="I169" s="43">
        <v>4.6399999999999997</v>
      </c>
    </row>
    <row r="170" spans="1:9" x14ac:dyDescent="0.2">
      <c r="A170" s="9" t="s">
        <v>50</v>
      </c>
      <c r="B170" s="4">
        <v>9</v>
      </c>
      <c r="C170" s="5">
        <v>41018</v>
      </c>
      <c r="D170" s="6" t="s">
        <v>205</v>
      </c>
      <c r="E170" s="42">
        <v>-10.64</v>
      </c>
      <c r="F170" s="42">
        <v>6.85</v>
      </c>
      <c r="G170" s="42">
        <v>-1.27</v>
      </c>
      <c r="H170" s="42">
        <v>0.72</v>
      </c>
      <c r="I170" s="43">
        <v>4.33</v>
      </c>
    </row>
    <row r="171" spans="1:9" x14ac:dyDescent="0.2">
      <c r="A171" s="9" t="s">
        <v>50</v>
      </c>
      <c r="B171" s="4">
        <v>10</v>
      </c>
      <c r="C171" s="5" t="s">
        <v>39</v>
      </c>
      <c r="D171" s="6" t="s">
        <v>431</v>
      </c>
      <c r="E171" s="42">
        <v>2.31</v>
      </c>
      <c r="F171" s="42">
        <v>-3.09</v>
      </c>
      <c r="G171" s="42">
        <v>2.74</v>
      </c>
      <c r="H171" s="42">
        <v>-5.71</v>
      </c>
      <c r="I171" s="43">
        <v>3.76</v>
      </c>
    </row>
    <row r="172" spans="1:9" x14ac:dyDescent="0.2">
      <c r="A172" s="9" t="s">
        <v>50</v>
      </c>
      <c r="B172" s="4">
        <v>11</v>
      </c>
      <c r="C172" s="5">
        <v>41009</v>
      </c>
      <c r="D172" s="6" t="s">
        <v>158</v>
      </c>
      <c r="E172" s="42">
        <v>5.98</v>
      </c>
      <c r="F172" s="42">
        <v>-1.28</v>
      </c>
      <c r="G172" s="42">
        <v>-7.16</v>
      </c>
      <c r="H172" s="42">
        <v>-0.53</v>
      </c>
      <c r="I172" s="43">
        <v>2.99</v>
      </c>
    </row>
    <row r="173" spans="1:9" x14ac:dyDescent="0.2">
      <c r="A173" s="9" t="s">
        <v>50</v>
      </c>
      <c r="B173" s="4">
        <v>12</v>
      </c>
      <c r="C173" s="5">
        <v>41020</v>
      </c>
      <c r="D173" s="6" t="s">
        <v>88</v>
      </c>
      <c r="E173" s="42">
        <v>-2.12</v>
      </c>
      <c r="F173" s="42">
        <v>4.47</v>
      </c>
      <c r="G173" s="42">
        <v>-3.61</v>
      </c>
      <c r="H173" s="42">
        <v>-0.8</v>
      </c>
      <c r="I173" s="43">
        <v>2.06</v>
      </c>
    </row>
    <row r="174" spans="1:9" x14ac:dyDescent="0.2">
      <c r="A174" s="9" t="s">
        <v>50</v>
      </c>
      <c r="B174" s="4">
        <v>13</v>
      </c>
      <c r="C174" s="5">
        <v>41005</v>
      </c>
      <c r="D174" s="6" t="s">
        <v>360</v>
      </c>
      <c r="E174" s="42">
        <v>1.52</v>
      </c>
      <c r="F174" s="42">
        <v>1.79</v>
      </c>
      <c r="G174" s="42">
        <v>-5.76</v>
      </c>
      <c r="H174" s="42">
        <v>0.82</v>
      </c>
      <c r="I174" s="43">
        <v>1.63</v>
      </c>
    </row>
    <row r="175" spans="1:9" x14ac:dyDescent="0.2">
      <c r="A175" s="9" t="s">
        <v>50</v>
      </c>
      <c r="B175" s="4">
        <v>14</v>
      </c>
      <c r="C175" s="5">
        <v>41013</v>
      </c>
      <c r="D175" s="6" t="s">
        <v>84</v>
      </c>
      <c r="E175" s="42">
        <v>0.95</v>
      </c>
      <c r="F175" s="42">
        <v>1.17</v>
      </c>
      <c r="G175" s="42">
        <v>-1.44</v>
      </c>
      <c r="H175" s="42">
        <v>-2.2000000000000002</v>
      </c>
      <c r="I175" s="43">
        <v>1.52</v>
      </c>
    </row>
    <row r="176" spans="1:9" x14ac:dyDescent="0.2">
      <c r="A176" s="9" t="s">
        <v>50</v>
      </c>
      <c r="B176" s="4">
        <v>15</v>
      </c>
      <c r="C176" s="5">
        <v>41006</v>
      </c>
      <c r="D176" s="6" t="s">
        <v>116</v>
      </c>
      <c r="E176" s="42">
        <v>-4.45</v>
      </c>
      <c r="F176" s="42">
        <v>2.88</v>
      </c>
      <c r="G176" s="42">
        <v>0.2</v>
      </c>
      <c r="H176" s="42">
        <v>0.05</v>
      </c>
      <c r="I176" s="43">
        <v>1.32</v>
      </c>
    </row>
    <row r="177" spans="1:9" x14ac:dyDescent="0.2">
      <c r="A177" s="9" t="s">
        <v>50</v>
      </c>
      <c r="B177" s="4">
        <v>16</v>
      </c>
      <c r="C177" s="5">
        <v>41014</v>
      </c>
      <c r="D177" s="6" t="s">
        <v>143</v>
      </c>
      <c r="E177" s="42">
        <v>-5.72</v>
      </c>
      <c r="F177" s="42">
        <v>6.99</v>
      </c>
      <c r="G177" s="42">
        <v>-3.37</v>
      </c>
      <c r="H177" s="42">
        <v>1.08</v>
      </c>
      <c r="I177" s="43">
        <v>1.03</v>
      </c>
    </row>
    <row r="178" spans="1:9" x14ac:dyDescent="0.2">
      <c r="A178" s="9" t="s">
        <v>50</v>
      </c>
      <c r="B178" s="4">
        <v>17</v>
      </c>
      <c r="C178" s="5">
        <v>41015</v>
      </c>
      <c r="D178" s="6" t="s">
        <v>64</v>
      </c>
      <c r="E178" s="42">
        <v>-5.36</v>
      </c>
      <c r="F178" s="42">
        <v>2.88</v>
      </c>
      <c r="G178" s="42">
        <v>1.38</v>
      </c>
      <c r="H178" s="42">
        <v>0.65</v>
      </c>
      <c r="I178" s="43">
        <v>0.45</v>
      </c>
    </row>
    <row r="179" spans="1:9" x14ac:dyDescent="0.2">
      <c r="A179" s="9" t="s">
        <v>50</v>
      </c>
      <c r="B179" s="4">
        <v>18</v>
      </c>
      <c r="C179" s="5">
        <v>41008</v>
      </c>
      <c r="D179" s="6" t="s">
        <v>202</v>
      </c>
      <c r="E179" s="42">
        <v>-2.76</v>
      </c>
      <c r="F179" s="42">
        <v>7.21</v>
      </c>
      <c r="G179" s="42">
        <v>-2.78</v>
      </c>
      <c r="H179" s="42">
        <v>-1.48</v>
      </c>
      <c r="I179" s="43">
        <v>-0.18</v>
      </c>
    </row>
    <row r="180" spans="1:9" x14ac:dyDescent="0.2">
      <c r="A180" s="9" t="s">
        <v>50</v>
      </c>
      <c r="B180" s="4">
        <v>19</v>
      </c>
      <c r="C180" s="5">
        <v>41003</v>
      </c>
      <c r="D180" s="6" t="s">
        <v>212</v>
      </c>
      <c r="E180" s="42">
        <v>4.66</v>
      </c>
      <c r="F180" s="42">
        <v>0.52</v>
      </c>
      <c r="G180" s="42">
        <v>0</v>
      </c>
      <c r="H180" s="42">
        <v>-4.97</v>
      </c>
      <c r="I180" s="43">
        <v>-0.21</v>
      </c>
    </row>
    <row r="181" spans="1:9" x14ac:dyDescent="0.2">
      <c r="A181" s="9" t="s">
        <v>50</v>
      </c>
      <c r="B181" s="4">
        <v>20</v>
      </c>
      <c r="C181" s="5">
        <v>41002</v>
      </c>
      <c r="D181" s="6" t="s">
        <v>293</v>
      </c>
      <c r="E181" s="42">
        <v>-1.0900000000000001</v>
      </c>
      <c r="F181" s="42">
        <v>1.94</v>
      </c>
      <c r="G181" s="42">
        <v>-3.74</v>
      </c>
      <c r="H181" s="42">
        <v>3.54</v>
      </c>
      <c r="I181" s="43">
        <v>-0.64</v>
      </c>
    </row>
    <row r="182" spans="1:9" x14ac:dyDescent="0.2">
      <c r="A182" s="9" t="s">
        <v>50</v>
      </c>
      <c r="B182" s="4">
        <v>21</v>
      </c>
      <c r="C182" s="5">
        <v>41011</v>
      </c>
      <c r="D182" s="6" t="s">
        <v>92</v>
      </c>
      <c r="E182" s="42">
        <v>3.15</v>
      </c>
      <c r="F182" s="42">
        <v>1.38</v>
      </c>
      <c r="G182" s="42">
        <v>-4.76</v>
      </c>
      <c r="H182" s="42">
        <v>1.35</v>
      </c>
      <c r="I182" s="43">
        <v>-1.1200000000000001</v>
      </c>
    </row>
    <row r="183" spans="1:9" x14ac:dyDescent="0.2">
      <c r="A183" s="9" t="s">
        <v>50</v>
      </c>
      <c r="B183" s="4">
        <v>22</v>
      </c>
      <c r="C183" s="5">
        <v>41007</v>
      </c>
      <c r="D183" s="6" t="s">
        <v>164</v>
      </c>
      <c r="E183" s="42">
        <v>-8.0500000000000007</v>
      </c>
      <c r="F183" s="42">
        <v>11.14</v>
      </c>
      <c r="G183" s="42">
        <v>1.41</v>
      </c>
      <c r="H183" s="42">
        <v>-2.48</v>
      </c>
      <c r="I183" s="43">
        <v>-2.02</v>
      </c>
    </row>
    <row r="184" spans="1:9" x14ac:dyDescent="0.2">
      <c r="A184" s="9" t="s">
        <v>50</v>
      </c>
      <c r="B184" s="4">
        <v>23</v>
      </c>
      <c r="C184" s="5">
        <v>41017</v>
      </c>
      <c r="D184" s="6" t="s">
        <v>348</v>
      </c>
      <c r="E184" s="42">
        <v>5.0999999999999996</v>
      </c>
      <c r="F184" s="42">
        <v>1.7</v>
      </c>
      <c r="G184" s="42">
        <v>-1.75</v>
      </c>
      <c r="H184" s="42">
        <v>-2.34</v>
      </c>
      <c r="I184" s="43">
        <v>-2.71</v>
      </c>
    </row>
    <row r="185" spans="1:9" x14ac:dyDescent="0.2">
      <c r="A185" s="9" t="s">
        <v>50</v>
      </c>
      <c r="B185" s="4">
        <v>24</v>
      </c>
      <c r="C185" s="5">
        <v>41004</v>
      </c>
      <c r="D185" s="6" t="s">
        <v>237</v>
      </c>
      <c r="E185" s="42">
        <v>2.57</v>
      </c>
      <c r="F185" s="42">
        <v>7.3</v>
      </c>
      <c r="G185" s="42">
        <v>-0.35</v>
      </c>
      <c r="H185" s="42">
        <v>0</v>
      </c>
      <c r="I185" s="43">
        <v>-9.52</v>
      </c>
    </row>
    <row r="186" spans="1:9" x14ac:dyDescent="0.2">
      <c r="A186" s="9" t="s">
        <v>51</v>
      </c>
      <c r="B186" s="4">
        <v>1</v>
      </c>
      <c r="C186" s="5">
        <v>41111</v>
      </c>
      <c r="D186" s="6" t="s">
        <v>246</v>
      </c>
      <c r="E186" s="42">
        <v>-12.76</v>
      </c>
      <c r="F186" s="42">
        <v>1.3</v>
      </c>
      <c r="G186" s="42">
        <v>-1.48</v>
      </c>
      <c r="H186" s="42">
        <v>3.88</v>
      </c>
      <c r="I186" s="43">
        <v>9.06</v>
      </c>
    </row>
    <row r="187" spans="1:9" x14ac:dyDescent="0.2">
      <c r="A187" s="9" t="s">
        <v>51</v>
      </c>
      <c r="B187" s="4">
        <v>2</v>
      </c>
      <c r="C187" s="5">
        <v>41124</v>
      </c>
      <c r="D187" s="6" t="s">
        <v>159</v>
      </c>
      <c r="E187" s="42">
        <v>0.95</v>
      </c>
      <c r="F187" s="42">
        <v>2.69</v>
      </c>
      <c r="G187" s="42">
        <v>-3.56</v>
      </c>
      <c r="H187" s="42">
        <v>-6.43</v>
      </c>
      <c r="I187" s="43">
        <v>6.35</v>
      </c>
    </row>
    <row r="188" spans="1:9" x14ac:dyDescent="0.2">
      <c r="A188" s="9" t="s">
        <v>51</v>
      </c>
      <c r="B188" s="4">
        <v>3</v>
      </c>
      <c r="C188" s="5">
        <v>41110</v>
      </c>
      <c r="D188" s="6" t="s">
        <v>135</v>
      </c>
      <c r="E188" s="42">
        <v>4.93</v>
      </c>
      <c r="F188" s="42">
        <v>-5.97</v>
      </c>
      <c r="G188" s="42">
        <v>2.48</v>
      </c>
      <c r="H188" s="42">
        <v>-7.01</v>
      </c>
      <c r="I188" s="43">
        <v>5.57</v>
      </c>
    </row>
    <row r="189" spans="1:9" x14ac:dyDescent="0.2">
      <c r="A189" s="9" t="s">
        <v>51</v>
      </c>
      <c r="B189" s="4">
        <v>4</v>
      </c>
      <c r="C189" s="5">
        <v>41118</v>
      </c>
      <c r="D189" s="6" t="s">
        <v>124</v>
      </c>
      <c r="E189" s="42">
        <v>2.56</v>
      </c>
      <c r="F189" s="42">
        <v>2.92</v>
      </c>
      <c r="G189" s="42">
        <v>-2.73</v>
      </c>
      <c r="H189" s="42">
        <v>-7.85</v>
      </c>
      <c r="I189" s="43">
        <v>5.0999999999999996</v>
      </c>
    </row>
    <row r="190" spans="1:9" x14ac:dyDescent="0.2">
      <c r="A190" s="9" t="s">
        <v>51</v>
      </c>
      <c r="B190" s="4">
        <v>5</v>
      </c>
      <c r="C190" s="5">
        <v>41101</v>
      </c>
      <c r="D190" s="6" t="s">
        <v>230</v>
      </c>
      <c r="E190" s="42">
        <v>4.95</v>
      </c>
      <c r="F190" s="42">
        <v>0.59</v>
      </c>
      <c r="G190" s="42">
        <v>-5.17</v>
      </c>
      <c r="H190" s="42">
        <v>-4.88</v>
      </c>
      <c r="I190" s="43">
        <v>4.51</v>
      </c>
    </row>
    <row r="191" spans="1:9" x14ac:dyDescent="0.2">
      <c r="A191" s="9" t="s">
        <v>51</v>
      </c>
      <c r="B191" s="4">
        <v>6</v>
      </c>
      <c r="C191" s="5">
        <v>41116</v>
      </c>
      <c r="D191" s="6" t="s">
        <v>179</v>
      </c>
      <c r="E191" s="42">
        <v>-8.4</v>
      </c>
      <c r="F191" s="42">
        <v>6.79</v>
      </c>
      <c r="G191" s="42">
        <v>-1.66</v>
      </c>
      <c r="H191" s="42">
        <v>-0.72</v>
      </c>
      <c r="I191" s="43">
        <v>3.98</v>
      </c>
    </row>
    <row r="192" spans="1:9" x14ac:dyDescent="0.2">
      <c r="A192" s="9" t="s">
        <v>51</v>
      </c>
      <c r="B192" s="4">
        <v>7</v>
      </c>
      <c r="C192" s="5">
        <v>41102</v>
      </c>
      <c r="D192" s="6" t="s">
        <v>156</v>
      </c>
      <c r="E192" s="42">
        <v>-3.83</v>
      </c>
      <c r="F192" s="42">
        <v>3.18</v>
      </c>
      <c r="G192" s="42">
        <v>-1.43</v>
      </c>
      <c r="H192" s="42">
        <v>-1.55</v>
      </c>
      <c r="I192" s="43">
        <v>3.62</v>
      </c>
    </row>
    <row r="193" spans="1:9" x14ac:dyDescent="0.2">
      <c r="A193" s="9" t="s">
        <v>51</v>
      </c>
      <c r="B193" s="4">
        <v>8</v>
      </c>
      <c r="C193" s="5">
        <v>41114</v>
      </c>
      <c r="D193" s="6" t="s">
        <v>214</v>
      </c>
      <c r="E193" s="42">
        <v>-2.41</v>
      </c>
      <c r="F193" s="42">
        <v>2.78</v>
      </c>
      <c r="G193" s="42">
        <v>-0.97</v>
      </c>
      <c r="H193" s="42">
        <v>-2.99</v>
      </c>
      <c r="I193" s="43">
        <v>3.6</v>
      </c>
    </row>
    <row r="194" spans="1:9" x14ac:dyDescent="0.2">
      <c r="A194" s="9" t="s">
        <v>51</v>
      </c>
      <c r="B194" s="4">
        <v>9</v>
      </c>
      <c r="C194" s="5">
        <v>41108</v>
      </c>
      <c r="D194" s="6" t="s">
        <v>324</v>
      </c>
      <c r="E194" s="42">
        <v>-9.3000000000000007</v>
      </c>
      <c r="F194" s="42">
        <v>4.59</v>
      </c>
      <c r="G194" s="42">
        <v>-0.72</v>
      </c>
      <c r="H194" s="42">
        <v>1.93</v>
      </c>
      <c r="I194" s="43">
        <v>3.49</v>
      </c>
    </row>
    <row r="195" spans="1:9" x14ac:dyDescent="0.2">
      <c r="A195" s="9" t="s">
        <v>51</v>
      </c>
      <c r="B195" s="4">
        <v>10</v>
      </c>
      <c r="C195" s="5">
        <v>41117</v>
      </c>
      <c r="D195" s="6" t="s">
        <v>83</v>
      </c>
      <c r="E195" s="42">
        <v>-6.52</v>
      </c>
      <c r="F195" s="42">
        <v>6.42</v>
      </c>
      <c r="G195" s="42">
        <v>1.5</v>
      </c>
      <c r="H195" s="42">
        <v>-3.79</v>
      </c>
      <c r="I195" s="43">
        <v>2.39</v>
      </c>
    </row>
    <row r="196" spans="1:9" x14ac:dyDescent="0.2">
      <c r="A196" s="9" t="s">
        <v>51</v>
      </c>
      <c r="B196" s="4">
        <v>11</v>
      </c>
      <c r="C196" s="5">
        <v>41119</v>
      </c>
      <c r="D196" s="6" t="s">
        <v>319</v>
      </c>
      <c r="E196" s="42">
        <v>-6.54</v>
      </c>
      <c r="F196" s="42">
        <v>14.59</v>
      </c>
      <c r="G196" s="42">
        <v>-3.96</v>
      </c>
      <c r="H196" s="42">
        <v>-5.7</v>
      </c>
      <c r="I196" s="43">
        <v>1.6</v>
      </c>
    </row>
    <row r="197" spans="1:9" x14ac:dyDescent="0.2">
      <c r="A197" s="9" t="s">
        <v>51</v>
      </c>
      <c r="B197" s="4">
        <v>12</v>
      </c>
      <c r="C197" s="5">
        <v>41121</v>
      </c>
      <c r="D197" s="6" t="s">
        <v>59</v>
      </c>
      <c r="E197" s="42">
        <v>-0.18</v>
      </c>
      <c r="F197" s="42">
        <v>-0.4</v>
      </c>
      <c r="G197" s="42">
        <v>1.45</v>
      </c>
      <c r="H197" s="42">
        <v>-1.6</v>
      </c>
      <c r="I197" s="43">
        <v>0.73</v>
      </c>
    </row>
    <row r="198" spans="1:9" x14ac:dyDescent="0.2">
      <c r="A198" s="9" t="s">
        <v>51</v>
      </c>
      <c r="B198" s="4">
        <v>13</v>
      </c>
      <c r="C198" s="5">
        <v>41107</v>
      </c>
      <c r="D198" s="6" t="s">
        <v>82</v>
      </c>
      <c r="E198" s="42">
        <v>-8.74</v>
      </c>
      <c r="F198" s="42">
        <v>10.7</v>
      </c>
      <c r="G198" s="42">
        <v>0.86</v>
      </c>
      <c r="H198" s="42">
        <v>-3.19</v>
      </c>
      <c r="I198" s="43">
        <v>0.37</v>
      </c>
    </row>
    <row r="199" spans="1:9" x14ac:dyDescent="0.2">
      <c r="A199" s="9" t="s">
        <v>51</v>
      </c>
      <c r="B199" s="4">
        <v>14</v>
      </c>
      <c r="C199" s="5">
        <v>41112</v>
      </c>
      <c r="D199" s="6" t="s">
        <v>264</v>
      </c>
      <c r="E199" s="42">
        <v>-12.2</v>
      </c>
      <c r="F199" s="42">
        <v>9.7899999999999991</v>
      </c>
      <c r="G199" s="42">
        <v>0.16</v>
      </c>
      <c r="H199" s="42">
        <v>1.89</v>
      </c>
      <c r="I199" s="43">
        <v>0.36</v>
      </c>
    </row>
    <row r="200" spans="1:9" x14ac:dyDescent="0.2">
      <c r="A200" s="9" t="s">
        <v>51</v>
      </c>
      <c r="B200" s="4">
        <v>15</v>
      </c>
      <c r="C200" s="5">
        <v>41115</v>
      </c>
      <c r="D200" s="6" t="s">
        <v>215</v>
      </c>
      <c r="E200" s="42">
        <v>1.55</v>
      </c>
      <c r="F200" s="42">
        <v>0.08</v>
      </c>
      <c r="G200" s="42">
        <v>-3.88</v>
      </c>
      <c r="H200" s="42">
        <v>2.2799999999999998</v>
      </c>
      <c r="I200" s="43">
        <v>-0.02</v>
      </c>
    </row>
    <row r="201" spans="1:9" x14ac:dyDescent="0.2">
      <c r="A201" s="9" t="s">
        <v>51</v>
      </c>
      <c r="B201" s="4">
        <v>16</v>
      </c>
      <c r="C201" s="5">
        <v>41105</v>
      </c>
      <c r="D201" s="6" t="s">
        <v>350</v>
      </c>
      <c r="E201" s="42">
        <v>6.11</v>
      </c>
      <c r="F201" s="42">
        <v>2.92</v>
      </c>
      <c r="G201" s="42">
        <v>-1.66</v>
      </c>
      <c r="H201" s="42">
        <v>-7.27</v>
      </c>
      <c r="I201" s="43">
        <v>-0.1</v>
      </c>
    </row>
    <row r="202" spans="1:9" x14ac:dyDescent="0.2">
      <c r="A202" s="9" t="s">
        <v>51</v>
      </c>
      <c r="B202" s="4">
        <v>17</v>
      </c>
      <c r="C202" s="5">
        <v>41109</v>
      </c>
      <c r="D202" s="6" t="s">
        <v>196</v>
      </c>
      <c r="E202" s="42">
        <v>-2.27</v>
      </c>
      <c r="F202" s="42">
        <v>2.92</v>
      </c>
      <c r="G202" s="42">
        <v>-1.03</v>
      </c>
      <c r="H202" s="42">
        <v>1.32</v>
      </c>
      <c r="I202" s="43">
        <v>-0.93</v>
      </c>
    </row>
    <row r="203" spans="1:9" x14ac:dyDescent="0.2">
      <c r="A203" s="9" t="s">
        <v>51</v>
      </c>
      <c r="B203" s="4">
        <v>18</v>
      </c>
      <c r="C203" s="5">
        <v>41120</v>
      </c>
      <c r="D203" s="6" t="s">
        <v>100</v>
      </c>
      <c r="E203" s="42">
        <v>-4.8099999999999996</v>
      </c>
      <c r="F203" s="42">
        <v>7.69</v>
      </c>
      <c r="G203" s="42">
        <v>2.88</v>
      </c>
      <c r="H203" s="42">
        <v>-4.8099999999999996</v>
      </c>
      <c r="I203" s="43">
        <v>-0.96</v>
      </c>
    </row>
    <row r="204" spans="1:9" x14ac:dyDescent="0.2">
      <c r="A204" s="9" t="s">
        <v>51</v>
      </c>
      <c r="B204" s="4">
        <v>19</v>
      </c>
      <c r="C204" s="5">
        <v>41125</v>
      </c>
      <c r="D204" s="6" t="s">
        <v>139</v>
      </c>
      <c r="E204" s="42">
        <v>-7.23</v>
      </c>
      <c r="F204" s="42">
        <v>11.46</v>
      </c>
      <c r="G204" s="42">
        <v>-3.2</v>
      </c>
      <c r="H204" s="42">
        <v>0.11</v>
      </c>
      <c r="I204" s="43">
        <v>-1.1399999999999999</v>
      </c>
    </row>
    <row r="205" spans="1:9" x14ac:dyDescent="0.2">
      <c r="A205" s="9" t="s">
        <v>51</v>
      </c>
      <c r="B205" s="4">
        <v>20</v>
      </c>
      <c r="C205" s="5">
        <v>41106</v>
      </c>
      <c r="D205" s="6" t="s">
        <v>150</v>
      </c>
      <c r="E205" s="42">
        <v>2.5299999999999998</v>
      </c>
      <c r="F205" s="42">
        <v>3.81</v>
      </c>
      <c r="G205" s="42">
        <v>-3.62</v>
      </c>
      <c r="H205" s="42">
        <v>-1.4</v>
      </c>
      <c r="I205" s="43">
        <v>-1.32</v>
      </c>
    </row>
    <row r="206" spans="1:9" x14ac:dyDescent="0.2">
      <c r="A206" s="9" t="s">
        <v>51</v>
      </c>
      <c r="B206" s="4">
        <v>21</v>
      </c>
      <c r="C206" s="5">
        <v>41113</v>
      </c>
      <c r="D206" s="6" t="s">
        <v>151</v>
      </c>
      <c r="E206" s="42">
        <v>-10.1</v>
      </c>
      <c r="F206" s="42">
        <v>8.75</v>
      </c>
      <c r="G206" s="42">
        <v>3.88</v>
      </c>
      <c r="H206" s="42">
        <v>-0.74</v>
      </c>
      <c r="I206" s="43">
        <v>-1.79</v>
      </c>
    </row>
    <row r="207" spans="1:9" x14ac:dyDescent="0.2">
      <c r="A207" s="9" t="s">
        <v>51</v>
      </c>
      <c r="B207" s="4">
        <v>22</v>
      </c>
      <c r="C207" s="5">
        <v>41103</v>
      </c>
      <c r="D207" s="6" t="s">
        <v>138</v>
      </c>
      <c r="E207" s="42">
        <v>13.22</v>
      </c>
      <c r="F207" s="42">
        <v>-4.62</v>
      </c>
      <c r="G207" s="42">
        <v>-5.32</v>
      </c>
      <c r="H207" s="42">
        <v>-1.3</v>
      </c>
      <c r="I207" s="43">
        <v>-1.98</v>
      </c>
    </row>
    <row r="208" spans="1:9" x14ac:dyDescent="0.2">
      <c r="A208" s="9" t="s">
        <v>51</v>
      </c>
      <c r="B208" s="4">
        <v>23</v>
      </c>
      <c r="C208" s="5">
        <v>41122</v>
      </c>
      <c r="D208" s="6" t="s">
        <v>217</v>
      </c>
      <c r="E208" s="42">
        <v>2.6</v>
      </c>
      <c r="F208" s="42">
        <v>0.18</v>
      </c>
      <c r="G208" s="42">
        <v>-0.18</v>
      </c>
      <c r="H208" s="42">
        <v>-0.37</v>
      </c>
      <c r="I208" s="43">
        <v>-2.2200000000000002</v>
      </c>
    </row>
    <row r="209" spans="1:9" x14ac:dyDescent="0.2">
      <c r="A209" s="9" t="s">
        <v>51</v>
      </c>
      <c r="B209" s="4">
        <v>24</v>
      </c>
      <c r="C209" s="5">
        <v>41123</v>
      </c>
      <c r="D209" s="6" t="s">
        <v>152</v>
      </c>
      <c r="E209" s="42">
        <v>5.51</v>
      </c>
      <c r="F209" s="42">
        <v>3.29</v>
      </c>
      <c r="G209" s="42">
        <v>-8.01</v>
      </c>
      <c r="H209" s="42">
        <v>1.72</v>
      </c>
      <c r="I209" s="43">
        <v>-2.52</v>
      </c>
    </row>
    <row r="210" spans="1:9" x14ac:dyDescent="0.2">
      <c r="A210" s="9" t="s">
        <v>51</v>
      </c>
      <c r="B210" s="4">
        <v>25</v>
      </c>
      <c r="C210" s="5">
        <v>41104</v>
      </c>
      <c r="D210" s="6" t="s">
        <v>107</v>
      </c>
      <c r="E210" s="42">
        <v>-0.27</v>
      </c>
      <c r="F210" s="42">
        <v>5.42</v>
      </c>
      <c r="G210" s="42">
        <v>1.45</v>
      </c>
      <c r="H210" s="42">
        <v>-3.93</v>
      </c>
      <c r="I210" s="43">
        <v>-2.67</v>
      </c>
    </row>
    <row r="211" spans="1:9" x14ac:dyDescent="0.2">
      <c r="A211" s="9" t="s">
        <v>51</v>
      </c>
      <c r="B211" s="4">
        <v>26</v>
      </c>
      <c r="C211" s="5">
        <v>41126</v>
      </c>
      <c r="D211" s="6" t="s">
        <v>153</v>
      </c>
      <c r="E211" s="42">
        <v>3.8</v>
      </c>
      <c r="F211" s="42">
        <v>2.31</v>
      </c>
      <c r="G211" s="42">
        <v>-2.5499999999999998</v>
      </c>
      <c r="H211" s="42">
        <v>1.22</v>
      </c>
      <c r="I211" s="43">
        <v>-4.78</v>
      </c>
    </row>
    <row r="212" spans="1:9" x14ac:dyDescent="0.2">
      <c r="A212" s="9" t="s">
        <v>52</v>
      </c>
      <c r="B212" s="4">
        <v>1</v>
      </c>
      <c r="C212" s="5">
        <v>41205</v>
      </c>
      <c r="D212" s="6" t="s">
        <v>69</v>
      </c>
      <c r="E212" s="42">
        <v>-12.82</v>
      </c>
      <c r="F212" s="42">
        <v>6.31</v>
      </c>
      <c r="G212" s="42">
        <v>-5.18</v>
      </c>
      <c r="H212" s="42">
        <v>-0.83</v>
      </c>
      <c r="I212" s="43">
        <v>12.53</v>
      </c>
    </row>
    <row r="213" spans="1:9" x14ac:dyDescent="0.2">
      <c r="A213" s="9" t="s">
        <v>52</v>
      </c>
      <c r="B213" s="4">
        <v>2</v>
      </c>
      <c r="C213" s="5">
        <v>41228</v>
      </c>
      <c r="D213" s="6" t="s">
        <v>279</v>
      </c>
      <c r="E213" s="42">
        <v>3.13</v>
      </c>
      <c r="F213" s="42">
        <v>0</v>
      </c>
      <c r="G213" s="42">
        <v>-10.94</v>
      </c>
      <c r="H213" s="42">
        <v>-4.6900000000000004</v>
      </c>
      <c r="I213" s="43">
        <v>12.5</v>
      </c>
    </row>
    <row r="214" spans="1:9" x14ac:dyDescent="0.2">
      <c r="A214" s="9" t="s">
        <v>52</v>
      </c>
      <c r="B214" s="4">
        <v>3</v>
      </c>
      <c r="C214" s="5">
        <v>41218</v>
      </c>
      <c r="D214" s="6" t="s">
        <v>313</v>
      </c>
      <c r="E214" s="42">
        <v>0.31</v>
      </c>
      <c r="F214" s="42">
        <v>-1.46</v>
      </c>
      <c r="G214" s="42">
        <v>-4.2699999999999996</v>
      </c>
      <c r="H214" s="42">
        <v>-3.44</v>
      </c>
      <c r="I214" s="43">
        <v>8.85</v>
      </c>
    </row>
    <row r="215" spans="1:9" x14ac:dyDescent="0.2">
      <c r="A215" s="9" t="s">
        <v>52</v>
      </c>
      <c r="B215" s="4">
        <v>4</v>
      </c>
      <c r="C215" s="5">
        <v>41220</v>
      </c>
      <c r="D215" s="6" t="s">
        <v>194</v>
      </c>
      <c r="E215" s="42">
        <v>-6.09</v>
      </c>
      <c r="F215" s="42">
        <v>5.22</v>
      </c>
      <c r="G215" s="42">
        <v>-3.56</v>
      </c>
      <c r="H215" s="42">
        <v>-2.8</v>
      </c>
      <c r="I215" s="43">
        <v>7.23</v>
      </c>
    </row>
    <row r="216" spans="1:9" x14ac:dyDescent="0.2">
      <c r="A216" s="9" t="s">
        <v>52</v>
      </c>
      <c r="B216" s="4">
        <v>5</v>
      </c>
      <c r="C216" s="5">
        <v>41206</v>
      </c>
      <c r="D216" s="6" t="s">
        <v>187</v>
      </c>
      <c r="E216" s="42">
        <v>-8.2200000000000006</v>
      </c>
      <c r="F216" s="42">
        <v>5.14</v>
      </c>
      <c r="G216" s="42">
        <v>-2.98</v>
      </c>
      <c r="H216" s="42">
        <v>-0.74</v>
      </c>
      <c r="I216" s="43">
        <v>6.8</v>
      </c>
    </row>
    <row r="217" spans="1:9" x14ac:dyDescent="0.2">
      <c r="A217" s="9" t="s">
        <v>52</v>
      </c>
      <c r="B217" s="4">
        <v>6</v>
      </c>
      <c r="C217" s="5">
        <v>41232</v>
      </c>
      <c r="D217" s="6" t="s">
        <v>184</v>
      </c>
      <c r="E217" s="42">
        <v>-4.34</v>
      </c>
      <c r="F217" s="42">
        <v>2.66</v>
      </c>
      <c r="G217" s="42">
        <v>-3.74</v>
      </c>
      <c r="H217" s="42">
        <v>-1.1599999999999999</v>
      </c>
      <c r="I217" s="43">
        <v>6.59</v>
      </c>
    </row>
    <row r="218" spans="1:9" x14ac:dyDescent="0.2">
      <c r="A218" s="9" t="s">
        <v>52</v>
      </c>
      <c r="B218" s="4">
        <v>7</v>
      </c>
      <c r="C218" s="5">
        <v>41212</v>
      </c>
      <c r="D218" s="6" t="s">
        <v>165</v>
      </c>
      <c r="E218" s="42">
        <v>2.79</v>
      </c>
      <c r="F218" s="42">
        <v>6.39</v>
      </c>
      <c r="G218" s="42">
        <v>-14.02</v>
      </c>
      <c r="H218" s="42">
        <v>-1.68</v>
      </c>
      <c r="I218" s="43">
        <v>6.52</v>
      </c>
    </row>
    <row r="219" spans="1:9" x14ac:dyDescent="0.2">
      <c r="A219" s="9" t="s">
        <v>52</v>
      </c>
      <c r="B219" s="4">
        <v>8</v>
      </c>
      <c r="C219" s="5">
        <v>41223</v>
      </c>
      <c r="D219" s="6" t="s">
        <v>200</v>
      </c>
      <c r="E219" s="42">
        <v>6.55</v>
      </c>
      <c r="F219" s="42">
        <v>-4.9000000000000004</v>
      </c>
      <c r="G219" s="42">
        <v>-2.99</v>
      </c>
      <c r="H219" s="42">
        <v>-3.77</v>
      </c>
      <c r="I219" s="43">
        <v>5.1100000000000003</v>
      </c>
    </row>
    <row r="220" spans="1:9" x14ac:dyDescent="0.2">
      <c r="A220" s="9" t="s">
        <v>52</v>
      </c>
      <c r="B220" s="4">
        <v>9</v>
      </c>
      <c r="C220" s="5">
        <v>41235</v>
      </c>
      <c r="D220" s="6" t="s">
        <v>68</v>
      </c>
      <c r="E220" s="42">
        <v>3.66</v>
      </c>
      <c r="F220" s="42">
        <v>-3.39</v>
      </c>
      <c r="G220" s="42">
        <v>-2.72</v>
      </c>
      <c r="H220" s="42">
        <v>-2.34</v>
      </c>
      <c r="I220" s="43">
        <v>4.78</v>
      </c>
    </row>
    <row r="221" spans="1:9" x14ac:dyDescent="0.2">
      <c r="A221" s="9" t="s">
        <v>52</v>
      </c>
      <c r="B221" s="4">
        <v>10</v>
      </c>
      <c r="C221" s="5">
        <v>41215</v>
      </c>
      <c r="D221" s="6" t="s">
        <v>403</v>
      </c>
      <c r="E221" s="42">
        <v>-8.6999999999999993</v>
      </c>
      <c r="F221" s="42">
        <v>9.41</v>
      </c>
      <c r="G221" s="42">
        <v>-2.5499999999999998</v>
      </c>
      <c r="H221" s="42">
        <v>-2.74</v>
      </c>
      <c r="I221" s="43">
        <v>4.58</v>
      </c>
    </row>
    <row r="222" spans="1:9" x14ac:dyDescent="0.2">
      <c r="A222" s="9" t="s">
        <v>52</v>
      </c>
      <c r="B222" s="4">
        <v>11</v>
      </c>
      <c r="C222" s="5">
        <v>41222</v>
      </c>
      <c r="D222" s="6" t="s">
        <v>170</v>
      </c>
      <c r="E222" s="42">
        <v>-15.22</v>
      </c>
      <c r="F222" s="42">
        <v>11.96</v>
      </c>
      <c r="G222" s="42">
        <v>-2.17</v>
      </c>
      <c r="H222" s="42">
        <v>1.0900000000000001</v>
      </c>
      <c r="I222" s="43">
        <v>4.3499999999999996</v>
      </c>
    </row>
    <row r="223" spans="1:9" x14ac:dyDescent="0.2">
      <c r="A223" s="9" t="s">
        <v>52</v>
      </c>
      <c r="B223" s="4">
        <v>12</v>
      </c>
      <c r="C223" s="5">
        <v>41229</v>
      </c>
      <c r="D223" s="6" t="s">
        <v>177</v>
      </c>
      <c r="E223" s="42">
        <v>0.67</v>
      </c>
      <c r="F223" s="42">
        <v>1.43</v>
      </c>
      <c r="G223" s="42">
        <v>-5.66</v>
      </c>
      <c r="H223" s="42">
        <v>-0.56999999999999995</v>
      </c>
      <c r="I223" s="43">
        <v>4.13</v>
      </c>
    </row>
    <row r="224" spans="1:9" x14ac:dyDescent="0.2">
      <c r="A224" s="9" t="s">
        <v>52</v>
      </c>
      <c r="B224" s="4">
        <v>13</v>
      </c>
      <c r="C224" s="5">
        <v>41208</v>
      </c>
      <c r="D224" s="6" t="s">
        <v>191</v>
      </c>
      <c r="E224" s="42">
        <v>-7.94</v>
      </c>
      <c r="F224" s="42">
        <v>10.61</v>
      </c>
      <c r="G224" s="42">
        <v>-5.73</v>
      </c>
      <c r="H224" s="42">
        <v>-0.85</v>
      </c>
      <c r="I224" s="43">
        <v>3.92</v>
      </c>
    </row>
    <row r="225" spans="1:9" x14ac:dyDescent="0.2">
      <c r="A225" s="9" t="s">
        <v>52</v>
      </c>
      <c r="B225" s="4">
        <v>14</v>
      </c>
      <c r="C225" s="5">
        <v>41209</v>
      </c>
      <c r="D225" s="6" t="s">
        <v>368</v>
      </c>
      <c r="E225" s="42">
        <v>-1.81</v>
      </c>
      <c r="F225" s="42">
        <v>2.6</v>
      </c>
      <c r="G225" s="42">
        <v>-3</v>
      </c>
      <c r="H225" s="42">
        <v>-1.52</v>
      </c>
      <c r="I225" s="43">
        <v>3.73</v>
      </c>
    </row>
    <row r="226" spans="1:9" x14ac:dyDescent="0.2">
      <c r="A226" s="9" t="s">
        <v>52</v>
      </c>
      <c r="B226" s="4">
        <v>15</v>
      </c>
      <c r="C226" s="5">
        <v>41207</v>
      </c>
      <c r="D226" s="6" t="s">
        <v>154</v>
      </c>
      <c r="E226" s="42">
        <v>-4.68</v>
      </c>
      <c r="F226" s="42">
        <v>3.46</v>
      </c>
      <c r="G226" s="42">
        <v>-2.63</v>
      </c>
      <c r="H226" s="42">
        <v>0.99</v>
      </c>
      <c r="I226" s="43">
        <v>2.85</v>
      </c>
    </row>
    <row r="227" spans="1:9" x14ac:dyDescent="0.2">
      <c r="A227" s="9" t="s">
        <v>52</v>
      </c>
      <c r="B227" s="4">
        <v>16</v>
      </c>
      <c r="C227" s="5">
        <v>41213</v>
      </c>
      <c r="D227" s="6" t="s">
        <v>386</v>
      </c>
      <c r="E227" s="42">
        <v>4.22</v>
      </c>
      <c r="F227" s="42">
        <v>-1.72</v>
      </c>
      <c r="G227" s="42">
        <v>-4.3600000000000003</v>
      </c>
      <c r="H227" s="42">
        <v>-0.6</v>
      </c>
      <c r="I227" s="43">
        <v>2.46</v>
      </c>
    </row>
    <row r="228" spans="1:9" x14ac:dyDescent="0.2">
      <c r="A228" s="9" t="s">
        <v>52</v>
      </c>
      <c r="B228" s="4">
        <v>17</v>
      </c>
      <c r="C228" s="5">
        <v>41204</v>
      </c>
      <c r="D228" s="6" t="s">
        <v>389</v>
      </c>
      <c r="E228" s="42">
        <v>-0.15</v>
      </c>
      <c r="F228" s="42">
        <v>4.08</v>
      </c>
      <c r="G228" s="42">
        <v>-2.3199999999999998</v>
      </c>
      <c r="H228" s="42">
        <v>-3.97</v>
      </c>
      <c r="I228" s="43">
        <v>2.35</v>
      </c>
    </row>
    <row r="229" spans="1:9" x14ac:dyDescent="0.2">
      <c r="A229" s="9" t="s">
        <v>52</v>
      </c>
      <c r="B229" s="4">
        <v>18</v>
      </c>
      <c r="C229" s="5">
        <v>41234</v>
      </c>
      <c r="D229" s="6" t="s">
        <v>405</v>
      </c>
      <c r="E229" s="42">
        <v>2.9</v>
      </c>
      <c r="F229" s="42">
        <v>3.91</v>
      </c>
      <c r="G229" s="42">
        <v>-5.59</v>
      </c>
      <c r="H229" s="42">
        <v>-3.44</v>
      </c>
      <c r="I229" s="43">
        <v>2.2200000000000002</v>
      </c>
    </row>
    <row r="230" spans="1:9" x14ac:dyDescent="0.2">
      <c r="A230" s="9" t="s">
        <v>52</v>
      </c>
      <c r="B230" s="4">
        <v>19</v>
      </c>
      <c r="C230" s="5">
        <v>41231</v>
      </c>
      <c r="D230" s="6" t="s">
        <v>376</v>
      </c>
      <c r="E230" s="42">
        <v>-8.35</v>
      </c>
      <c r="F230" s="42">
        <v>11.81</v>
      </c>
      <c r="G230" s="42">
        <v>-3.77</v>
      </c>
      <c r="H230" s="42">
        <v>-1.41</v>
      </c>
      <c r="I230" s="43">
        <v>1.72</v>
      </c>
    </row>
    <row r="231" spans="1:9" x14ac:dyDescent="0.2">
      <c r="A231" s="9" t="s">
        <v>52</v>
      </c>
      <c r="B231" s="4">
        <v>20</v>
      </c>
      <c r="C231" s="5">
        <v>41202</v>
      </c>
      <c r="D231" s="6" t="s">
        <v>140</v>
      </c>
      <c r="E231" s="42">
        <v>-10.95</v>
      </c>
      <c r="F231" s="42">
        <v>11.81</v>
      </c>
      <c r="G231" s="42">
        <v>-1.24</v>
      </c>
      <c r="H231" s="42">
        <v>-1.1399999999999999</v>
      </c>
      <c r="I231" s="43">
        <v>1.52</v>
      </c>
    </row>
    <row r="232" spans="1:9" x14ac:dyDescent="0.2">
      <c r="A232" s="9" t="s">
        <v>52</v>
      </c>
      <c r="B232" s="4">
        <v>21</v>
      </c>
      <c r="C232" s="5">
        <v>41210</v>
      </c>
      <c r="D232" s="6" t="s">
        <v>109</v>
      </c>
      <c r="E232" s="42">
        <v>-9.84</v>
      </c>
      <c r="F232" s="42">
        <v>9.57</v>
      </c>
      <c r="G232" s="42">
        <v>-2.93</v>
      </c>
      <c r="H232" s="42">
        <v>2.0699999999999998</v>
      </c>
      <c r="I232" s="43">
        <v>1.1399999999999999</v>
      </c>
    </row>
    <row r="233" spans="1:9" x14ac:dyDescent="0.2">
      <c r="A233" s="9" t="s">
        <v>52</v>
      </c>
      <c r="B233" s="4">
        <v>22</v>
      </c>
      <c r="C233" s="5">
        <v>41201</v>
      </c>
      <c r="D233" s="6" t="s">
        <v>207</v>
      </c>
      <c r="E233" s="42">
        <v>0.32</v>
      </c>
      <c r="F233" s="42">
        <v>4.1900000000000004</v>
      </c>
      <c r="G233" s="42">
        <v>-5.58</v>
      </c>
      <c r="H233" s="42">
        <v>0</v>
      </c>
      <c r="I233" s="43">
        <v>1.07</v>
      </c>
    </row>
    <row r="234" spans="1:9" x14ac:dyDescent="0.2">
      <c r="A234" s="9" t="s">
        <v>52</v>
      </c>
      <c r="B234" s="4">
        <v>23</v>
      </c>
      <c r="C234" s="5">
        <v>41203</v>
      </c>
      <c r="D234" s="6" t="s">
        <v>320</v>
      </c>
      <c r="E234" s="42">
        <v>0.55000000000000004</v>
      </c>
      <c r="F234" s="42">
        <v>5.68</v>
      </c>
      <c r="G234" s="42">
        <v>-4.76</v>
      </c>
      <c r="H234" s="42">
        <v>-2.0099999999999998</v>
      </c>
      <c r="I234" s="43">
        <v>0.55000000000000004</v>
      </c>
    </row>
    <row r="235" spans="1:9" x14ac:dyDescent="0.2">
      <c r="A235" s="9" t="s">
        <v>52</v>
      </c>
      <c r="B235" s="4">
        <v>24</v>
      </c>
      <c r="C235" s="5">
        <v>41224</v>
      </c>
      <c r="D235" s="6" t="s">
        <v>89</v>
      </c>
      <c r="E235" s="42">
        <v>2.48</v>
      </c>
      <c r="F235" s="42">
        <v>26.43</v>
      </c>
      <c r="G235" s="42">
        <v>-28</v>
      </c>
      <c r="H235" s="42">
        <v>-1.22</v>
      </c>
      <c r="I235" s="43">
        <v>0.31</v>
      </c>
    </row>
    <row r="236" spans="1:9" x14ac:dyDescent="0.2">
      <c r="A236" s="9" t="s">
        <v>52</v>
      </c>
      <c r="B236" s="4">
        <v>25</v>
      </c>
      <c r="C236" s="5">
        <v>41233</v>
      </c>
      <c r="D236" s="6" t="s">
        <v>106</v>
      </c>
      <c r="E236" s="42">
        <v>1.35</v>
      </c>
      <c r="F236" s="42">
        <v>1.53</v>
      </c>
      <c r="G236" s="42">
        <v>-2.5299999999999998</v>
      </c>
      <c r="H236" s="42">
        <v>-0.44</v>
      </c>
      <c r="I236" s="43">
        <v>0.08</v>
      </c>
    </row>
    <row r="237" spans="1:9" x14ac:dyDescent="0.2">
      <c r="A237" s="9" t="s">
        <v>52</v>
      </c>
      <c r="B237" s="4">
        <v>26</v>
      </c>
      <c r="C237" s="5">
        <v>41214</v>
      </c>
      <c r="D237" s="6" t="s">
        <v>480</v>
      </c>
      <c r="E237" s="42">
        <v>2.41</v>
      </c>
      <c r="F237" s="42">
        <v>2.72</v>
      </c>
      <c r="G237" s="42">
        <v>-5.77</v>
      </c>
      <c r="H237" s="42">
        <v>0.88</v>
      </c>
      <c r="I237" s="43">
        <v>-0.24</v>
      </c>
    </row>
    <row r="238" spans="1:9" x14ac:dyDescent="0.2">
      <c r="A238" s="9" t="s">
        <v>52</v>
      </c>
      <c r="B238" s="4">
        <v>27</v>
      </c>
      <c r="C238" s="5">
        <v>41230</v>
      </c>
      <c r="D238" s="6" t="s">
        <v>149</v>
      </c>
      <c r="E238" s="42">
        <v>14.16</v>
      </c>
      <c r="F238" s="42">
        <v>3.39</v>
      </c>
      <c r="G238" s="42">
        <v>-15.24</v>
      </c>
      <c r="H238" s="42">
        <v>-1.82</v>
      </c>
      <c r="I238" s="43">
        <v>-0.49</v>
      </c>
    </row>
    <row r="239" spans="1:9" x14ac:dyDescent="0.2">
      <c r="A239" s="9" t="s">
        <v>52</v>
      </c>
      <c r="B239" s="4">
        <v>28</v>
      </c>
      <c r="C239" s="5">
        <v>41217</v>
      </c>
      <c r="D239" s="6" t="s">
        <v>128</v>
      </c>
      <c r="E239" s="42">
        <v>-2.37</v>
      </c>
      <c r="F239" s="42">
        <v>-9.34</v>
      </c>
      <c r="G239" s="42">
        <v>12.41</v>
      </c>
      <c r="H239" s="42">
        <v>-0.19</v>
      </c>
      <c r="I239" s="43">
        <v>-0.51</v>
      </c>
    </row>
    <row r="240" spans="1:9" x14ac:dyDescent="0.2">
      <c r="A240" s="9" t="s">
        <v>52</v>
      </c>
      <c r="B240" s="4">
        <v>29</v>
      </c>
      <c r="C240" s="5">
        <v>41227</v>
      </c>
      <c r="D240" s="6" t="s">
        <v>110</v>
      </c>
      <c r="E240" s="42">
        <v>16.78</v>
      </c>
      <c r="F240" s="42">
        <v>-9.8699999999999992</v>
      </c>
      <c r="G240" s="42">
        <v>-5.96</v>
      </c>
      <c r="H240" s="42">
        <v>0</v>
      </c>
      <c r="I240" s="43">
        <v>-0.95</v>
      </c>
    </row>
    <row r="241" spans="1:9" x14ac:dyDescent="0.2">
      <c r="A241" s="9" t="s">
        <v>52</v>
      </c>
      <c r="B241" s="4">
        <v>30</v>
      </c>
      <c r="C241" s="5">
        <v>41236</v>
      </c>
      <c r="D241" s="6" t="s">
        <v>213</v>
      </c>
      <c r="E241" s="42">
        <v>5.95</v>
      </c>
      <c r="F241" s="42">
        <v>-2.86</v>
      </c>
      <c r="G241" s="42">
        <v>1.19</v>
      </c>
      <c r="H241" s="42">
        <v>-3.1</v>
      </c>
      <c r="I241" s="43">
        <v>-1.19</v>
      </c>
    </row>
    <row r="242" spans="1:9" x14ac:dyDescent="0.2">
      <c r="A242" s="9" t="s">
        <v>52</v>
      </c>
      <c r="B242" s="4">
        <v>31</v>
      </c>
      <c r="C242" s="5">
        <v>41211</v>
      </c>
      <c r="D242" s="6" t="s">
        <v>142</v>
      </c>
      <c r="E242" s="42">
        <v>1.1399999999999999</v>
      </c>
      <c r="F242" s="42">
        <v>7.97</v>
      </c>
      <c r="G242" s="42">
        <v>-5.24</v>
      </c>
      <c r="H242" s="42">
        <v>-2.68</v>
      </c>
      <c r="I242" s="43">
        <v>-1.2</v>
      </c>
    </row>
    <row r="243" spans="1:9" x14ac:dyDescent="0.2">
      <c r="A243" s="9" t="s">
        <v>52</v>
      </c>
      <c r="B243" s="4">
        <v>32</v>
      </c>
      <c r="C243" s="5">
        <v>41221</v>
      </c>
      <c r="D243" s="6" t="s">
        <v>377</v>
      </c>
      <c r="E243" s="42">
        <v>4.25</v>
      </c>
      <c r="F243" s="42">
        <v>-0.57999999999999996</v>
      </c>
      <c r="G243" s="42">
        <v>-0.25</v>
      </c>
      <c r="H243" s="42">
        <v>-1.08</v>
      </c>
      <c r="I243" s="43">
        <v>-2.33</v>
      </c>
    </row>
    <row r="244" spans="1:9" x14ac:dyDescent="0.2">
      <c r="A244" s="9" t="s">
        <v>52</v>
      </c>
      <c r="B244" s="4">
        <v>33</v>
      </c>
      <c r="C244" s="5">
        <v>41226</v>
      </c>
      <c r="D244" s="6" t="s">
        <v>94</v>
      </c>
      <c r="E244" s="42">
        <v>16.16</v>
      </c>
      <c r="F244" s="42">
        <v>-2.2999999999999998</v>
      </c>
      <c r="G244" s="42">
        <v>-6.59</v>
      </c>
      <c r="H244" s="42">
        <v>-0.51</v>
      </c>
      <c r="I244" s="43">
        <v>-6.76</v>
      </c>
    </row>
    <row r="245" spans="1:9" x14ac:dyDescent="0.2">
      <c r="A245" s="9" t="s">
        <v>53</v>
      </c>
      <c r="B245" s="4">
        <v>1</v>
      </c>
      <c r="C245" s="5">
        <v>41318</v>
      </c>
      <c r="D245" s="6" t="s">
        <v>221</v>
      </c>
      <c r="E245" s="42">
        <v>-14.96</v>
      </c>
      <c r="F245" s="42">
        <v>9.74</v>
      </c>
      <c r="G245" s="42">
        <v>-1.64</v>
      </c>
      <c r="H245" s="42">
        <v>-2.5499999999999998</v>
      </c>
      <c r="I245" s="43">
        <v>9.4</v>
      </c>
    </row>
    <row r="246" spans="1:9" x14ac:dyDescent="0.2">
      <c r="A246" s="9" t="s">
        <v>53</v>
      </c>
      <c r="B246" s="4">
        <v>2</v>
      </c>
      <c r="C246" s="5">
        <v>41327</v>
      </c>
      <c r="D246" s="6" t="s">
        <v>446</v>
      </c>
      <c r="E246" s="42">
        <v>-4.4000000000000004</v>
      </c>
      <c r="F246" s="42">
        <v>0.73</v>
      </c>
      <c r="G246" s="42">
        <v>-3.01</v>
      </c>
      <c r="H246" s="42">
        <v>0.3</v>
      </c>
      <c r="I246" s="43">
        <v>6.37</v>
      </c>
    </row>
    <row r="247" spans="1:9" x14ac:dyDescent="0.2">
      <c r="A247" s="9" t="s">
        <v>53</v>
      </c>
      <c r="B247" s="4">
        <v>3</v>
      </c>
      <c r="C247" s="5">
        <v>41311</v>
      </c>
      <c r="D247" s="6" t="s">
        <v>67</v>
      </c>
      <c r="E247" s="42">
        <v>-5.76</v>
      </c>
      <c r="F247" s="42">
        <v>-0.62</v>
      </c>
      <c r="G247" s="42">
        <v>-7.0000000000000007E-2</v>
      </c>
      <c r="H247" s="42">
        <v>0.25</v>
      </c>
      <c r="I247" s="43">
        <v>6.2</v>
      </c>
    </row>
    <row r="248" spans="1:9" x14ac:dyDescent="0.2">
      <c r="A248" s="9" t="s">
        <v>53</v>
      </c>
      <c r="B248" s="4">
        <v>4</v>
      </c>
      <c r="C248" s="5">
        <v>41322</v>
      </c>
      <c r="D248" s="6" t="s">
        <v>146</v>
      </c>
      <c r="E248" s="42">
        <v>-24.14</v>
      </c>
      <c r="F248" s="42">
        <v>7.45</v>
      </c>
      <c r="G248" s="42">
        <v>1.94</v>
      </c>
      <c r="H248" s="42">
        <v>9.32</v>
      </c>
      <c r="I248" s="43">
        <v>5.43</v>
      </c>
    </row>
    <row r="249" spans="1:9" x14ac:dyDescent="0.2">
      <c r="A249" s="9" t="s">
        <v>53</v>
      </c>
      <c r="B249" s="4">
        <v>5</v>
      </c>
      <c r="C249" s="5">
        <v>41343</v>
      </c>
      <c r="D249" s="6" t="s">
        <v>353</v>
      </c>
      <c r="E249" s="42">
        <v>-5.0599999999999996</v>
      </c>
      <c r="F249" s="42">
        <v>3.96</v>
      </c>
      <c r="G249" s="42">
        <v>2.0099999999999998</v>
      </c>
      <c r="H249" s="42">
        <v>-5.84</v>
      </c>
      <c r="I249" s="43">
        <v>4.93</v>
      </c>
    </row>
    <row r="250" spans="1:9" x14ac:dyDescent="0.2">
      <c r="A250" s="9" t="s">
        <v>53</v>
      </c>
      <c r="B250" s="4">
        <v>6</v>
      </c>
      <c r="C250" s="5">
        <v>41304</v>
      </c>
      <c r="D250" s="6" t="s">
        <v>351</v>
      </c>
      <c r="E250" s="42">
        <v>-4.17</v>
      </c>
      <c r="F250" s="42">
        <v>3.25</v>
      </c>
      <c r="G250" s="42">
        <v>-2.8</v>
      </c>
      <c r="H250" s="42">
        <v>-0.55000000000000004</v>
      </c>
      <c r="I250" s="43">
        <v>4.2699999999999996</v>
      </c>
    </row>
    <row r="251" spans="1:9" x14ac:dyDescent="0.2">
      <c r="A251" s="9" t="s">
        <v>53</v>
      </c>
      <c r="B251" s="4">
        <v>7</v>
      </c>
      <c r="C251" s="5">
        <v>41338</v>
      </c>
      <c r="D251" s="6" t="s">
        <v>224</v>
      </c>
      <c r="E251" s="42">
        <v>-0.23</v>
      </c>
      <c r="F251" s="42">
        <v>1.27</v>
      </c>
      <c r="G251" s="42">
        <v>-0.6</v>
      </c>
      <c r="H251" s="42">
        <v>-4.13</v>
      </c>
      <c r="I251" s="43">
        <v>3.7</v>
      </c>
    </row>
    <row r="252" spans="1:9" x14ac:dyDescent="0.2">
      <c r="A252" s="9" t="s">
        <v>53</v>
      </c>
      <c r="B252" s="4">
        <v>8</v>
      </c>
      <c r="C252" s="5">
        <v>41337</v>
      </c>
      <c r="D252" s="6" t="s">
        <v>315</v>
      </c>
      <c r="E252" s="42">
        <v>9.19</v>
      </c>
      <c r="F252" s="42">
        <v>-10.91</v>
      </c>
      <c r="G252" s="42">
        <v>-0.94</v>
      </c>
      <c r="H252" s="42">
        <v>-0.76</v>
      </c>
      <c r="I252" s="43">
        <v>3.42</v>
      </c>
    </row>
    <row r="253" spans="1:9" x14ac:dyDescent="0.2">
      <c r="A253" s="9" t="s">
        <v>53</v>
      </c>
      <c r="B253" s="4">
        <v>9</v>
      </c>
      <c r="C253" s="5">
        <v>41313</v>
      </c>
      <c r="D253" s="6" t="s">
        <v>390</v>
      </c>
      <c r="E253" s="42">
        <v>-4.7300000000000004</v>
      </c>
      <c r="F253" s="42">
        <v>0.1</v>
      </c>
      <c r="G253" s="42">
        <v>-1.4</v>
      </c>
      <c r="H253" s="42">
        <v>3.62</v>
      </c>
      <c r="I253" s="43">
        <v>2.4</v>
      </c>
    </row>
    <row r="254" spans="1:9" x14ac:dyDescent="0.2">
      <c r="A254" s="9" t="s">
        <v>53</v>
      </c>
      <c r="B254" s="4">
        <v>10</v>
      </c>
      <c r="C254" s="5">
        <v>41346</v>
      </c>
      <c r="D254" s="6" t="s">
        <v>325</v>
      </c>
      <c r="E254" s="42">
        <v>-15.74</v>
      </c>
      <c r="F254" s="42">
        <v>12.73</v>
      </c>
      <c r="G254" s="42">
        <v>2.58</v>
      </c>
      <c r="H254" s="42">
        <v>-1.82</v>
      </c>
      <c r="I254" s="43">
        <v>2.25</v>
      </c>
    </row>
    <row r="255" spans="1:9" x14ac:dyDescent="0.2">
      <c r="A255" s="9" t="s">
        <v>53</v>
      </c>
      <c r="B255" s="4">
        <v>11</v>
      </c>
      <c r="C255" s="5">
        <v>41341</v>
      </c>
      <c r="D255" s="6" t="s">
        <v>344</v>
      </c>
      <c r="E255" s="42">
        <v>-6.98</v>
      </c>
      <c r="F255" s="42">
        <v>11.09</v>
      </c>
      <c r="G255" s="42">
        <v>-3.64</v>
      </c>
      <c r="H255" s="42">
        <v>-2.5099999999999998</v>
      </c>
      <c r="I255" s="43">
        <v>2.04</v>
      </c>
    </row>
    <row r="256" spans="1:9" x14ac:dyDescent="0.2">
      <c r="A256" s="9" t="s">
        <v>53</v>
      </c>
      <c r="B256" s="4">
        <v>12</v>
      </c>
      <c r="C256" s="5">
        <v>41305</v>
      </c>
      <c r="D256" s="6" t="s">
        <v>286</v>
      </c>
      <c r="E256" s="42">
        <v>-2.78</v>
      </c>
      <c r="F256" s="42">
        <v>1.49</v>
      </c>
      <c r="G256" s="42">
        <v>0.69</v>
      </c>
      <c r="H256" s="42">
        <v>-1.39</v>
      </c>
      <c r="I256" s="43">
        <v>1.98</v>
      </c>
    </row>
    <row r="257" spans="1:9" x14ac:dyDescent="0.2">
      <c r="A257" s="9" t="s">
        <v>53</v>
      </c>
      <c r="B257" s="4">
        <v>13</v>
      </c>
      <c r="C257" s="5">
        <v>41328</v>
      </c>
      <c r="D257" s="6" t="s">
        <v>397</v>
      </c>
      <c r="E257" s="42">
        <v>-0.39</v>
      </c>
      <c r="F257" s="42">
        <v>-5.59</v>
      </c>
      <c r="G257" s="42">
        <v>4.87</v>
      </c>
      <c r="H257" s="42">
        <v>-0.83</v>
      </c>
      <c r="I257" s="43">
        <v>1.95</v>
      </c>
    </row>
    <row r="258" spans="1:9" x14ac:dyDescent="0.2">
      <c r="A258" s="9" t="s">
        <v>53</v>
      </c>
      <c r="B258" s="4">
        <v>14</v>
      </c>
      <c r="C258" s="5">
        <v>41312</v>
      </c>
      <c r="D258" s="6" t="s">
        <v>267</v>
      </c>
      <c r="E258" s="42">
        <v>9.0500000000000007</v>
      </c>
      <c r="F258" s="42">
        <v>-12.7</v>
      </c>
      <c r="G258" s="42">
        <v>1.0900000000000001</v>
      </c>
      <c r="H258" s="42">
        <v>0.64</v>
      </c>
      <c r="I258" s="43">
        <v>1.92</v>
      </c>
    </row>
    <row r="259" spans="1:9" x14ac:dyDescent="0.2">
      <c r="A259" s="9" t="s">
        <v>53</v>
      </c>
      <c r="B259" s="4">
        <v>15</v>
      </c>
      <c r="C259" s="5">
        <v>41323</v>
      </c>
      <c r="D259" s="6" t="s">
        <v>219</v>
      </c>
      <c r="E259" s="42">
        <v>-0.65</v>
      </c>
      <c r="F259" s="42">
        <v>2.6</v>
      </c>
      <c r="G259" s="42">
        <v>-2.89</v>
      </c>
      <c r="H259" s="42">
        <v>-0.95</v>
      </c>
      <c r="I259" s="43">
        <v>1.88</v>
      </c>
    </row>
    <row r="260" spans="1:9" x14ac:dyDescent="0.2">
      <c r="A260" s="9" t="s">
        <v>53</v>
      </c>
      <c r="B260" s="4">
        <v>16</v>
      </c>
      <c r="C260" s="5">
        <v>41309</v>
      </c>
      <c r="D260" s="6" t="s">
        <v>305</v>
      </c>
      <c r="E260" s="42">
        <v>2.67</v>
      </c>
      <c r="F260" s="42">
        <v>-0.99</v>
      </c>
      <c r="G260" s="42">
        <v>-1.1299999999999999</v>
      </c>
      <c r="H260" s="42">
        <v>-2.4300000000000002</v>
      </c>
      <c r="I260" s="43">
        <v>1.87</v>
      </c>
    </row>
    <row r="261" spans="1:9" x14ac:dyDescent="0.2">
      <c r="A261" s="9" t="s">
        <v>53</v>
      </c>
      <c r="B261" s="4">
        <v>17</v>
      </c>
      <c r="C261" s="5">
        <v>41342</v>
      </c>
      <c r="D261" s="6" t="s">
        <v>465</v>
      </c>
      <c r="E261" s="42">
        <v>-6.29</v>
      </c>
      <c r="F261" s="42">
        <v>-1.21</v>
      </c>
      <c r="G261" s="42">
        <v>-0.96</v>
      </c>
      <c r="H261" s="42">
        <v>6.61</v>
      </c>
      <c r="I261" s="43">
        <v>1.85</v>
      </c>
    </row>
    <row r="262" spans="1:9" x14ac:dyDescent="0.2">
      <c r="A262" s="9" t="s">
        <v>53</v>
      </c>
      <c r="B262" s="4">
        <v>18</v>
      </c>
      <c r="C262" s="5">
        <v>41325</v>
      </c>
      <c r="D262" s="6" t="s">
        <v>277</v>
      </c>
      <c r="E262" s="42">
        <v>-1.83</v>
      </c>
      <c r="F262" s="42">
        <v>2.06</v>
      </c>
      <c r="G262" s="42">
        <v>0.88</v>
      </c>
      <c r="H262" s="42">
        <v>-2.79</v>
      </c>
      <c r="I262" s="43">
        <v>1.68</v>
      </c>
    </row>
    <row r="263" spans="1:9" x14ac:dyDescent="0.2">
      <c r="A263" s="9" t="s">
        <v>53</v>
      </c>
      <c r="B263" s="4">
        <v>19</v>
      </c>
      <c r="C263" s="5">
        <v>41345</v>
      </c>
      <c r="D263" s="6" t="s">
        <v>97</v>
      </c>
      <c r="E263" s="42">
        <v>-11.22</v>
      </c>
      <c r="F263" s="42">
        <v>8.5</v>
      </c>
      <c r="G263" s="42">
        <v>3.1</v>
      </c>
      <c r="H263" s="42">
        <v>-2.04</v>
      </c>
      <c r="I263" s="43">
        <v>1.66</v>
      </c>
    </row>
    <row r="264" spans="1:9" x14ac:dyDescent="0.2">
      <c r="A264" s="9" t="s">
        <v>53</v>
      </c>
      <c r="B264" s="4">
        <v>20</v>
      </c>
      <c r="C264" s="5">
        <v>41332</v>
      </c>
      <c r="D264" s="6" t="s">
        <v>129</v>
      </c>
      <c r="E264" s="42">
        <v>0.39</v>
      </c>
      <c r="F264" s="42">
        <v>0.23</v>
      </c>
      <c r="G264" s="42">
        <v>-3.05</v>
      </c>
      <c r="H264" s="42">
        <v>0.84</v>
      </c>
      <c r="I264" s="43">
        <v>1.59</v>
      </c>
    </row>
    <row r="265" spans="1:9" x14ac:dyDescent="0.2">
      <c r="A265" s="9" t="s">
        <v>53</v>
      </c>
      <c r="B265" s="4">
        <v>21</v>
      </c>
      <c r="C265" s="5">
        <v>41326</v>
      </c>
      <c r="D265" s="6" t="s">
        <v>248</v>
      </c>
      <c r="E265" s="42">
        <v>2.73</v>
      </c>
      <c r="F265" s="42">
        <v>8.8800000000000008</v>
      </c>
      <c r="G265" s="42">
        <v>-4.99</v>
      </c>
      <c r="H265" s="42">
        <v>-7.97</v>
      </c>
      <c r="I265" s="43">
        <v>1.35</v>
      </c>
    </row>
    <row r="266" spans="1:9" x14ac:dyDescent="0.2">
      <c r="A266" s="9" t="s">
        <v>53</v>
      </c>
      <c r="B266" s="4">
        <v>22</v>
      </c>
      <c r="C266" s="5">
        <v>41316</v>
      </c>
      <c r="D266" s="6" t="s">
        <v>87</v>
      </c>
      <c r="E266" s="42">
        <v>6.67</v>
      </c>
      <c r="F266" s="42">
        <v>0.23</v>
      </c>
      <c r="G266" s="42">
        <v>-5.99</v>
      </c>
      <c r="H266" s="42">
        <v>-2.17</v>
      </c>
      <c r="I266" s="43">
        <v>1.26</v>
      </c>
    </row>
    <row r="267" spans="1:9" x14ac:dyDescent="0.2">
      <c r="A267" s="9" t="s">
        <v>53</v>
      </c>
      <c r="B267" s="4">
        <v>23</v>
      </c>
      <c r="C267" s="5">
        <v>41329</v>
      </c>
      <c r="D267" s="6" t="s">
        <v>416</v>
      </c>
      <c r="E267" s="42">
        <v>-6.96</v>
      </c>
      <c r="F267" s="42">
        <v>5.51</v>
      </c>
      <c r="G267" s="42">
        <v>-2.42</v>
      </c>
      <c r="H267" s="42">
        <v>2.79</v>
      </c>
      <c r="I267" s="43">
        <v>1.08</v>
      </c>
    </row>
    <row r="268" spans="1:9" x14ac:dyDescent="0.2">
      <c r="A268" s="9" t="s">
        <v>53</v>
      </c>
      <c r="B268" s="4">
        <v>24</v>
      </c>
      <c r="C268" s="5">
        <v>41344</v>
      </c>
      <c r="D268" s="6" t="s">
        <v>424</v>
      </c>
      <c r="E268" s="42">
        <v>-6.12</v>
      </c>
      <c r="F268" s="42">
        <v>7.07</v>
      </c>
      <c r="G268" s="42">
        <v>-1</v>
      </c>
      <c r="H268" s="42">
        <v>-0.81</v>
      </c>
      <c r="I268" s="43">
        <v>0.85</v>
      </c>
    </row>
    <row r="269" spans="1:9" x14ac:dyDescent="0.2">
      <c r="A269" s="9" t="s">
        <v>53</v>
      </c>
      <c r="B269" s="4">
        <v>25</v>
      </c>
      <c r="C269" s="5">
        <v>41317</v>
      </c>
      <c r="D269" s="6" t="s">
        <v>433</v>
      </c>
      <c r="E269" s="42">
        <v>-7.62</v>
      </c>
      <c r="F269" s="42">
        <v>3.81</v>
      </c>
      <c r="G269" s="42">
        <v>4.09</v>
      </c>
      <c r="H269" s="42">
        <v>-1.1200000000000001</v>
      </c>
      <c r="I269" s="43">
        <v>0.83</v>
      </c>
    </row>
    <row r="270" spans="1:9" x14ac:dyDescent="0.2">
      <c r="A270" s="9" t="s">
        <v>53</v>
      </c>
      <c r="B270" s="4">
        <v>26</v>
      </c>
      <c r="C270" s="5">
        <v>41314</v>
      </c>
      <c r="D270" s="6" t="s">
        <v>367</v>
      </c>
      <c r="E270" s="42">
        <v>-4.34</v>
      </c>
      <c r="F270" s="42">
        <v>0.59</v>
      </c>
      <c r="G270" s="42">
        <v>-2.8</v>
      </c>
      <c r="H270" s="42">
        <v>5.85</v>
      </c>
      <c r="I270" s="43">
        <v>0.71</v>
      </c>
    </row>
    <row r="271" spans="1:9" x14ac:dyDescent="0.2">
      <c r="A271" s="9" t="s">
        <v>53</v>
      </c>
      <c r="B271" s="4">
        <v>27</v>
      </c>
      <c r="C271" s="5">
        <v>41320</v>
      </c>
      <c r="D271" s="6" t="s">
        <v>226</v>
      </c>
      <c r="E271" s="42">
        <v>-13.36</v>
      </c>
      <c r="F271" s="42">
        <v>10.37</v>
      </c>
      <c r="G271" s="42">
        <v>-3.27</v>
      </c>
      <c r="H271" s="42">
        <v>5.72</v>
      </c>
      <c r="I271" s="43">
        <v>0.54</v>
      </c>
    </row>
    <row r="272" spans="1:9" x14ac:dyDescent="0.2">
      <c r="A272" s="9" t="s">
        <v>53</v>
      </c>
      <c r="B272" s="4">
        <v>28</v>
      </c>
      <c r="C272" s="5">
        <v>41306</v>
      </c>
      <c r="D272" s="6" t="s">
        <v>254</v>
      </c>
      <c r="E272" s="42">
        <v>4.17</v>
      </c>
      <c r="F272" s="42">
        <v>-1.1100000000000001</v>
      </c>
      <c r="G272" s="42">
        <v>-1.94</v>
      </c>
      <c r="H272" s="42">
        <v>-1.39</v>
      </c>
      <c r="I272" s="43">
        <v>0.28000000000000003</v>
      </c>
    </row>
    <row r="273" spans="1:9" x14ac:dyDescent="0.2">
      <c r="A273" s="9" t="s">
        <v>53</v>
      </c>
      <c r="B273" s="4">
        <v>29</v>
      </c>
      <c r="C273" s="5">
        <v>41324</v>
      </c>
      <c r="D273" s="6" t="s">
        <v>247</v>
      </c>
      <c r="E273" s="42">
        <v>4.97</v>
      </c>
      <c r="F273" s="42">
        <v>-3.04</v>
      </c>
      <c r="G273" s="42">
        <v>-3.3</v>
      </c>
      <c r="H273" s="42">
        <v>1.37</v>
      </c>
      <c r="I273" s="43">
        <v>0</v>
      </c>
    </row>
    <row r="274" spans="1:9" x14ac:dyDescent="0.2">
      <c r="A274" s="9" t="s">
        <v>53</v>
      </c>
      <c r="B274" s="4">
        <v>30</v>
      </c>
      <c r="C274" s="5">
        <v>41334</v>
      </c>
      <c r="D274" s="6" t="s">
        <v>235</v>
      </c>
      <c r="E274" s="42">
        <v>-4.3</v>
      </c>
      <c r="F274" s="42">
        <v>2.67</v>
      </c>
      <c r="G274" s="42">
        <v>-0.24</v>
      </c>
      <c r="H274" s="42">
        <v>1.95</v>
      </c>
      <c r="I274" s="43">
        <v>-0.09</v>
      </c>
    </row>
    <row r="275" spans="1:9" x14ac:dyDescent="0.2">
      <c r="A275" s="9" t="s">
        <v>53</v>
      </c>
      <c r="B275" s="4">
        <v>31</v>
      </c>
      <c r="C275" s="5">
        <v>41331</v>
      </c>
      <c r="D275" s="6" t="s">
        <v>105</v>
      </c>
      <c r="E275" s="42">
        <v>2.95</v>
      </c>
      <c r="F275" s="42">
        <v>-2.2200000000000002</v>
      </c>
      <c r="G275" s="42">
        <v>-0.05</v>
      </c>
      <c r="H275" s="42">
        <v>0.54</v>
      </c>
      <c r="I275" s="43">
        <v>-1.23</v>
      </c>
    </row>
    <row r="276" spans="1:9" x14ac:dyDescent="0.2">
      <c r="A276" s="9" t="s">
        <v>53</v>
      </c>
      <c r="B276" s="4">
        <v>32</v>
      </c>
      <c r="C276" s="5">
        <v>41319</v>
      </c>
      <c r="D276" s="6" t="s">
        <v>481</v>
      </c>
      <c r="E276" s="42">
        <v>-7.88</v>
      </c>
      <c r="F276" s="42">
        <v>5.96</v>
      </c>
      <c r="G276" s="42">
        <v>1.33</v>
      </c>
      <c r="H276" s="42">
        <v>2.12</v>
      </c>
      <c r="I276" s="43">
        <v>-1.54</v>
      </c>
    </row>
    <row r="277" spans="1:9" x14ac:dyDescent="0.2">
      <c r="A277" s="9" t="s">
        <v>53</v>
      </c>
      <c r="B277" s="4">
        <v>33</v>
      </c>
      <c r="C277" s="5">
        <v>41321</v>
      </c>
      <c r="D277" s="6" t="s">
        <v>358</v>
      </c>
      <c r="E277" s="42">
        <v>-0.41</v>
      </c>
      <c r="F277" s="42">
        <v>3.55</v>
      </c>
      <c r="G277" s="42">
        <v>-3.22</v>
      </c>
      <c r="H277" s="42">
        <v>1.67</v>
      </c>
      <c r="I277" s="43">
        <v>-1.58</v>
      </c>
    </row>
    <row r="278" spans="1:9" x14ac:dyDescent="0.2">
      <c r="A278" s="9" t="s">
        <v>53</v>
      </c>
      <c r="B278" s="4">
        <v>34</v>
      </c>
      <c r="C278" s="5">
        <v>41315</v>
      </c>
      <c r="D278" s="6" t="s">
        <v>470</v>
      </c>
      <c r="E278" s="42">
        <v>0.35</v>
      </c>
      <c r="F278" s="42">
        <v>2.81</v>
      </c>
      <c r="G278" s="42">
        <v>0.37</v>
      </c>
      <c r="H278" s="42">
        <v>1.5</v>
      </c>
      <c r="I278" s="43">
        <v>-5.03</v>
      </c>
    </row>
    <row r="279" spans="1:9" x14ac:dyDescent="0.2">
      <c r="A279" s="9" t="s">
        <v>53</v>
      </c>
      <c r="B279" s="4">
        <v>35</v>
      </c>
      <c r="C279" s="5">
        <v>41307</v>
      </c>
      <c r="D279" s="6" t="s">
        <v>104</v>
      </c>
      <c r="E279" s="42">
        <v>7.43</v>
      </c>
      <c r="F279" s="42">
        <v>5.37</v>
      </c>
      <c r="G279" s="42">
        <v>-5.46</v>
      </c>
      <c r="H279" s="42">
        <v>-0.94</v>
      </c>
      <c r="I279" s="43">
        <v>-6.4</v>
      </c>
    </row>
    <row r="280" spans="1:9" x14ac:dyDescent="0.2">
      <c r="A280" s="9" t="s">
        <v>54</v>
      </c>
      <c r="B280" s="4">
        <v>1</v>
      </c>
      <c r="C280" s="5">
        <v>41425</v>
      </c>
      <c r="D280" s="6" t="s">
        <v>63</v>
      </c>
      <c r="E280" s="42">
        <v>-5.71</v>
      </c>
      <c r="F280" s="42">
        <v>-1.1299999999999999</v>
      </c>
      <c r="G280" s="42">
        <v>0</v>
      </c>
      <c r="H280" s="42">
        <v>0</v>
      </c>
      <c r="I280" s="43">
        <v>6.84</v>
      </c>
    </row>
    <row r="281" spans="1:9" x14ac:dyDescent="0.2">
      <c r="A281" s="9" t="s">
        <v>54</v>
      </c>
      <c r="B281" s="4">
        <v>2</v>
      </c>
      <c r="C281" s="5">
        <v>41429</v>
      </c>
      <c r="D281" s="6" t="s">
        <v>244</v>
      </c>
      <c r="E281" s="42">
        <v>-1.78</v>
      </c>
      <c r="F281" s="42">
        <v>-3.27</v>
      </c>
      <c r="G281" s="42">
        <v>0.48</v>
      </c>
      <c r="H281" s="42">
        <v>0</v>
      </c>
      <c r="I281" s="43">
        <v>4.58</v>
      </c>
    </row>
    <row r="282" spans="1:9" x14ac:dyDescent="0.2">
      <c r="A282" s="9" t="s">
        <v>54</v>
      </c>
      <c r="B282" s="4">
        <v>3</v>
      </c>
      <c r="C282" s="5">
        <v>41413</v>
      </c>
      <c r="D282" s="6" t="s">
        <v>132</v>
      </c>
      <c r="E282" s="42">
        <v>6.97</v>
      </c>
      <c r="F282" s="42">
        <v>4.78</v>
      </c>
      <c r="G282" s="42">
        <v>-5.4</v>
      </c>
      <c r="H282" s="42">
        <v>-10.199999999999999</v>
      </c>
      <c r="I282" s="43">
        <v>3.84</v>
      </c>
    </row>
    <row r="283" spans="1:9" x14ac:dyDescent="0.2">
      <c r="A283" s="9" t="s">
        <v>54</v>
      </c>
      <c r="B283" s="4">
        <v>4</v>
      </c>
      <c r="C283" s="5">
        <v>41415</v>
      </c>
      <c r="D283" s="6" t="s">
        <v>231</v>
      </c>
      <c r="E283" s="42">
        <v>-0.55000000000000004</v>
      </c>
      <c r="F283" s="42">
        <v>1.48</v>
      </c>
      <c r="G283" s="42">
        <v>-2.73</v>
      </c>
      <c r="H283" s="42">
        <v>-1.95</v>
      </c>
      <c r="I283" s="43">
        <v>3.76</v>
      </c>
    </row>
    <row r="284" spans="1:9" x14ac:dyDescent="0.2">
      <c r="A284" s="9" t="s">
        <v>54</v>
      </c>
      <c r="B284" s="4">
        <v>5</v>
      </c>
      <c r="C284" s="5">
        <v>41421</v>
      </c>
      <c r="D284" s="6" t="s">
        <v>282</v>
      </c>
      <c r="E284" s="42">
        <v>-5.38</v>
      </c>
      <c r="F284" s="42">
        <v>6.27</v>
      </c>
      <c r="G284" s="42">
        <v>0.35</v>
      </c>
      <c r="H284" s="42">
        <v>-4.46</v>
      </c>
      <c r="I284" s="43">
        <v>3.23</v>
      </c>
    </row>
    <row r="285" spans="1:9" x14ac:dyDescent="0.2">
      <c r="A285" s="9" t="s">
        <v>54</v>
      </c>
      <c r="B285" s="4">
        <v>6</v>
      </c>
      <c r="C285" s="5">
        <v>41419</v>
      </c>
      <c r="D285" s="6" t="s">
        <v>352</v>
      </c>
      <c r="E285" s="42">
        <v>3.03</v>
      </c>
      <c r="F285" s="42">
        <v>1.17</v>
      </c>
      <c r="G285" s="42">
        <v>-3.22</v>
      </c>
      <c r="H285" s="42">
        <v>-3.85</v>
      </c>
      <c r="I285" s="43">
        <v>2.86</v>
      </c>
    </row>
    <row r="286" spans="1:9" x14ac:dyDescent="0.2">
      <c r="A286" s="9" t="s">
        <v>54</v>
      </c>
      <c r="B286" s="4">
        <v>7</v>
      </c>
      <c r="C286" s="5">
        <v>41408</v>
      </c>
      <c r="D286" s="6" t="s">
        <v>71</v>
      </c>
      <c r="E286" s="42">
        <v>6.44</v>
      </c>
      <c r="F286" s="42">
        <v>8.0500000000000007</v>
      </c>
      <c r="G286" s="42">
        <v>-0.87</v>
      </c>
      <c r="H286" s="42">
        <v>-16.399999999999999</v>
      </c>
      <c r="I286" s="43">
        <v>2.78</v>
      </c>
    </row>
    <row r="287" spans="1:9" x14ac:dyDescent="0.2">
      <c r="A287" s="9" t="s">
        <v>54</v>
      </c>
      <c r="B287" s="4">
        <v>8</v>
      </c>
      <c r="C287" s="5">
        <v>41418</v>
      </c>
      <c r="D287" s="6" t="s">
        <v>245</v>
      </c>
      <c r="E287" s="42">
        <v>6.03</v>
      </c>
      <c r="F287" s="42">
        <v>-2.04</v>
      </c>
      <c r="G287" s="42">
        <v>-2.23</v>
      </c>
      <c r="H287" s="42">
        <v>-3.77</v>
      </c>
      <c r="I287" s="43">
        <v>2.02</v>
      </c>
    </row>
    <row r="288" spans="1:9" x14ac:dyDescent="0.2">
      <c r="A288" s="9" t="s">
        <v>54</v>
      </c>
      <c r="B288" s="4">
        <v>9</v>
      </c>
      <c r="C288" s="5">
        <v>41405</v>
      </c>
      <c r="D288" s="6" t="s">
        <v>278</v>
      </c>
      <c r="E288" s="42">
        <v>10.029999999999999</v>
      </c>
      <c r="F288" s="42">
        <v>-3.12</v>
      </c>
      <c r="G288" s="42">
        <v>-4.8099999999999996</v>
      </c>
      <c r="H288" s="42">
        <v>-4.0199999999999996</v>
      </c>
      <c r="I288" s="43">
        <v>1.91</v>
      </c>
    </row>
    <row r="289" spans="1:9" x14ac:dyDescent="0.2">
      <c r="A289" s="9" t="s">
        <v>54</v>
      </c>
      <c r="B289" s="4">
        <v>10</v>
      </c>
      <c r="C289" s="5">
        <v>41406</v>
      </c>
      <c r="D289" s="6" t="s">
        <v>410</v>
      </c>
      <c r="E289" s="42">
        <v>-3.05</v>
      </c>
      <c r="F289" s="42">
        <v>15.59</v>
      </c>
      <c r="G289" s="42">
        <v>-7.91</v>
      </c>
      <c r="H289" s="42">
        <v>-5.79</v>
      </c>
      <c r="I289" s="43">
        <v>1.1499999999999999</v>
      </c>
    </row>
    <row r="290" spans="1:9" x14ac:dyDescent="0.2">
      <c r="A290" s="9" t="s">
        <v>54</v>
      </c>
      <c r="B290" s="4">
        <v>11</v>
      </c>
      <c r="C290" s="5">
        <v>41409</v>
      </c>
      <c r="D290" s="6" t="s">
        <v>404</v>
      </c>
      <c r="E290" s="42">
        <v>-6.9</v>
      </c>
      <c r="F290" s="42">
        <v>13.89</v>
      </c>
      <c r="G290" s="42">
        <v>-3.74</v>
      </c>
      <c r="H290" s="42">
        <v>-4.18</v>
      </c>
      <c r="I290" s="43">
        <v>0.93</v>
      </c>
    </row>
    <row r="291" spans="1:9" x14ac:dyDescent="0.2">
      <c r="A291" s="9" t="s">
        <v>54</v>
      </c>
      <c r="B291" s="4">
        <v>12</v>
      </c>
      <c r="C291" s="5">
        <v>41410</v>
      </c>
      <c r="D291" s="6" t="s">
        <v>295</v>
      </c>
      <c r="E291" s="42">
        <v>-6.64</v>
      </c>
      <c r="F291" s="42">
        <v>6.08</v>
      </c>
      <c r="G291" s="42">
        <v>-1.72</v>
      </c>
      <c r="H291" s="42">
        <v>1.58</v>
      </c>
      <c r="I291" s="43">
        <v>0.71</v>
      </c>
    </row>
    <row r="292" spans="1:9" x14ac:dyDescent="0.2">
      <c r="A292" s="9" t="s">
        <v>54</v>
      </c>
      <c r="B292" s="4">
        <v>13</v>
      </c>
      <c r="C292" s="5">
        <v>41417</v>
      </c>
      <c r="D292" s="6" t="s">
        <v>402</v>
      </c>
      <c r="E292" s="42">
        <v>-5.91</v>
      </c>
      <c r="F292" s="42">
        <v>9.5</v>
      </c>
      <c r="G292" s="42">
        <v>-2.88</v>
      </c>
      <c r="H292" s="42">
        <v>-1.29</v>
      </c>
      <c r="I292" s="43">
        <v>0.57999999999999996</v>
      </c>
    </row>
    <row r="293" spans="1:9" x14ac:dyDescent="0.2">
      <c r="A293" s="9" t="s">
        <v>54</v>
      </c>
      <c r="B293" s="4">
        <v>14</v>
      </c>
      <c r="C293" s="5">
        <v>41401</v>
      </c>
      <c r="D293" s="6" t="s">
        <v>123</v>
      </c>
      <c r="E293" s="42">
        <v>-5.56</v>
      </c>
      <c r="F293" s="42">
        <v>17.23</v>
      </c>
      <c r="G293" s="42">
        <v>0.94</v>
      </c>
      <c r="H293" s="42">
        <v>-13.09</v>
      </c>
      <c r="I293" s="43">
        <v>0.47</v>
      </c>
    </row>
    <row r="294" spans="1:9" x14ac:dyDescent="0.2">
      <c r="A294" s="9" t="s">
        <v>54</v>
      </c>
      <c r="B294" s="4">
        <v>15</v>
      </c>
      <c r="C294" s="5">
        <v>41412</v>
      </c>
      <c r="D294" s="6" t="s">
        <v>77</v>
      </c>
      <c r="E294" s="42">
        <v>8.4499999999999993</v>
      </c>
      <c r="F294" s="42">
        <v>-2.57</v>
      </c>
      <c r="G294" s="42">
        <v>-1.37</v>
      </c>
      <c r="H294" s="42">
        <v>-4.76</v>
      </c>
      <c r="I294" s="43">
        <v>0.25</v>
      </c>
    </row>
    <row r="295" spans="1:9" x14ac:dyDescent="0.2">
      <c r="A295" s="9" t="s">
        <v>54</v>
      </c>
      <c r="B295" s="4">
        <v>16</v>
      </c>
      <c r="C295" s="5">
        <v>41427</v>
      </c>
      <c r="D295" s="6" t="s">
        <v>209</v>
      </c>
      <c r="E295" s="42">
        <v>-0.2</v>
      </c>
      <c r="F295" s="42">
        <v>7.17</v>
      </c>
      <c r="G295" s="42">
        <v>-6.97</v>
      </c>
      <c r="H295" s="42">
        <v>0</v>
      </c>
      <c r="I295" s="43">
        <v>0</v>
      </c>
    </row>
    <row r="296" spans="1:9" x14ac:dyDescent="0.2">
      <c r="A296" s="9" t="s">
        <v>54</v>
      </c>
      <c r="B296" s="4">
        <v>17</v>
      </c>
      <c r="C296" s="5">
        <v>41430</v>
      </c>
      <c r="D296" s="6" t="s">
        <v>482</v>
      </c>
      <c r="E296" s="42">
        <v>-2.61</v>
      </c>
      <c r="F296" s="42">
        <v>8.09</v>
      </c>
      <c r="G296" s="42">
        <v>-2.64</v>
      </c>
      <c r="H296" s="42">
        <v>-2.5</v>
      </c>
      <c r="I296" s="43">
        <v>-0.33</v>
      </c>
    </row>
    <row r="297" spans="1:9" x14ac:dyDescent="0.2">
      <c r="A297" s="9" t="s">
        <v>54</v>
      </c>
      <c r="B297" s="4">
        <v>18</v>
      </c>
      <c r="C297" s="5">
        <v>41420</v>
      </c>
      <c r="D297" s="6" t="s">
        <v>420</v>
      </c>
      <c r="E297" s="42">
        <v>-14.45</v>
      </c>
      <c r="F297" s="42">
        <v>16.37</v>
      </c>
      <c r="G297" s="42">
        <v>-1.39</v>
      </c>
      <c r="H297" s="42">
        <v>-7.0000000000000007E-2</v>
      </c>
      <c r="I297" s="43">
        <v>-0.46</v>
      </c>
    </row>
    <row r="298" spans="1:9" x14ac:dyDescent="0.2">
      <c r="A298" s="9" t="s">
        <v>54</v>
      </c>
      <c r="B298" s="4">
        <v>19</v>
      </c>
      <c r="C298" s="5">
        <v>41407</v>
      </c>
      <c r="D298" s="6" t="s">
        <v>334</v>
      </c>
      <c r="E298" s="42">
        <v>8.19</v>
      </c>
      <c r="F298" s="42">
        <v>-2.74</v>
      </c>
      <c r="G298" s="42">
        <v>-5.24</v>
      </c>
      <c r="H298" s="42">
        <v>0.33</v>
      </c>
      <c r="I298" s="43">
        <v>-0.53</v>
      </c>
    </row>
    <row r="299" spans="1:9" x14ac:dyDescent="0.2">
      <c r="A299" s="9" t="s">
        <v>54</v>
      </c>
      <c r="B299" s="4">
        <v>20</v>
      </c>
      <c r="C299" s="5">
        <v>41404</v>
      </c>
      <c r="D299" s="6" t="s">
        <v>175</v>
      </c>
      <c r="E299" s="42">
        <v>2.06</v>
      </c>
      <c r="F299" s="42">
        <v>10.44</v>
      </c>
      <c r="G299" s="42">
        <v>-8.44</v>
      </c>
      <c r="H299" s="42">
        <v>-3.46</v>
      </c>
      <c r="I299" s="43">
        <v>-0.61</v>
      </c>
    </row>
    <row r="300" spans="1:9" x14ac:dyDescent="0.2">
      <c r="A300" s="9" t="s">
        <v>54</v>
      </c>
      <c r="B300" s="4">
        <v>21</v>
      </c>
      <c r="C300" s="5">
        <v>41426</v>
      </c>
      <c r="D300" s="6" t="s">
        <v>161</v>
      </c>
      <c r="E300" s="42">
        <v>8.64</v>
      </c>
      <c r="F300" s="42">
        <v>-2.12</v>
      </c>
      <c r="G300" s="42">
        <v>-3.65</v>
      </c>
      <c r="H300" s="42">
        <v>-2.1800000000000002</v>
      </c>
      <c r="I300" s="43">
        <v>-0.69</v>
      </c>
    </row>
    <row r="301" spans="1:9" x14ac:dyDescent="0.2">
      <c r="A301" s="9" t="s">
        <v>54</v>
      </c>
      <c r="B301" s="4">
        <v>22</v>
      </c>
      <c r="C301" s="5">
        <v>41428</v>
      </c>
      <c r="D301" s="6" t="s">
        <v>227</v>
      </c>
      <c r="E301" s="42">
        <v>-15.66</v>
      </c>
      <c r="F301" s="42">
        <v>18.309999999999999</v>
      </c>
      <c r="G301" s="42">
        <v>0.81</v>
      </c>
      <c r="H301" s="42">
        <v>-2.4900000000000002</v>
      </c>
      <c r="I301" s="43">
        <v>-0.96</v>
      </c>
    </row>
    <row r="302" spans="1:9" x14ac:dyDescent="0.2">
      <c r="A302" s="9" t="s">
        <v>54</v>
      </c>
      <c r="B302" s="4">
        <v>23</v>
      </c>
      <c r="C302" s="5">
        <v>41423</v>
      </c>
      <c r="D302" s="6" t="s">
        <v>308</v>
      </c>
      <c r="E302" s="42">
        <v>-10.41</v>
      </c>
      <c r="F302" s="42">
        <v>10.82</v>
      </c>
      <c r="G302" s="42">
        <v>2.44</v>
      </c>
      <c r="H302" s="42">
        <v>-1.85</v>
      </c>
      <c r="I302" s="43">
        <v>-1.01</v>
      </c>
    </row>
    <row r="303" spans="1:9" x14ac:dyDescent="0.2">
      <c r="A303" s="9" t="s">
        <v>54</v>
      </c>
      <c r="B303" s="4">
        <v>24</v>
      </c>
      <c r="C303" s="5">
        <v>41424</v>
      </c>
      <c r="D303" s="6" t="s">
        <v>61</v>
      </c>
      <c r="E303" s="42">
        <v>-6.67</v>
      </c>
      <c r="F303" s="42">
        <v>12.63</v>
      </c>
      <c r="G303" s="42">
        <v>-2.02</v>
      </c>
      <c r="H303" s="42">
        <v>-2.93</v>
      </c>
      <c r="I303" s="43">
        <v>-1.01</v>
      </c>
    </row>
    <row r="304" spans="1:9" x14ac:dyDescent="0.2">
      <c r="A304" s="9" t="s">
        <v>54</v>
      </c>
      <c r="B304" s="4">
        <v>25</v>
      </c>
      <c r="C304" s="5">
        <v>41411</v>
      </c>
      <c r="D304" s="6" t="s">
        <v>328</v>
      </c>
      <c r="E304" s="42">
        <v>12.64</v>
      </c>
      <c r="F304" s="42">
        <v>1.25</v>
      </c>
      <c r="G304" s="42">
        <v>-8.36</v>
      </c>
      <c r="H304" s="42">
        <v>-4.37</v>
      </c>
      <c r="I304" s="43">
        <v>-1.1599999999999999</v>
      </c>
    </row>
    <row r="305" spans="1:9" x14ac:dyDescent="0.2">
      <c r="A305" s="9" t="s">
        <v>54</v>
      </c>
      <c r="B305" s="4">
        <v>26</v>
      </c>
      <c r="C305" s="5">
        <v>41402</v>
      </c>
      <c r="D305" s="6" t="s">
        <v>398</v>
      </c>
      <c r="E305" s="42">
        <v>2.75</v>
      </c>
      <c r="F305" s="42">
        <v>6.03</v>
      </c>
      <c r="G305" s="42">
        <v>-4.9000000000000004</v>
      </c>
      <c r="H305" s="42">
        <v>-2.52</v>
      </c>
      <c r="I305" s="43">
        <v>-1.36</v>
      </c>
    </row>
    <row r="306" spans="1:9" x14ac:dyDescent="0.2">
      <c r="A306" s="9" t="s">
        <v>54</v>
      </c>
      <c r="B306" s="4">
        <v>27</v>
      </c>
      <c r="C306" s="5">
        <v>41414</v>
      </c>
      <c r="D306" s="6" t="s">
        <v>257</v>
      </c>
      <c r="E306" s="42">
        <v>8.5399999999999991</v>
      </c>
      <c r="F306" s="42">
        <v>9.89</v>
      </c>
      <c r="G306" s="42">
        <v>-11.93</v>
      </c>
      <c r="H306" s="42">
        <v>-5.07</v>
      </c>
      <c r="I306" s="43">
        <v>-1.44</v>
      </c>
    </row>
    <row r="307" spans="1:9" x14ac:dyDescent="0.2">
      <c r="A307" s="9" t="s">
        <v>54</v>
      </c>
      <c r="B307" s="4">
        <v>28</v>
      </c>
      <c r="C307" s="5">
        <v>41403</v>
      </c>
      <c r="D307" s="6" t="s">
        <v>359</v>
      </c>
      <c r="E307" s="42">
        <v>-2.34</v>
      </c>
      <c r="F307" s="42">
        <v>10.119999999999999</v>
      </c>
      <c r="G307" s="42">
        <v>-3.24</v>
      </c>
      <c r="H307" s="42">
        <v>2.34</v>
      </c>
      <c r="I307" s="43">
        <v>-6.87</v>
      </c>
    </row>
    <row r="308" spans="1:9" x14ac:dyDescent="0.2">
      <c r="A308" s="9" t="s">
        <v>55</v>
      </c>
      <c r="B308" s="4">
        <v>1</v>
      </c>
      <c r="C308" s="5">
        <v>40201</v>
      </c>
      <c r="D308" s="6" t="s">
        <v>473</v>
      </c>
      <c r="E308" s="42">
        <v>-6.95</v>
      </c>
      <c r="F308" s="42">
        <v>2.69</v>
      </c>
      <c r="G308" s="42">
        <v>-4.07</v>
      </c>
      <c r="H308" s="42">
        <v>1.38</v>
      </c>
      <c r="I308" s="43">
        <v>6.95</v>
      </c>
    </row>
    <row r="309" spans="1:9" x14ac:dyDescent="0.2">
      <c r="A309" s="9" t="s">
        <v>55</v>
      </c>
      <c r="B309" s="4">
        <v>2</v>
      </c>
      <c r="C309" s="5">
        <v>41504</v>
      </c>
      <c r="D309" s="6" t="s">
        <v>102</v>
      </c>
      <c r="E309" s="42">
        <v>-3.26</v>
      </c>
      <c r="F309" s="42">
        <v>4.17</v>
      </c>
      <c r="G309" s="42">
        <v>-6.82</v>
      </c>
      <c r="H309" s="42">
        <v>0.35</v>
      </c>
      <c r="I309" s="43">
        <v>5.56</v>
      </c>
    </row>
    <row r="310" spans="1:9" x14ac:dyDescent="0.2">
      <c r="A310" s="9" t="s">
        <v>55</v>
      </c>
      <c r="B310" s="4">
        <v>3</v>
      </c>
      <c r="C310" s="5">
        <v>41505</v>
      </c>
      <c r="D310" s="6" t="s">
        <v>291</v>
      </c>
      <c r="E310" s="42">
        <v>-2.06</v>
      </c>
      <c r="F310" s="42">
        <v>-0.04</v>
      </c>
      <c r="G310" s="42">
        <v>-1.74</v>
      </c>
      <c r="H310" s="42">
        <v>0.3</v>
      </c>
      <c r="I310" s="43">
        <v>3.54</v>
      </c>
    </row>
    <row r="311" spans="1:9" x14ac:dyDescent="0.2">
      <c r="A311" s="9" t="s">
        <v>55</v>
      </c>
      <c r="B311" s="4">
        <v>4</v>
      </c>
      <c r="C311" s="5">
        <v>41513</v>
      </c>
      <c r="D311" s="6" t="s">
        <v>98</v>
      </c>
      <c r="E311" s="42">
        <v>1.88</v>
      </c>
      <c r="F311" s="42">
        <v>-2.62</v>
      </c>
      <c r="G311" s="42">
        <v>-3.52</v>
      </c>
      <c r="H311" s="42">
        <v>1.1200000000000001</v>
      </c>
      <c r="I311" s="43">
        <v>3.14</v>
      </c>
    </row>
    <row r="312" spans="1:9" x14ac:dyDescent="0.2">
      <c r="A312" s="9" t="s">
        <v>55</v>
      </c>
      <c r="B312" s="4">
        <v>5</v>
      </c>
      <c r="C312" s="5">
        <v>41510</v>
      </c>
      <c r="D312" s="6" t="s">
        <v>268</v>
      </c>
      <c r="E312" s="42">
        <v>0.73</v>
      </c>
      <c r="F312" s="42">
        <v>-2.4900000000000002</v>
      </c>
      <c r="G312" s="42">
        <v>-3.69</v>
      </c>
      <c r="H312" s="42">
        <v>2.31</v>
      </c>
      <c r="I312" s="43">
        <v>3.13</v>
      </c>
    </row>
    <row r="313" spans="1:9" x14ac:dyDescent="0.2">
      <c r="A313" s="9" t="s">
        <v>55</v>
      </c>
      <c r="B313" s="4">
        <v>6</v>
      </c>
      <c r="C313" s="5">
        <v>41503</v>
      </c>
      <c r="D313" s="6" t="s">
        <v>280</v>
      </c>
      <c r="E313" s="42">
        <v>9.8000000000000007</v>
      </c>
      <c r="F313" s="42">
        <v>-2.62</v>
      </c>
      <c r="G313" s="42">
        <v>-9.58</v>
      </c>
      <c r="H313" s="42">
        <v>-0.06</v>
      </c>
      <c r="I313" s="43">
        <v>2.46</v>
      </c>
    </row>
    <row r="314" spans="1:9" x14ac:dyDescent="0.2">
      <c r="A314" s="9" t="s">
        <v>55</v>
      </c>
      <c r="B314" s="4">
        <v>7</v>
      </c>
      <c r="C314" s="5">
        <v>41512</v>
      </c>
      <c r="D314" s="6" t="s">
        <v>65</v>
      </c>
      <c r="E314" s="42">
        <v>-16.899999999999999</v>
      </c>
      <c r="F314" s="42">
        <v>1.5</v>
      </c>
      <c r="G314" s="42">
        <v>-1.95</v>
      </c>
      <c r="H314" s="42">
        <v>15.02</v>
      </c>
      <c r="I314" s="43">
        <v>2.33</v>
      </c>
    </row>
    <row r="315" spans="1:9" x14ac:dyDescent="0.2">
      <c r="A315" s="9" t="s">
        <v>55</v>
      </c>
      <c r="B315" s="4">
        <v>8</v>
      </c>
      <c r="C315" s="5">
        <v>41507</v>
      </c>
      <c r="D315" s="6" t="s">
        <v>297</v>
      </c>
      <c r="E315" s="42">
        <v>-9.0399999999999991</v>
      </c>
      <c r="F315" s="42">
        <v>0.23</v>
      </c>
      <c r="G315" s="42">
        <v>-1.63</v>
      </c>
      <c r="H315" s="42">
        <v>8.92</v>
      </c>
      <c r="I315" s="43">
        <v>1.52</v>
      </c>
    </row>
    <row r="316" spans="1:9" x14ac:dyDescent="0.2">
      <c r="A316" s="9" t="s">
        <v>55</v>
      </c>
      <c r="B316" s="4">
        <v>9</v>
      </c>
      <c r="C316" s="5">
        <v>41511</v>
      </c>
      <c r="D316" s="6" t="s">
        <v>300</v>
      </c>
      <c r="E316" s="42">
        <v>2.2200000000000002</v>
      </c>
      <c r="F316" s="42">
        <v>2.1</v>
      </c>
      <c r="G316" s="42">
        <v>-7.09</v>
      </c>
      <c r="H316" s="42">
        <v>1.31</v>
      </c>
      <c r="I316" s="43">
        <v>1.45</v>
      </c>
    </row>
    <row r="317" spans="1:9" x14ac:dyDescent="0.2">
      <c r="A317" s="9" t="s">
        <v>55</v>
      </c>
      <c r="B317" s="4">
        <v>10</v>
      </c>
      <c r="C317" s="5">
        <v>41521</v>
      </c>
      <c r="D317" s="6" t="s">
        <v>199</v>
      </c>
      <c r="E317" s="42">
        <v>-5.85</v>
      </c>
      <c r="F317" s="42">
        <v>8.76</v>
      </c>
      <c r="G317" s="42">
        <v>-2.4700000000000002</v>
      </c>
      <c r="H317" s="42">
        <v>-1.45</v>
      </c>
      <c r="I317" s="43">
        <v>1.02</v>
      </c>
    </row>
    <row r="318" spans="1:9" x14ac:dyDescent="0.2">
      <c r="A318" s="9" t="s">
        <v>55</v>
      </c>
      <c r="B318" s="4">
        <v>11</v>
      </c>
      <c r="C318" s="5">
        <v>41506</v>
      </c>
      <c r="D318" s="6" t="s">
        <v>238</v>
      </c>
      <c r="E318" s="42">
        <v>-1.37</v>
      </c>
      <c r="F318" s="42">
        <v>1.02</v>
      </c>
      <c r="G318" s="42">
        <v>-1.53</v>
      </c>
      <c r="H318" s="42">
        <v>0.87</v>
      </c>
      <c r="I318" s="43">
        <v>1</v>
      </c>
    </row>
    <row r="319" spans="1:9" x14ac:dyDescent="0.2">
      <c r="A319" s="9" t="s">
        <v>55</v>
      </c>
      <c r="B319" s="4">
        <v>12</v>
      </c>
      <c r="C319" s="5">
        <v>41517</v>
      </c>
      <c r="D319" s="6" t="s">
        <v>195</v>
      </c>
      <c r="E319" s="42">
        <v>0.76</v>
      </c>
      <c r="F319" s="42">
        <v>-0.95</v>
      </c>
      <c r="G319" s="42">
        <v>-1.87</v>
      </c>
      <c r="H319" s="42">
        <v>1.74</v>
      </c>
      <c r="I319" s="43">
        <v>0.33</v>
      </c>
    </row>
    <row r="320" spans="1:9" x14ac:dyDescent="0.2">
      <c r="A320" s="9" t="s">
        <v>55</v>
      </c>
      <c r="B320" s="4">
        <v>13</v>
      </c>
      <c r="C320" s="5">
        <v>41518</v>
      </c>
      <c r="D320" s="6" t="s">
        <v>173</v>
      </c>
      <c r="E320" s="42">
        <v>-0.02</v>
      </c>
      <c r="F320" s="42">
        <v>3.83</v>
      </c>
      <c r="G320" s="42">
        <v>-1.59</v>
      </c>
      <c r="H320" s="42">
        <v>-2.27</v>
      </c>
      <c r="I320" s="43">
        <v>0.05</v>
      </c>
    </row>
    <row r="321" spans="1:9" x14ac:dyDescent="0.2">
      <c r="A321" s="9" t="s">
        <v>55</v>
      </c>
      <c r="B321" s="4">
        <v>14</v>
      </c>
      <c r="C321" s="5">
        <v>41509</v>
      </c>
      <c r="D321" s="6" t="s">
        <v>261</v>
      </c>
      <c r="E321" s="42">
        <v>2.94</v>
      </c>
      <c r="F321" s="42">
        <v>5.96</v>
      </c>
      <c r="G321" s="42">
        <v>-7.93</v>
      </c>
      <c r="H321" s="42">
        <v>-0.95</v>
      </c>
      <c r="I321" s="43">
        <v>-0.03</v>
      </c>
    </row>
    <row r="322" spans="1:9" x14ac:dyDescent="0.2">
      <c r="A322" s="9" t="s">
        <v>55</v>
      </c>
      <c r="B322" s="4">
        <v>15</v>
      </c>
      <c r="C322" s="5">
        <v>41502</v>
      </c>
      <c r="D322" s="6" t="s">
        <v>180</v>
      </c>
      <c r="E322" s="42">
        <v>-6.91</v>
      </c>
      <c r="F322" s="42">
        <v>7.27</v>
      </c>
      <c r="G322" s="42">
        <v>-0.91</v>
      </c>
      <c r="H322" s="42">
        <v>0.81</v>
      </c>
      <c r="I322" s="43">
        <v>-0.26</v>
      </c>
    </row>
    <row r="323" spans="1:9" x14ac:dyDescent="0.2">
      <c r="A323" s="9" t="s">
        <v>55</v>
      </c>
      <c r="B323" s="4">
        <v>16</v>
      </c>
      <c r="C323" s="5">
        <v>41515</v>
      </c>
      <c r="D323" s="6" t="s">
        <v>117</v>
      </c>
      <c r="E323" s="42">
        <v>6.54</v>
      </c>
      <c r="F323" s="42">
        <v>-1.27</v>
      </c>
      <c r="G323" s="42">
        <v>-4.3600000000000003</v>
      </c>
      <c r="H323" s="42">
        <v>-0.45</v>
      </c>
      <c r="I323" s="43">
        <v>-0.45</v>
      </c>
    </row>
    <row r="324" spans="1:9" x14ac:dyDescent="0.2">
      <c r="A324" s="9" t="s">
        <v>55</v>
      </c>
      <c r="B324" s="4">
        <v>17</v>
      </c>
      <c r="C324" s="5">
        <v>41508</v>
      </c>
      <c r="D324" s="6" t="s">
        <v>393</v>
      </c>
      <c r="E324" s="42">
        <v>7.88</v>
      </c>
      <c r="F324" s="42">
        <v>-7.77</v>
      </c>
      <c r="G324" s="42">
        <v>-0.4</v>
      </c>
      <c r="H324" s="42">
        <v>1.18</v>
      </c>
      <c r="I324" s="43">
        <v>-0.89</v>
      </c>
    </row>
    <row r="325" spans="1:9" x14ac:dyDescent="0.2">
      <c r="A325" s="9" t="s">
        <v>55</v>
      </c>
      <c r="B325" s="4">
        <v>18</v>
      </c>
      <c r="C325" s="5">
        <v>41516</v>
      </c>
      <c r="D325" s="6" t="s">
        <v>197</v>
      </c>
      <c r="E325" s="42">
        <v>7.32</v>
      </c>
      <c r="F325" s="42">
        <v>2.86</v>
      </c>
      <c r="G325" s="42">
        <v>-7.74</v>
      </c>
      <c r="H325" s="42">
        <v>0.12</v>
      </c>
      <c r="I325" s="43">
        <v>-2.57</v>
      </c>
    </row>
    <row r="326" spans="1:9" x14ac:dyDescent="0.2">
      <c r="A326" s="9" t="s">
        <v>55</v>
      </c>
      <c r="B326" s="4">
        <v>19</v>
      </c>
      <c r="C326" s="5">
        <v>41501</v>
      </c>
      <c r="D326" s="6" t="s">
        <v>103</v>
      </c>
      <c r="E326" s="42">
        <v>2.52</v>
      </c>
      <c r="F326" s="42">
        <v>4.5</v>
      </c>
      <c r="G326" s="42">
        <v>-2.5</v>
      </c>
      <c r="H326" s="42">
        <v>-0.59</v>
      </c>
      <c r="I326" s="43">
        <v>-3.92</v>
      </c>
    </row>
    <row r="327" spans="1:9" x14ac:dyDescent="0.2">
      <c r="A327" s="9" t="s">
        <v>55</v>
      </c>
      <c r="B327" s="4">
        <v>20</v>
      </c>
      <c r="C327" s="5">
        <v>41514</v>
      </c>
      <c r="D327" s="6" t="s">
        <v>422</v>
      </c>
      <c r="E327" s="42">
        <v>1.38</v>
      </c>
      <c r="F327" s="42">
        <v>8.14</v>
      </c>
      <c r="G327" s="42">
        <v>-3.94</v>
      </c>
      <c r="H327" s="42">
        <v>-1.53</v>
      </c>
      <c r="I327" s="43">
        <v>-4.04</v>
      </c>
    </row>
    <row r="328" spans="1:9" x14ac:dyDescent="0.2">
      <c r="A328" s="9" t="s">
        <v>55</v>
      </c>
      <c r="B328" s="4">
        <v>21</v>
      </c>
      <c r="C328" s="5">
        <v>41522</v>
      </c>
      <c r="D328" s="6" t="s">
        <v>407</v>
      </c>
      <c r="E328" s="42">
        <v>13.35</v>
      </c>
      <c r="F328" s="42">
        <v>1.36</v>
      </c>
      <c r="G328" s="42">
        <v>-8.93</v>
      </c>
      <c r="H328" s="42">
        <v>0.36</v>
      </c>
      <c r="I328" s="43">
        <v>-6.14</v>
      </c>
    </row>
    <row r="329" spans="1:9" x14ac:dyDescent="0.2">
      <c r="A329" s="9" t="s">
        <v>56</v>
      </c>
      <c r="B329" s="4">
        <v>1</v>
      </c>
      <c r="C329" s="5">
        <v>41627</v>
      </c>
      <c r="D329" s="6" t="s">
        <v>327</v>
      </c>
      <c r="E329" s="42">
        <v>-17.89</v>
      </c>
      <c r="F329" s="42">
        <v>-2.74</v>
      </c>
      <c r="G329" s="42">
        <v>0.77</v>
      </c>
      <c r="H329" s="42">
        <v>0.77</v>
      </c>
      <c r="I329" s="43">
        <v>19.09</v>
      </c>
    </row>
    <row r="330" spans="1:9" x14ac:dyDescent="0.2">
      <c r="A330" s="9" t="s">
        <v>56</v>
      </c>
      <c r="B330" s="4">
        <v>2</v>
      </c>
      <c r="C330" s="5">
        <v>41623</v>
      </c>
      <c r="D330" s="6" t="s">
        <v>396</v>
      </c>
      <c r="E330" s="42">
        <v>-8.7899999999999991</v>
      </c>
      <c r="F330" s="42">
        <v>-1.1000000000000001</v>
      </c>
      <c r="G330" s="42">
        <v>2.13</v>
      </c>
      <c r="H330" s="42">
        <v>-1.88</v>
      </c>
      <c r="I330" s="43">
        <v>9.6300000000000008</v>
      </c>
    </row>
    <row r="331" spans="1:9" x14ac:dyDescent="0.2">
      <c r="A331" s="9" t="s">
        <v>56</v>
      </c>
      <c r="B331" s="4">
        <v>3</v>
      </c>
      <c r="C331" s="5">
        <v>41617</v>
      </c>
      <c r="D331" s="6" t="s">
        <v>236</v>
      </c>
      <c r="E331" s="42">
        <v>-10.56</v>
      </c>
      <c r="F331" s="42">
        <v>3</v>
      </c>
      <c r="G331" s="42">
        <v>-0.78</v>
      </c>
      <c r="H331" s="42">
        <v>0</v>
      </c>
      <c r="I331" s="43">
        <v>8.33</v>
      </c>
    </row>
    <row r="332" spans="1:9" x14ac:dyDescent="0.2">
      <c r="A332" s="9" t="s">
        <v>56</v>
      </c>
      <c r="B332" s="4">
        <v>4</v>
      </c>
      <c r="C332" s="5">
        <v>41618</v>
      </c>
      <c r="D332" s="6" t="s">
        <v>125</v>
      </c>
      <c r="E332" s="42">
        <v>-1.3</v>
      </c>
      <c r="F332" s="42">
        <v>-0.71</v>
      </c>
      <c r="G332" s="42">
        <v>-0.35</v>
      </c>
      <c r="H332" s="42">
        <v>-5.85</v>
      </c>
      <c r="I332" s="43">
        <v>8.2100000000000009</v>
      </c>
    </row>
    <row r="333" spans="1:9" x14ac:dyDescent="0.2">
      <c r="A333" s="9" t="s">
        <v>56</v>
      </c>
      <c r="B333" s="4">
        <v>5</v>
      </c>
      <c r="C333" s="5" t="s">
        <v>41</v>
      </c>
      <c r="D333" s="6" t="s">
        <v>455</v>
      </c>
      <c r="E333" s="42">
        <v>-0.13</v>
      </c>
      <c r="F333" s="42">
        <v>11.6</v>
      </c>
      <c r="G333" s="42">
        <v>-3.3</v>
      </c>
      <c r="H333" s="42">
        <v>-15.48</v>
      </c>
      <c r="I333" s="43">
        <v>7.31</v>
      </c>
    </row>
    <row r="334" spans="1:9" x14ac:dyDescent="0.2">
      <c r="A334" s="9" t="s">
        <v>56</v>
      </c>
      <c r="B334" s="4">
        <v>6</v>
      </c>
      <c r="C334" s="5">
        <v>41624</v>
      </c>
      <c r="D334" s="6" t="s">
        <v>413</v>
      </c>
      <c r="E334" s="42">
        <v>1.04</v>
      </c>
      <c r="F334" s="42">
        <v>-6</v>
      </c>
      <c r="G334" s="42">
        <v>-0.48</v>
      </c>
      <c r="H334" s="42">
        <v>-0.48</v>
      </c>
      <c r="I334" s="43">
        <v>5.92</v>
      </c>
    </row>
    <row r="335" spans="1:9" x14ac:dyDescent="0.2">
      <c r="A335" s="9" t="s">
        <v>56</v>
      </c>
      <c r="B335" s="4">
        <v>7</v>
      </c>
      <c r="C335" s="5" t="s">
        <v>42</v>
      </c>
      <c r="D335" s="6" t="s">
        <v>474</v>
      </c>
      <c r="E335" s="42">
        <v>-4.9800000000000004</v>
      </c>
      <c r="F335" s="42">
        <v>2.25</v>
      </c>
      <c r="G335" s="42">
        <v>-6.06</v>
      </c>
      <c r="H335" s="42">
        <v>4.1100000000000003</v>
      </c>
      <c r="I335" s="43">
        <v>4.68</v>
      </c>
    </row>
    <row r="336" spans="1:9" x14ac:dyDescent="0.2">
      <c r="A336" s="9" t="s">
        <v>56</v>
      </c>
      <c r="B336" s="4">
        <v>8</v>
      </c>
      <c r="C336" s="5">
        <v>41606</v>
      </c>
      <c r="D336" s="6" t="s">
        <v>375</v>
      </c>
      <c r="E336" s="42">
        <v>2.67</v>
      </c>
      <c r="F336" s="42">
        <v>2.91</v>
      </c>
      <c r="G336" s="42">
        <v>-1.91</v>
      </c>
      <c r="H336" s="42">
        <v>-7.7</v>
      </c>
      <c r="I336" s="43">
        <v>4.03</v>
      </c>
    </row>
    <row r="337" spans="1:9" x14ac:dyDescent="0.2">
      <c r="A337" s="9" t="s">
        <v>56</v>
      </c>
      <c r="B337" s="4">
        <v>9</v>
      </c>
      <c r="C337" s="5">
        <v>41608</v>
      </c>
      <c r="D337" s="6" t="s">
        <v>225</v>
      </c>
      <c r="E337" s="42">
        <v>7.64</v>
      </c>
      <c r="F337" s="42">
        <v>-7.19</v>
      </c>
      <c r="G337" s="42">
        <v>-1.48</v>
      </c>
      <c r="H337" s="42">
        <v>-2.89</v>
      </c>
      <c r="I337" s="43">
        <v>3.92</v>
      </c>
    </row>
    <row r="338" spans="1:9" x14ac:dyDescent="0.2">
      <c r="A338" s="9" t="s">
        <v>56</v>
      </c>
      <c r="B338" s="4">
        <v>10</v>
      </c>
      <c r="C338" s="5">
        <v>41609</v>
      </c>
      <c r="D338" s="6" t="s">
        <v>203</v>
      </c>
      <c r="E338" s="42">
        <v>1.81</v>
      </c>
      <c r="F338" s="42">
        <v>2.04</v>
      </c>
      <c r="G338" s="42">
        <v>-3.47</v>
      </c>
      <c r="H338" s="42">
        <v>-4.12</v>
      </c>
      <c r="I338" s="43">
        <v>3.75</v>
      </c>
    </row>
    <row r="339" spans="1:9" x14ac:dyDescent="0.2">
      <c r="A339" s="9" t="s">
        <v>56</v>
      </c>
      <c r="B339" s="4">
        <v>11</v>
      </c>
      <c r="C339" s="5">
        <v>41628</v>
      </c>
      <c r="D339" s="6" t="s">
        <v>255</v>
      </c>
      <c r="E339" s="42">
        <v>1.48</v>
      </c>
      <c r="F339" s="42">
        <v>-3.21</v>
      </c>
      <c r="G339" s="42">
        <v>-1.37</v>
      </c>
      <c r="H339" s="42">
        <v>-0.49</v>
      </c>
      <c r="I339" s="43">
        <v>3.59</v>
      </c>
    </row>
    <row r="340" spans="1:9" x14ac:dyDescent="0.2">
      <c r="A340" s="9" t="s">
        <v>56</v>
      </c>
      <c r="B340" s="4">
        <v>12</v>
      </c>
      <c r="C340" s="5">
        <v>41619</v>
      </c>
      <c r="D340" s="6" t="s">
        <v>188</v>
      </c>
      <c r="E340" s="42">
        <v>-10.53</v>
      </c>
      <c r="F340" s="42">
        <v>8.32</v>
      </c>
      <c r="G340" s="42">
        <v>-0.38</v>
      </c>
      <c r="H340" s="42">
        <v>-0.67</v>
      </c>
      <c r="I340" s="43">
        <v>3.27</v>
      </c>
    </row>
    <row r="341" spans="1:9" x14ac:dyDescent="0.2">
      <c r="A341" s="9" t="s">
        <v>56</v>
      </c>
      <c r="B341" s="4">
        <v>13</v>
      </c>
      <c r="C341" s="5">
        <v>41612</v>
      </c>
      <c r="D341" s="6" t="s">
        <v>321</v>
      </c>
      <c r="E341" s="42">
        <v>-2.27</v>
      </c>
      <c r="F341" s="42">
        <v>1.7</v>
      </c>
      <c r="G341" s="42">
        <v>-1.97</v>
      </c>
      <c r="H341" s="42">
        <v>0.53</v>
      </c>
      <c r="I341" s="43">
        <v>2.02</v>
      </c>
    </row>
    <row r="342" spans="1:9" x14ac:dyDescent="0.2">
      <c r="A342" s="9" t="s">
        <v>56</v>
      </c>
      <c r="B342" s="4">
        <v>14</v>
      </c>
      <c r="C342" s="5">
        <v>41603</v>
      </c>
      <c r="D342" s="6" t="s">
        <v>326</v>
      </c>
      <c r="E342" s="42">
        <v>2.94</v>
      </c>
      <c r="F342" s="42">
        <v>-1.9</v>
      </c>
      <c r="G342" s="42">
        <v>-1.28</v>
      </c>
      <c r="H342" s="42">
        <v>-1.64</v>
      </c>
      <c r="I342" s="43">
        <v>1.88</v>
      </c>
    </row>
    <row r="343" spans="1:9" x14ac:dyDescent="0.2">
      <c r="A343" s="9" t="s">
        <v>56</v>
      </c>
      <c r="B343" s="4">
        <v>15</v>
      </c>
      <c r="C343" s="5">
        <v>41604</v>
      </c>
      <c r="D343" s="6" t="s">
        <v>332</v>
      </c>
      <c r="E343" s="42">
        <v>-2.9</v>
      </c>
      <c r="F343" s="42">
        <v>5.41</v>
      </c>
      <c r="G343" s="42">
        <v>-2.2200000000000002</v>
      </c>
      <c r="H343" s="42">
        <v>-2.16</v>
      </c>
      <c r="I343" s="43">
        <v>1.88</v>
      </c>
    </row>
    <row r="344" spans="1:9" x14ac:dyDescent="0.2">
      <c r="A344" s="9" t="s">
        <v>56</v>
      </c>
      <c r="B344" s="4">
        <v>16</v>
      </c>
      <c r="C344" s="5">
        <v>41614</v>
      </c>
      <c r="D344" s="6" t="s">
        <v>182</v>
      </c>
      <c r="E344" s="42">
        <v>-3.82</v>
      </c>
      <c r="F344" s="42">
        <v>5.51</v>
      </c>
      <c r="G344" s="42">
        <v>-1</v>
      </c>
      <c r="H344" s="42">
        <v>-1.75</v>
      </c>
      <c r="I344" s="43">
        <v>1.05</v>
      </c>
    </row>
    <row r="345" spans="1:9" x14ac:dyDescent="0.2">
      <c r="A345" s="9" t="s">
        <v>56</v>
      </c>
      <c r="B345" s="4">
        <v>17</v>
      </c>
      <c r="C345" s="5">
        <v>41620</v>
      </c>
      <c r="D345" s="6" t="s">
        <v>166</v>
      </c>
      <c r="E345" s="42">
        <v>5.95</v>
      </c>
      <c r="F345" s="42">
        <v>-0.74</v>
      </c>
      <c r="G345" s="42">
        <v>-0.56000000000000005</v>
      </c>
      <c r="H345" s="42">
        <v>-5.65</v>
      </c>
      <c r="I345" s="43">
        <v>1</v>
      </c>
    </row>
    <row r="346" spans="1:9" x14ac:dyDescent="0.2">
      <c r="A346" s="9" t="s">
        <v>56</v>
      </c>
      <c r="B346" s="4">
        <v>18</v>
      </c>
      <c r="C346" s="5">
        <v>41621</v>
      </c>
      <c r="D346" s="6" t="s">
        <v>285</v>
      </c>
      <c r="E346" s="42">
        <v>-7.1</v>
      </c>
      <c r="F346" s="42">
        <v>5.38</v>
      </c>
      <c r="G346" s="42">
        <v>-1.77</v>
      </c>
      <c r="H346" s="42">
        <v>2.63</v>
      </c>
      <c r="I346" s="43">
        <v>0.86</v>
      </c>
    </row>
    <row r="347" spans="1:9" x14ac:dyDescent="0.2">
      <c r="A347" s="9" t="s">
        <v>56</v>
      </c>
      <c r="B347" s="4">
        <v>19</v>
      </c>
      <c r="C347" s="5">
        <v>41605</v>
      </c>
      <c r="D347" s="6" t="s">
        <v>306</v>
      </c>
      <c r="E347" s="42">
        <v>10.25</v>
      </c>
      <c r="F347" s="42">
        <v>0.25</v>
      </c>
      <c r="G347" s="42">
        <v>-3.82</v>
      </c>
      <c r="H347" s="42">
        <v>-6.84</v>
      </c>
      <c r="I347" s="43">
        <v>0.16</v>
      </c>
    </row>
    <row r="348" spans="1:9" x14ac:dyDescent="0.2">
      <c r="A348" s="9" t="s">
        <v>56</v>
      </c>
      <c r="B348" s="4">
        <v>20</v>
      </c>
      <c r="C348" s="5">
        <v>41626</v>
      </c>
      <c r="D348" s="6" t="s">
        <v>193</v>
      </c>
      <c r="E348" s="42">
        <v>3.48</v>
      </c>
      <c r="F348" s="42">
        <v>4.78</v>
      </c>
      <c r="G348" s="42">
        <v>-2.13</v>
      </c>
      <c r="H348" s="42">
        <v>-5.76</v>
      </c>
      <c r="I348" s="43">
        <v>-0.38</v>
      </c>
    </row>
    <row r="349" spans="1:9" x14ac:dyDescent="0.2">
      <c r="A349" s="9" t="s">
        <v>56</v>
      </c>
      <c r="B349" s="4">
        <v>21</v>
      </c>
      <c r="C349" s="5">
        <v>41602</v>
      </c>
      <c r="D349" s="6" t="s">
        <v>157</v>
      </c>
      <c r="E349" s="42">
        <v>2.6</v>
      </c>
      <c r="F349" s="42">
        <v>2.17</v>
      </c>
      <c r="G349" s="42">
        <v>-4.6399999999999997</v>
      </c>
      <c r="H349" s="42">
        <v>0.44</v>
      </c>
      <c r="I349" s="43">
        <v>-0.56999999999999995</v>
      </c>
    </row>
    <row r="350" spans="1:9" x14ac:dyDescent="0.2">
      <c r="A350" s="9" t="s">
        <v>56</v>
      </c>
      <c r="B350" s="4">
        <v>22</v>
      </c>
      <c r="C350" s="5">
        <v>41615</v>
      </c>
      <c r="D350" s="6" t="s">
        <v>329</v>
      </c>
      <c r="E350" s="42">
        <v>-2.94</v>
      </c>
      <c r="F350" s="42">
        <v>8.33</v>
      </c>
      <c r="G350" s="42">
        <v>1.82</v>
      </c>
      <c r="H350" s="42">
        <v>-6.58</v>
      </c>
      <c r="I350" s="43">
        <v>-0.63</v>
      </c>
    </row>
    <row r="351" spans="1:9" x14ac:dyDescent="0.2">
      <c r="A351" s="9" t="s">
        <v>56</v>
      </c>
      <c r="B351" s="4">
        <v>23</v>
      </c>
      <c r="C351" s="5" t="s">
        <v>38</v>
      </c>
      <c r="D351" s="6" t="s">
        <v>380</v>
      </c>
      <c r="E351" s="42">
        <v>5</v>
      </c>
      <c r="F351" s="42">
        <v>-4.12</v>
      </c>
      <c r="G351" s="42">
        <v>-1.1100000000000001</v>
      </c>
      <c r="H351" s="42">
        <v>1.8</v>
      </c>
      <c r="I351" s="43">
        <v>-1.57</v>
      </c>
    </row>
    <row r="352" spans="1:9" x14ac:dyDescent="0.2">
      <c r="A352" s="9" t="s">
        <v>56</v>
      </c>
      <c r="B352" s="4">
        <v>24</v>
      </c>
      <c r="C352" s="5">
        <v>41611</v>
      </c>
      <c r="D352" s="6" t="s">
        <v>343</v>
      </c>
      <c r="E352" s="42">
        <v>-4.55</v>
      </c>
      <c r="F352" s="42">
        <v>10.36</v>
      </c>
      <c r="G352" s="42">
        <v>-0.44</v>
      </c>
      <c r="H352" s="42">
        <v>-3.4</v>
      </c>
      <c r="I352" s="43">
        <v>-1.97</v>
      </c>
    </row>
    <row r="353" spans="1:9" x14ac:dyDescent="0.2">
      <c r="A353" s="9" t="s">
        <v>56</v>
      </c>
      <c r="B353" s="4">
        <v>25</v>
      </c>
      <c r="C353" s="5">
        <v>41613</v>
      </c>
      <c r="D353" s="6" t="s">
        <v>361</v>
      </c>
      <c r="E353" s="42">
        <v>0.71</v>
      </c>
      <c r="F353" s="42">
        <v>1.33</v>
      </c>
      <c r="G353" s="42">
        <v>-2.75</v>
      </c>
      <c r="H353" s="42">
        <v>3.2</v>
      </c>
      <c r="I353" s="43">
        <v>-2.4900000000000002</v>
      </c>
    </row>
    <row r="354" spans="1:9" x14ac:dyDescent="0.2">
      <c r="A354" s="9" t="s">
        <v>56</v>
      </c>
      <c r="B354" s="4">
        <v>26</v>
      </c>
      <c r="C354" s="5">
        <v>41601</v>
      </c>
      <c r="D354" s="6" t="s">
        <v>338</v>
      </c>
      <c r="E354" s="42">
        <v>-6.56</v>
      </c>
      <c r="F354" s="42">
        <v>13.99</v>
      </c>
      <c r="G354" s="42">
        <v>-2.78</v>
      </c>
      <c r="H354" s="42">
        <v>-1.81</v>
      </c>
      <c r="I354" s="43">
        <v>-2.85</v>
      </c>
    </row>
    <row r="355" spans="1:9" x14ac:dyDescent="0.2">
      <c r="A355" s="9" t="s">
        <v>56</v>
      </c>
      <c r="B355" s="4">
        <v>27</v>
      </c>
      <c r="C355" s="5">
        <v>41622</v>
      </c>
      <c r="D355" s="6" t="s">
        <v>346</v>
      </c>
      <c r="E355" s="42">
        <v>-9.56</v>
      </c>
      <c r="F355" s="42">
        <v>14.43</v>
      </c>
      <c r="G355" s="42">
        <v>-0.49</v>
      </c>
      <c r="H355" s="42">
        <v>0.14000000000000001</v>
      </c>
      <c r="I355" s="43">
        <v>-4.5199999999999996</v>
      </c>
    </row>
    <row r="356" spans="1:9" x14ac:dyDescent="0.2">
      <c r="A356" s="9" t="s">
        <v>57</v>
      </c>
      <c r="B356" s="4">
        <v>1</v>
      </c>
      <c r="C356" s="5">
        <v>41713</v>
      </c>
      <c r="D356" s="6" t="s">
        <v>372</v>
      </c>
      <c r="E356" s="42">
        <v>-22.26</v>
      </c>
      <c r="F356" s="42">
        <v>6.83</v>
      </c>
      <c r="G356" s="42">
        <v>5.94</v>
      </c>
      <c r="H356" s="42">
        <v>-0.87</v>
      </c>
      <c r="I356" s="43">
        <v>10.36</v>
      </c>
    </row>
    <row r="357" spans="1:9" x14ac:dyDescent="0.2">
      <c r="A357" s="9" t="s">
        <v>57</v>
      </c>
      <c r="B357" s="4">
        <v>2</v>
      </c>
      <c r="C357" s="5">
        <v>41739</v>
      </c>
      <c r="D357" s="6" t="s">
        <v>417</v>
      </c>
      <c r="E357" s="42">
        <v>1.28</v>
      </c>
      <c r="F357" s="42">
        <v>-4.6900000000000004</v>
      </c>
      <c r="G357" s="42">
        <v>-6.09</v>
      </c>
      <c r="H357" s="42">
        <v>-0.61</v>
      </c>
      <c r="I357" s="43">
        <v>10.1</v>
      </c>
    </row>
    <row r="358" spans="1:9" x14ac:dyDescent="0.2">
      <c r="A358" s="9" t="s">
        <v>57</v>
      </c>
      <c r="B358" s="4">
        <v>3</v>
      </c>
      <c r="C358" s="5">
        <v>41749</v>
      </c>
      <c r="D358" s="6" t="s">
        <v>341</v>
      </c>
      <c r="E358" s="42">
        <v>-2.15</v>
      </c>
      <c r="F358" s="42">
        <v>3.77</v>
      </c>
      <c r="G358" s="42">
        <v>-3.86</v>
      </c>
      <c r="H358" s="42">
        <v>-7.55</v>
      </c>
      <c r="I358" s="43">
        <v>9.7899999999999991</v>
      </c>
    </row>
    <row r="359" spans="1:9" x14ac:dyDescent="0.2">
      <c r="A359" s="9" t="s">
        <v>57</v>
      </c>
      <c r="B359" s="4">
        <v>4</v>
      </c>
      <c r="C359" s="5">
        <v>41730</v>
      </c>
      <c r="D359" s="6" t="s">
        <v>290</v>
      </c>
      <c r="E359" s="42">
        <v>-8.69</v>
      </c>
      <c r="F359" s="42">
        <v>10.36</v>
      </c>
      <c r="G359" s="42">
        <v>-2.56</v>
      </c>
      <c r="H359" s="42">
        <v>-8.1999999999999993</v>
      </c>
      <c r="I359" s="43">
        <v>9.08</v>
      </c>
    </row>
    <row r="360" spans="1:9" x14ac:dyDescent="0.2">
      <c r="A360" s="9" t="s">
        <v>57</v>
      </c>
      <c r="B360" s="4">
        <v>5</v>
      </c>
      <c r="C360" s="5">
        <v>41719</v>
      </c>
      <c r="D360" s="6" t="s">
        <v>362</v>
      </c>
      <c r="E360" s="42">
        <v>2.36</v>
      </c>
      <c r="F360" s="42">
        <v>-1.73</v>
      </c>
      <c r="G360" s="42">
        <v>-1.73</v>
      </c>
      <c r="H360" s="42">
        <v>-5.96</v>
      </c>
      <c r="I360" s="43">
        <v>7.07</v>
      </c>
    </row>
    <row r="361" spans="1:9" x14ac:dyDescent="0.2">
      <c r="A361" s="9" t="s">
        <v>57</v>
      </c>
      <c r="B361" s="4">
        <v>6</v>
      </c>
      <c r="C361" s="5">
        <v>41716</v>
      </c>
      <c r="D361" s="6" t="s">
        <v>411</v>
      </c>
      <c r="E361" s="42">
        <v>-8.66</v>
      </c>
      <c r="F361" s="42">
        <v>9.9700000000000006</v>
      </c>
      <c r="G361" s="42">
        <v>-2.61</v>
      </c>
      <c r="H361" s="42">
        <v>-5.72</v>
      </c>
      <c r="I361" s="43">
        <v>7.03</v>
      </c>
    </row>
    <row r="362" spans="1:9" x14ac:dyDescent="0.2">
      <c r="A362" s="9" t="s">
        <v>57</v>
      </c>
      <c r="B362" s="4">
        <v>7</v>
      </c>
      <c r="C362" s="5">
        <v>41702</v>
      </c>
      <c r="D362" s="6" t="s">
        <v>160</v>
      </c>
      <c r="E362" s="42">
        <v>1.1399999999999999</v>
      </c>
      <c r="F362" s="42">
        <v>7.09</v>
      </c>
      <c r="G362" s="42">
        <v>-11.71</v>
      </c>
      <c r="H362" s="42">
        <v>-2.91</v>
      </c>
      <c r="I362" s="43">
        <v>6.39</v>
      </c>
    </row>
    <row r="363" spans="1:9" x14ac:dyDescent="0.2">
      <c r="A363" s="9" t="s">
        <v>57</v>
      </c>
      <c r="B363" s="4">
        <v>8</v>
      </c>
      <c r="C363" s="5">
        <v>41710</v>
      </c>
      <c r="D363" s="6" t="s">
        <v>363</v>
      </c>
      <c r="E363" s="42">
        <v>-11.15</v>
      </c>
      <c r="F363" s="42">
        <v>4.07</v>
      </c>
      <c r="G363" s="42">
        <v>0.92</v>
      </c>
      <c r="H363" s="42">
        <v>0</v>
      </c>
      <c r="I363" s="43">
        <v>6.16</v>
      </c>
    </row>
    <row r="364" spans="1:9" x14ac:dyDescent="0.2">
      <c r="A364" s="9" t="s">
        <v>57</v>
      </c>
      <c r="B364" s="4">
        <v>9</v>
      </c>
      <c r="C364" s="5">
        <v>41732</v>
      </c>
      <c r="D364" s="6" t="s">
        <v>302</v>
      </c>
      <c r="E364" s="42">
        <v>-10.96</v>
      </c>
      <c r="F364" s="42">
        <v>9.59</v>
      </c>
      <c r="G364" s="42">
        <v>-4.1100000000000003</v>
      </c>
      <c r="H364" s="42">
        <v>0</v>
      </c>
      <c r="I364" s="43">
        <v>5.48</v>
      </c>
    </row>
    <row r="365" spans="1:9" x14ac:dyDescent="0.2">
      <c r="A365" s="9" t="s">
        <v>57</v>
      </c>
      <c r="B365" s="4">
        <v>10</v>
      </c>
      <c r="C365" s="5">
        <v>41723</v>
      </c>
      <c r="D365" s="6" t="s">
        <v>399</v>
      </c>
      <c r="E365" s="42">
        <v>-8.43</v>
      </c>
      <c r="F365" s="42">
        <v>6.77</v>
      </c>
      <c r="G365" s="42">
        <v>-3.48</v>
      </c>
      <c r="H365" s="42">
        <v>0.27</v>
      </c>
      <c r="I365" s="43">
        <v>4.87</v>
      </c>
    </row>
    <row r="366" spans="1:9" x14ac:dyDescent="0.2">
      <c r="A366" s="9" t="s">
        <v>57</v>
      </c>
      <c r="B366" s="4">
        <v>11</v>
      </c>
      <c r="C366" s="5">
        <v>41751</v>
      </c>
      <c r="D366" s="6" t="s">
        <v>337</v>
      </c>
      <c r="E366" s="42">
        <v>6.46</v>
      </c>
      <c r="F366" s="42">
        <v>-6.21</v>
      </c>
      <c r="G366" s="42">
        <v>-4.49</v>
      </c>
      <c r="H366" s="42">
        <v>-0.61</v>
      </c>
      <c r="I366" s="43">
        <v>4.8499999999999996</v>
      </c>
    </row>
    <row r="367" spans="1:9" x14ac:dyDescent="0.2">
      <c r="A367" s="9" t="s">
        <v>57</v>
      </c>
      <c r="B367" s="4">
        <v>12</v>
      </c>
      <c r="C367" s="5">
        <v>41703</v>
      </c>
      <c r="D367" s="6" t="s">
        <v>468</v>
      </c>
      <c r="E367" s="42">
        <v>5.94</v>
      </c>
      <c r="F367" s="42">
        <v>0.99</v>
      </c>
      <c r="G367" s="42">
        <v>-5.59</v>
      </c>
      <c r="H367" s="42">
        <v>-5.99</v>
      </c>
      <c r="I367" s="43">
        <v>4.6500000000000004</v>
      </c>
    </row>
    <row r="368" spans="1:9" x14ac:dyDescent="0.2">
      <c r="A368" s="9" t="s">
        <v>57</v>
      </c>
      <c r="B368" s="4">
        <v>13</v>
      </c>
      <c r="C368" s="5">
        <v>41721</v>
      </c>
      <c r="D368" s="6" t="s">
        <v>228</v>
      </c>
      <c r="E368" s="42">
        <v>-0.5</v>
      </c>
      <c r="F368" s="42">
        <v>2.81</v>
      </c>
      <c r="G368" s="42">
        <v>-7.37</v>
      </c>
      <c r="H368" s="42">
        <v>0.52</v>
      </c>
      <c r="I368" s="43">
        <v>4.54</v>
      </c>
    </row>
    <row r="369" spans="1:9" x14ac:dyDescent="0.2">
      <c r="A369" s="9" t="s">
        <v>57</v>
      </c>
      <c r="B369" s="4">
        <v>14</v>
      </c>
      <c r="C369" s="5">
        <v>41712</v>
      </c>
      <c r="D369" s="6" t="s">
        <v>169</v>
      </c>
      <c r="E369" s="42">
        <v>5.42</v>
      </c>
      <c r="F369" s="42">
        <v>-5.47</v>
      </c>
      <c r="G369" s="42">
        <v>-3.36</v>
      </c>
      <c r="H369" s="42">
        <v>-0.09</v>
      </c>
      <c r="I369" s="43">
        <v>3.5</v>
      </c>
    </row>
    <row r="370" spans="1:9" x14ac:dyDescent="0.2">
      <c r="A370" s="9" t="s">
        <v>57</v>
      </c>
      <c r="B370" s="4">
        <v>15</v>
      </c>
      <c r="C370" s="5">
        <v>41746</v>
      </c>
      <c r="D370" s="6" t="s">
        <v>454</v>
      </c>
      <c r="E370" s="42">
        <v>-5</v>
      </c>
      <c r="F370" s="42">
        <v>8.33</v>
      </c>
      <c r="G370" s="42">
        <v>-6.67</v>
      </c>
      <c r="H370" s="42">
        <v>0</v>
      </c>
      <c r="I370" s="43">
        <v>3.33</v>
      </c>
    </row>
    <row r="371" spans="1:9" x14ac:dyDescent="0.2">
      <c r="A371" s="9" t="s">
        <v>57</v>
      </c>
      <c r="B371" s="4">
        <v>16</v>
      </c>
      <c r="C371" s="5">
        <v>41707</v>
      </c>
      <c r="D371" s="6" t="s">
        <v>147</v>
      </c>
      <c r="E371" s="42">
        <v>2.4</v>
      </c>
      <c r="F371" s="42">
        <v>3.97</v>
      </c>
      <c r="G371" s="42">
        <v>-8.36</v>
      </c>
      <c r="H371" s="42">
        <v>-1.27</v>
      </c>
      <c r="I371" s="43">
        <v>3.26</v>
      </c>
    </row>
    <row r="372" spans="1:9" x14ac:dyDescent="0.2">
      <c r="A372" s="9" t="s">
        <v>57</v>
      </c>
      <c r="B372" s="4">
        <v>17</v>
      </c>
      <c r="C372" s="5">
        <v>41744</v>
      </c>
      <c r="D372" s="6" t="s">
        <v>408</v>
      </c>
      <c r="E372" s="42">
        <v>-4.62</v>
      </c>
      <c r="F372" s="42">
        <v>9.35</v>
      </c>
      <c r="G372" s="42">
        <v>-6.8</v>
      </c>
      <c r="H372" s="42">
        <v>-1.1200000000000001</v>
      </c>
      <c r="I372" s="43">
        <v>3.19</v>
      </c>
    </row>
    <row r="373" spans="1:9" x14ac:dyDescent="0.2">
      <c r="A373" s="9" t="s">
        <v>57</v>
      </c>
      <c r="B373" s="4">
        <v>18</v>
      </c>
      <c r="C373" s="5">
        <v>41733</v>
      </c>
      <c r="D373" s="6" t="s">
        <v>287</v>
      </c>
      <c r="E373" s="42">
        <v>-2.83</v>
      </c>
      <c r="F373" s="42">
        <v>0.03</v>
      </c>
      <c r="G373" s="42">
        <v>0.24</v>
      </c>
      <c r="H373" s="42">
        <v>-0.52</v>
      </c>
      <c r="I373" s="43">
        <v>3.08</v>
      </c>
    </row>
    <row r="374" spans="1:9" x14ac:dyDescent="0.2">
      <c r="A374" s="9" t="s">
        <v>57</v>
      </c>
      <c r="B374" s="4">
        <v>19</v>
      </c>
      <c r="C374" s="5">
        <v>41706</v>
      </c>
      <c r="D374" s="6" t="s">
        <v>409</v>
      </c>
      <c r="E374" s="42">
        <v>-9.1199999999999992</v>
      </c>
      <c r="F374" s="42">
        <v>6.1</v>
      </c>
      <c r="G374" s="42">
        <v>7.0000000000000007E-2</v>
      </c>
      <c r="H374" s="42">
        <v>0</v>
      </c>
      <c r="I374" s="43">
        <v>2.95</v>
      </c>
    </row>
    <row r="375" spans="1:9" x14ac:dyDescent="0.2">
      <c r="A375" s="9" t="s">
        <v>57</v>
      </c>
      <c r="B375" s="4">
        <v>20</v>
      </c>
      <c r="C375" s="5">
        <v>41734</v>
      </c>
      <c r="D375" s="6" t="s">
        <v>448</v>
      </c>
      <c r="E375" s="42">
        <v>4.76</v>
      </c>
      <c r="F375" s="42">
        <v>-0.76</v>
      </c>
      <c r="G375" s="42">
        <v>-4.0599999999999996</v>
      </c>
      <c r="H375" s="42">
        <v>-2.74</v>
      </c>
      <c r="I375" s="43">
        <v>2.81</v>
      </c>
    </row>
    <row r="376" spans="1:9" x14ac:dyDescent="0.2">
      <c r="A376" s="9" t="s">
        <v>57</v>
      </c>
      <c r="B376" s="4">
        <v>21</v>
      </c>
      <c r="C376" s="5">
        <v>41743</v>
      </c>
      <c r="D376" s="6" t="s">
        <v>394</v>
      </c>
      <c r="E376" s="42">
        <v>-6.33</v>
      </c>
      <c r="F376" s="42">
        <v>6.83</v>
      </c>
      <c r="G376" s="42">
        <v>-2.13</v>
      </c>
      <c r="H376" s="42">
        <v>-0.95</v>
      </c>
      <c r="I376" s="43">
        <v>2.58</v>
      </c>
    </row>
    <row r="377" spans="1:9" x14ac:dyDescent="0.2">
      <c r="A377" s="9" t="s">
        <v>57</v>
      </c>
      <c r="B377" s="4">
        <v>22</v>
      </c>
      <c r="C377" s="5">
        <v>41735</v>
      </c>
      <c r="D377" s="6" t="s">
        <v>336</v>
      </c>
      <c r="E377" s="42">
        <v>9.66</v>
      </c>
      <c r="F377" s="42">
        <v>-10.49</v>
      </c>
      <c r="G377" s="42">
        <v>-1.73</v>
      </c>
      <c r="H377" s="42">
        <v>0.08</v>
      </c>
      <c r="I377" s="43">
        <v>2.4900000000000002</v>
      </c>
    </row>
    <row r="378" spans="1:9" x14ac:dyDescent="0.2">
      <c r="A378" s="9" t="s">
        <v>57</v>
      </c>
      <c r="B378" s="4">
        <v>23</v>
      </c>
      <c r="C378" s="5">
        <v>41709</v>
      </c>
      <c r="D378" s="6" t="s">
        <v>418</v>
      </c>
      <c r="E378" s="42">
        <v>6.24</v>
      </c>
      <c r="F378" s="42">
        <v>-3.53</v>
      </c>
      <c r="G378" s="42">
        <v>-1.81</v>
      </c>
      <c r="H378" s="42">
        <v>-3.2</v>
      </c>
      <c r="I378" s="43">
        <v>2.31</v>
      </c>
    </row>
    <row r="379" spans="1:9" x14ac:dyDescent="0.2">
      <c r="A379" s="9" t="s">
        <v>57</v>
      </c>
      <c r="B379" s="4">
        <v>24</v>
      </c>
      <c r="C379" s="5">
        <v>41720</v>
      </c>
      <c r="D379" s="6" t="s">
        <v>201</v>
      </c>
      <c r="E379" s="42">
        <v>-5.13</v>
      </c>
      <c r="F379" s="42">
        <v>3.6</v>
      </c>
      <c r="G379" s="42">
        <v>-0.88</v>
      </c>
      <c r="H379" s="42">
        <v>0.17</v>
      </c>
      <c r="I379" s="43">
        <v>2.2400000000000002</v>
      </c>
    </row>
    <row r="380" spans="1:9" x14ac:dyDescent="0.2">
      <c r="A380" s="9" t="s">
        <v>57</v>
      </c>
      <c r="B380" s="4">
        <v>25</v>
      </c>
      <c r="C380" s="5">
        <v>41752</v>
      </c>
      <c r="D380" s="6" t="s">
        <v>340</v>
      </c>
      <c r="E380" s="42">
        <v>2.21</v>
      </c>
      <c r="F380" s="42">
        <v>0.46</v>
      </c>
      <c r="G380" s="42">
        <v>-3.15</v>
      </c>
      <c r="H380" s="42">
        <v>-1.65</v>
      </c>
      <c r="I380" s="43">
        <v>2.12</v>
      </c>
    </row>
    <row r="381" spans="1:9" x14ac:dyDescent="0.2">
      <c r="A381" s="9" t="s">
        <v>57</v>
      </c>
      <c r="B381" s="4">
        <v>26</v>
      </c>
      <c r="C381" s="5">
        <v>41737</v>
      </c>
      <c r="D381" s="6" t="s">
        <v>467</v>
      </c>
      <c r="E381" s="42">
        <v>-1.54</v>
      </c>
      <c r="F381" s="42">
        <v>5.26</v>
      </c>
      <c r="G381" s="42">
        <v>-5.98</v>
      </c>
      <c r="H381" s="42">
        <v>0.26</v>
      </c>
      <c r="I381" s="43">
        <v>2</v>
      </c>
    </row>
    <row r="382" spans="1:9" x14ac:dyDescent="0.2">
      <c r="A382" s="9" t="s">
        <v>57</v>
      </c>
      <c r="B382" s="4">
        <v>27</v>
      </c>
      <c r="C382" s="5">
        <v>41747</v>
      </c>
      <c r="D382" s="6" t="s">
        <v>439</v>
      </c>
      <c r="E382" s="42">
        <v>-3.17</v>
      </c>
      <c r="F382" s="42">
        <v>1.51</v>
      </c>
      <c r="G382" s="42">
        <v>0.7</v>
      </c>
      <c r="H382" s="42">
        <v>-0.97</v>
      </c>
      <c r="I382" s="43">
        <v>1.93</v>
      </c>
    </row>
    <row r="383" spans="1:9" x14ac:dyDescent="0.2">
      <c r="A383" s="9" t="s">
        <v>57</v>
      </c>
      <c r="B383" s="4">
        <v>28</v>
      </c>
      <c r="C383" s="5">
        <v>41722</v>
      </c>
      <c r="D383" s="6" t="s">
        <v>458</v>
      </c>
      <c r="E383" s="42">
        <v>-14.1</v>
      </c>
      <c r="F383" s="42">
        <v>17.37</v>
      </c>
      <c r="G383" s="42">
        <v>-2.81</v>
      </c>
      <c r="H383" s="42">
        <v>-2.29</v>
      </c>
      <c r="I383" s="43">
        <v>1.83</v>
      </c>
    </row>
    <row r="384" spans="1:9" x14ac:dyDescent="0.2">
      <c r="A384" s="9" t="s">
        <v>57</v>
      </c>
      <c r="B384" s="4">
        <v>29</v>
      </c>
      <c r="C384" s="5">
        <v>41714</v>
      </c>
      <c r="D384" s="6" t="s">
        <v>251</v>
      </c>
      <c r="E384" s="42">
        <v>-1.97</v>
      </c>
      <c r="F384" s="42">
        <v>5.15</v>
      </c>
      <c r="G384" s="42">
        <v>-4.88</v>
      </c>
      <c r="H384" s="42">
        <v>0</v>
      </c>
      <c r="I384" s="43">
        <v>1.7</v>
      </c>
    </row>
    <row r="385" spans="1:9" x14ac:dyDescent="0.2">
      <c r="A385" s="9" t="s">
        <v>57</v>
      </c>
      <c r="B385" s="4">
        <v>30</v>
      </c>
      <c r="C385" s="5">
        <v>41745</v>
      </c>
      <c r="D385" s="6" t="s">
        <v>401</v>
      </c>
      <c r="E385" s="42">
        <v>18.47</v>
      </c>
      <c r="F385" s="42">
        <v>1.66</v>
      </c>
      <c r="G385" s="42">
        <v>-8.2200000000000006</v>
      </c>
      <c r="H385" s="42">
        <v>-13.58</v>
      </c>
      <c r="I385" s="43">
        <v>1.66</v>
      </c>
    </row>
    <row r="386" spans="1:9" x14ac:dyDescent="0.2">
      <c r="A386" s="9" t="s">
        <v>57</v>
      </c>
      <c r="B386" s="4">
        <v>31</v>
      </c>
      <c r="C386" s="5">
        <v>41705</v>
      </c>
      <c r="D386" s="6" t="s">
        <v>452</v>
      </c>
      <c r="E386" s="42">
        <v>0.72</v>
      </c>
      <c r="F386" s="42">
        <v>-0.18</v>
      </c>
      <c r="G386" s="42">
        <v>-0.23</v>
      </c>
      <c r="H386" s="42">
        <v>-1.89</v>
      </c>
      <c r="I386" s="43">
        <v>1.57</v>
      </c>
    </row>
    <row r="387" spans="1:9" x14ac:dyDescent="0.2">
      <c r="A387" s="9" t="s">
        <v>57</v>
      </c>
      <c r="B387" s="4">
        <v>32</v>
      </c>
      <c r="C387" s="5">
        <v>41750</v>
      </c>
      <c r="D387" s="6" t="s">
        <v>270</v>
      </c>
      <c r="E387" s="42">
        <v>-9.65</v>
      </c>
      <c r="F387" s="42">
        <v>6.94</v>
      </c>
      <c r="G387" s="42">
        <v>-1.66</v>
      </c>
      <c r="H387" s="42">
        <v>3.04</v>
      </c>
      <c r="I387" s="43">
        <v>1.33</v>
      </c>
    </row>
    <row r="388" spans="1:9" x14ac:dyDescent="0.2">
      <c r="A388" s="9" t="s">
        <v>57</v>
      </c>
      <c r="B388" s="4">
        <v>33</v>
      </c>
      <c r="C388" s="5">
        <v>41748</v>
      </c>
      <c r="D388" s="6" t="s">
        <v>355</v>
      </c>
      <c r="E388" s="42">
        <v>-9.3800000000000008</v>
      </c>
      <c r="F388" s="42">
        <v>13.74</v>
      </c>
      <c r="G388" s="42">
        <v>-2.44</v>
      </c>
      <c r="H388" s="42">
        <v>-3.06</v>
      </c>
      <c r="I388" s="43">
        <v>1.1399999999999999</v>
      </c>
    </row>
    <row r="389" spans="1:9" x14ac:dyDescent="0.2">
      <c r="A389" s="9" t="s">
        <v>57</v>
      </c>
      <c r="B389" s="4">
        <v>34</v>
      </c>
      <c r="C389" s="5">
        <v>41741</v>
      </c>
      <c r="D389" s="6" t="s">
        <v>323</v>
      </c>
      <c r="E389" s="42">
        <v>7.32</v>
      </c>
      <c r="F389" s="42">
        <v>4.76</v>
      </c>
      <c r="G389" s="42">
        <v>-13.33</v>
      </c>
      <c r="H389" s="42">
        <v>0.26</v>
      </c>
      <c r="I389" s="43">
        <v>0.99</v>
      </c>
    </row>
    <row r="390" spans="1:9" x14ac:dyDescent="0.2">
      <c r="A390" s="9" t="s">
        <v>57</v>
      </c>
      <c r="B390" s="4">
        <v>35</v>
      </c>
      <c r="C390" s="5">
        <v>41728</v>
      </c>
      <c r="D390" s="6" t="s">
        <v>91</v>
      </c>
      <c r="E390" s="42">
        <v>0.43</v>
      </c>
      <c r="F390" s="42">
        <v>9.16</v>
      </c>
      <c r="G390" s="42">
        <v>-6.29</v>
      </c>
      <c r="H390" s="42">
        <v>-3.79</v>
      </c>
      <c r="I390" s="43">
        <v>0.49</v>
      </c>
    </row>
    <row r="391" spans="1:9" x14ac:dyDescent="0.2">
      <c r="A391" s="9" t="s">
        <v>57</v>
      </c>
      <c r="B391" s="4">
        <v>36</v>
      </c>
      <c r="C391" s="5">
        <v>41731</v>
      </c>
      <c r="D391" s="6" t="s">
        <v>443</v>
      </c>
      <c r="E391" s="42">
        <v>-5.91</v>
      </c>
      <c r="F391" s="42">
        <v>4.93</v>
      </c>
      <c r="G391" s="42">
        <v>3.82</v>
      </c>
      <c r="H391" s="42">
        <v>-2.97</v>
      </c>
      <c r="I391" s="43">
        <v>0.13</v>
      </c>
    </row>
    <row r="392" spans="1:9" x14ac:dyDescent="0.2">
      <c r="A392" s="9" t="s">
        <v>57</v>
      </c>
      <c r="B392" s="4">
        <v>37</v>
      </c>
      <c r="C392" s="5">
        <v>41726</v>
      </c>
      <c r="D392" s="6" t="s">
        <v>426</v>
      </c>
      <c r="E392" s="42">
        <v>-10.25</v>
      </c>
      <c r="F392" s="42">
        <v>6.63</v>
      </c>
      <c r="G392" s="42">
        <v>0.56999999999999995</v>
      </c>
      <c r="H392" s="42">
        <v>3.18</v>
      </c>
      <c r="I392" s="43">
        <v>-0.13</v>
      </c>
    </row>
    <row r="393" spans="1:9" x14ac:dyDescent="0.2">
      <c r="A393" s="9" t="s">
        <v>57</v>
      </c>
      <c r="B393" s="4">
        <v>38</v>
      </c>
      <c r="C393" s="5">
        <v>41708</v>
      </c>
      <c r="D393" s="6" t="s">
        <v>391</v>
      </c>
      <c r="E393" s="42">
        <v>-0.76</v>
      </c>
      <c r="F393" s="42">
        <v>4.8600000000000003</v>
      </c>
      <c r="G393" s="42">
        <v>-3.15</v>
      </c>
      <c r="H393" s="42">
        <v>0.31</v>
      </c>
      <c r="I393" s="43">
        <v>-1.26</v>
      </c>
    </row>
    <row r="394" spans="1:9" x14ac:dyDescent="0.2">
      <c r="A394" s="9" t="s">
        <v>57</v>
      </c>
      <c r="B394" s="4">
        <v>39</v>
      </c>
      <c r="C394" s="5">
        <v>41704</v>
      </c>
      <c r="D394" s="6" t="s">
        <v>114</v>
      </c>
      <c r="E394" s="42">
        <v>2.44</v>
      </c>
      <c r="F394" s="42">
        <v>8.2200000000000006</v>
      </c>
      <c r="G394" s="42">
        <v>-8.67</v>
      </c>
      <c r="H394" s="42">
        <v>0.11</v>
      </c>
      <c r="I394" s="43">
        <v>-2.09</v>
      </c>
    </row>
    <row r="395" spans="1:9" x14ac:dyDescent="0.2">
      <c r="A395" s="9" t="s">
        <v>57</v>
      </c>
      <c r="B395" s="4">
        <v>40</v>
      </c>
      <c r="C395" s="5">
        <v>41717</v>
      </c>
      <c r="D395" s="6" t="s">
        <v>178</v>
      </c>
      <c r="E395" s="42">
        <v>-1.27</v>
      </c>
      <c r="F395" s="42">
        <v>7.63</v>
      </c>
      <c r="G395" s="42">
        <v>-5.3</v>
      </c>
      <c r="H395" s="42">
        <v>1.21</v>
      </c>
      <c r="I395" s="43">
        <v>-2.27</v>
      </c>
    </row>
    <row r="396" spans="1:9" x14ac:dyDescent="0.2">
      <c r="A396" s="9" t="s">
        <v>57</v>
      </c>
      <c r="B396" s="4">
        <v>41</v>
      </c>
      <c r="C396" s="5">
        <v>41711</v>
      </c>
      <c r="D396" s="6" t="s">
        <v>450</v>
      </c>
      <c r="E396" s="42">
        <v>-4.28</v>
      </c>
      <c r="F396" s="42">
        <v>8.66</v>
      </c>
      <c r="G396" s="42">
        <v>1.6</v>
      </c>
      <c r="H396" s="42">
        <v>-3.62</v>
      </c>
      <c r="I396" s="43">
        <v>-2.37</v>
      </c>
    </row>
    <row r="397" spans="1:9" x14ac:dyDescent="0.2">
      <c r="A397" s="9" t="s">
        <v>57</v>
      </c>
      <c r="B397" s="4">
        <v>42</v>
      </c>
      <c r="C397" s="5">
        <v>41742</v>
      </c>
      <c r="D397" s="6" t="s">
        <v>384</v>
      </c>
      <c r="E397" s="42">
        <v>9.06</v>
      </c>
      <c r="F397" s="42">
        <v>-0.69</v>
      </c>
      <c r="G397" s="42">
        <v>-5.2</v>
      </c>
      <c r="H397" s="42">
        <v>-0.79</v>
      </c>
      <c r="I397" s="43">
        <v>-2.39</v>
      </c>
    </row>
    <row r="398" spans="1:9" x14ac:dyDescent="0.2">
      <c r="A398" s="9" t="s">
        <v>57</v>
      </c>
      <c r="B398" s="4">
        <v>43</v>
      </c>
      <c r="C398" s="5">
        <v>41718</v>
      </c>
      <c r="D398" s="6" t="s">
        <v>240</v>
      </c>
      <c r="E398" s="42">
        <v>2.77</v>
      </c>
      <c r="F398" s="42">
        <v>4.41</v>
      </c>
      <c r="G398" s="42">
        <v>-5.83</v>
      </c>
      <c r="H398" s="42">
        <v>1.1399999999999999</v>
      </c>
      <c r="I398" s="43">
        <v>-2.48</v>
      </c>
    </row>
    <row r="399" spans="1:9" x14ac:dyDescent="0.2">
      <c r="A399" s="9" t="s">
        <v>57</v>
      </c>
      <c r="B399" s="4">
        <v>44</v>
      </c>
      <c r="C399" s="5">
        <v>41701</v>
      </c>
      <c r="D399" s="6" t="s">
        <v>144</v>
      </c>
      <c r="E399" s="42">
        <v>2.75</v>
      </c>
      <c r="F399" s="42">
        <v>4.4400000000000004</v>
      </c>
      <c r="G399" s="42">
        <v>-2.4</v>
      </c>
      <c r="H399" s="42">
        <v>-2.2599999999999998</v>
      </c>
      <c r="I399" s="43">
        <v>-2.5299999999999998</v>
      </c>
    </row>
    <row r="400" spans="1:9" x14ac:dyDescent="0.2">
      <c r="A400" s="9" t="s">
        <v>57</v>
      </c>
      <c r="B400" s="4">
        <v>45</v>
      </c>
      <c r="C400" s="5">
        <v>41727</v>
      </c>
      <c r="D400" s="6" t="s">
        <v>233</v>
      </c>
      <c r="E400" s="42">
        <v>4.0199999999999996</v>
      </c>
      <c r="F400" s="42">
        <v>11.7</v>
      </c>
      <c r="G400" s="42">
        <v>-4.3499999999999996</v>
      </c>
      <c r="H400" s="42">
        <v>-7.34</v>
      </c>
      <c r="I400" s="43">
        <v>-4.03</v>
      </c>
    </row>
    <row r="401" spans="1:9" x14ac:dyDescent="0.2">
      <c r="A401" s="9" t="s">
        <v>57</v>
      </c>
      <c r="B401" s="4">
        <v>46</v>
      </c>
      <c r="C401" s="5">
        <v>41724</v>
      </c>
      <c r="D401" s="6" t="s">
        <v>115</v>
      </c>
      <c r="E401" s="42">
        <v>-2.4</v>
      </c>
      <c r="F401" s="42">
        <v>10.16</v>
      </c>
      <c r="G401" s="42">
        <v>-2.2400000000000002</v>
      </c>
      <c r="H401" s="42">
        <v>-1.28</v>
      </c>
      <c r="I401" s="43">
        <v>-4.24</v>
      </c>
    </row>
    <row r="402" spans="1:9" x14ac:dyDescent="0.2">
      <c r="A402" s="9" t="s">
        <v>57</v>
      </c>
      <c r="B402" s="4">
        <v>47</v>
      </c>
      <c r="C402" s="5">
        <v>41729</v>
      </c>
      <c r="D402" s="6" t="s">
        <v>241</v>
      </c>
      <c r="E402" s="42">
        <v>-10</v>
      </c>
      <c r="F402" s="42">
        <v>11.67</v>
      </c>
      <c r="G402" s="42">
        <v>-5</v>
      </c>
      <c r="H402" s="42">
        <v>8.33</v>
      </c>
      <c r="I402" s="43">
        <v>-5</v>
      </c>
    </row>
    <row r="403" spans="1:9" x14ac:dyDescent="0.2">
      <c r="A403" s="9" t="s">
        <v>57</v>
      </c>
      <c r="B403" s="4">
        <v>48</v>
      </c>
      <c r="C403" s="5">
        <v>41740</v>
      </c>
      <c r="D403" s="6" t="s">
        <v>242</v>
      </c>
      <c r="E403" s="42">
        <v>-6.54</v>
      </c>
      <c r="F403" s="42">
        <v>11.92</v>
      </c>
      <c r="G403" s="42">
        <v>1.74</v>
      </c>
      <c r="H403" s="42">
        <v>-1.37</v>
      </c>
      <c r="I403" s="43">
        <v>-5.75</v>
      </c>
    </row>
    <row r="404" spans="1:9" x14ac:dyDescent="0.2">
      <c r="A404" s="9" t="s">
        <v>58</v>
      </c>
      <c r="B404" s="4">
        <v>1</v>
      </c>
      <c r="C404" s="5" t="s">
        <v>37</v>
      </c>
      <c r="D404" s="6" t="s">
        <v>466</v>
      </c>
      <c r="E404" s="42">
        <v>-8.23</v>
      </c>
      <c r="F404" s="42">
        <v>5.61</v>
      </c>
      <c r="G404" s="42">
        <v>-5.0599999999999996</v>
      </c>
      <c r="H404" s="42">
        <v>0.69</v>
      </c>
      <c r="I404" s="43">
        <v>7</v>
      </c>
    </row>
    <row r="405" spans="1:9" x14ac:dyDescent="0.2">
      <c r="A405" s="9" t="s">
        <v>58</v>
      </c>
      <c r="B405" s="4">
        <v>2</v>
      </c>
      <c r="C405" s="5">
        <v>41818</v>
      </c>
      <c r="D405" s="6" t="s">
        <v>79</v>
      </c>
      <c r="E405" s="42">
        <v>18.7</v>
      </c>
      <c r="F405" s="42">
        <v>4.8899999999999997</v>
      </c>
      <c r="G405" s="42">
        <v>-18.25</v>
      </c>
      <c r="H405" s="42">
        <v>-11.49</v>
      </c>
      <c r="I405" s="43">
        <v>6.15</v>
      </c>
    </row>
    <row r="406" spans="1:9" x14ac:dyDescent="0.2">
      <c r="A406" s="9" t="s">
        <v>58</v>
      </c>
      <c r="B406" s="4">
        <v>3</v>
      </c>
      <c r="C406" s="5" t="s">
        <v>40</v>
      </c>
      <c r="D406" s="6" t="s">
        <v>456</v>
      </c>
      <c r="E406" s="42">
        <v>0.78</v>
      </c>
      <c r="F406" s="42">
        <v>-2.95</v>
      </c>
      <c r="G406" s="42">
        <v>-2.33</v>
      </c>
      <c r="H406" s="42">
        <v>-0.08</v>
      </c>
      <c r="I406" s="43">
        <v>4.58</v>
      </c>
    </row>
    <row r="407" spans="1:9" x14ac:dyDescent="0.2">
      <c r="A407" s="9" t="s">
        <v>58</v>
      </c>
      <c r="B407" s="4">
        <v>4</v>
      </c>
      <c r="C407" s="5">
        <v>41807</v>
      </c>
      <c r="D407" s="6" t="s">
        <v>111</v>
      </c>
      <c r="E407" s="42">
        <v>-0.65</v>
      </c>
      <c r="F407" s="42">
        <v>2.96</v>
      </c>
      <c r="G407" s="42">
        <v>-4.63</v>
      </c>
      <c r="H407" s="42">
        <v>-2.2400000000000002</v>
      </c>
      <c r="I407" s="43">
        <v>4.5599999999999996</v>
      </c>
    </row>
    <row r="408" spans="1:9" x14ac:dyDescent="0.2">
      <c r="A408" s="9" t="s">
        <v>58</v>
      </c>
      <c r="B408" s="4">
        <v>5</v>
      </c>
      <c r="C408" s="5">
        <v>41819</v>
      </c>
      <c r="D408" s="6" t="s">
        <v>122</v>
      </c>
      <c r="E408" s="42">
        <v>-2.78</v>
      </c>
      <c r="F408" s="42">
        <v>7.68</v>
      </c>
      <c r="G408" s="42">
        <v>-7.34</v>
      </c>
      <c r="H408" s="42">
        <v>-1.35</v>
      </c>
      <c r="I408" s="43">
        <v>3.79</v>
      </c>
    </row>
    <row r="409" spans="1:9" x14ac:dyDescent="0.2">
      <c r="A409" s="9" t="s">
        <v>58</v>
      </c>
      <c r="B409" s="4">
        <v>6</v>
      </c>
      <c r="C409" s="5">
        <v>41812</v>
      </c>
      <c r="D409" s="6" t="s">
        <v>444</v>
      </c>
      <c r="E409" s="42">
        <v>0.83</v>
      </c>
      <c r="F409" s="42">
        <v>-1.1599999999999999</v>
      </c>
      <c r="G409" s="42">
        <v>-1.26</v>
      </c>
      <c r="H409" s="42">
        <v>-2.19</v>
      </c>
      <c r="I409" s="43">
        <v>3.79</v>
      </c>
    </row>
    <row r="410" spans="1:9" x14ac:dyDescent="0.2">
      <c r="A410" s="9" t="s">
        <v>58</v>
      </c>
      <c r="B410" s="4">
        <v>7</v>
      </c>
      <c r="C410" s="5">
        <v>41823</v>
      </c>
      <c r="D410" s="6" t="s">
        <v>260</v>
      </c>
      <c r="E410" s="42">
        <v>-7.01</v>
      </c>
      <c r="F410" s="42">
        <v>4.49</v>
      </c>
      <c r="G410" s="42">
        <v>-0.37</v>
      </c>
      <c r="H410" s="42">
        <v>-0.68</v>
      </c>
      <c r="I410" s="43">
        <v>3.57</v>
      </c>
    </row>
    <row r="411" spans="1:9" x14ac:dyDescent="0.2">
      <c r="A411" s="9" t="s">
        <v>58</v>
      </c>
      <c r="B411" s="4">
        <v>8</v>
      </c>
      <c r="C411" s="5">
        <v>41822</v>
      </c>
      <c r="D411" s="6" t="s">
        <v>66</v>
      </c>
      <c r="E411" s="42">
        <v>2.65</v>
      </c>
      <c r="F411" s="42">
        <v>4.43</v>
      </c>
      <c r="G411" s="42">
        <v>-10.29</v>
      </c>
      <c r="H411" s="42">
        <v>-0.25</v>
      </c>
      <c r="I411" s="43">
        <v>3.47</v>
      </c>
    </row>
    <row r="412" spans="1:9" x14ac:dyDescent="0.2">
      <c r="A412" s="9" t="s">
        <v>58</v>
      </c>
      <c r="B412" s="4">
        <v>9</v>
      </c>
      <c r="C412" s="5">
        <v>41806</v>
      </c>
      <c r="D412" s="6" t="s">
        <v>316</v>
      </c>
      <c r="E412" s="42">
        <v>5.81</v>
      </c>
      <c r="F412" s="42">
        <v>1.49</v>
      </c>
      <c r="G412" s="42">
        <v>-7.24</v>
      </c>
      <c r="H412" s="42">
        <v>-2.93</v>
      </c>
      <c r="I412" s="43">
        <v>2.86</v>
      </c>
    </row>
    <row r="413" spans="1:9" x14ac:dyDescent="0.2">
      <c r="A413" s="9" t="s">
        <v>58</v>
      </c>
      <c r="B413" s="4">
        <v>10</v>
      </c>
      <c r="C413" s="5">
        <v>41805</v>
      </c>
      <c r="D413" s="6" t="s">
        <v>229</v>
      </c>
      <c r="E413" s="42">
        <v>-2.72</v>
      </c>
      <c r="F413" s="42">
        <v>6.31</v>
      </c>
      <c r="G413" s="42">
        <v>-5.35</v>
      </c>
      <c r="H413" s="42">
        <v>-0.72</v>
      </c>
      <c r="I413" s="43">
        <v>2.48</v>
      </c>
    </row>
    <row r="414" spans="1:9" x14ac:dyDescent="0.2">
      <c r="A414" s="9" t="s">
        <v>58</v>
      </c>
      <c r="B414" s="4">
        <v>11</v>
      </c>
      <c r="C414" s="5">
        <v>41814</v>
      </c>
      <c r="D414" s="6" t="s">
        <v>90</v>
      </c>
      <c r="E414" s="42">
        <v>2.21</v>
      </c>
      <c r="F414" s="42">
        <v>8.16</v>
      </c>
      <c r="G414" s="42">
        <v>-11.61</v>
      </c>
      <c r="H414" s="42">
        <v>-1.17</v>
      </c>
      <c r="I414" s="43">
        <v>2.41</v>
      </c>
    </row>
    <row r="415" spans="1:9" x14ac:dyDescent="0.2">
      <c r="A415" s="9" t="s">
        <v>58</v>
      </c>
      <c r="B415" s="4">
        <v>12</v>
      </c>
      <c r="C415" s="5">
        <v>41802</v>
      </c>
      <c r="D415" s="6" t="s">
        <v>60</v>
      </c>
      <c r="E415" s="42">
        <v>-7.9</v>
      </c>
      <c r="F415" s="42">
        <v>7.08</v>
      </c>
      <c r="G415" s="42">
        <v>-1.1100000000000001</v>
      </c>
      <c r="H415" s="42">
        <v>0</v>
      </c>
      <c r="I415" s="43">
        <v>1.93</v>
      </c>
    </row>
    <row r="416" spans="1:9" x14ac:dyDescent="0.2">
      <c r="A416" s="9" t="s">
        <v>58</v>
      </c>
      <c r="B416" s="4">
        <v>13</v>
      </c>
      <c r="C416" s="5">
        <v>41824</v>
      </c>
      <c r="D416" s="6" t="s">
        <v>172</v>
      </c>
      <c r="E416" s="42">
        <v>4.38</v>
      </c>
      <c r="F416" s="42">
        <v>2.83</v>
      </c>
      <c r="G416" s="42">
        <v>-7.3</v>
      </c>
      <c r="H416" s="42">
        <v>-1.58</v>
      </c>
      <c r="I416" s="43">
        <v>1.67</v>
      </c>
    </row>
    <row r="417" spans="1:9" x14ac:dyDescent="0.2">
      <c r="A417" s="9" t="s">
        <v>58</v>
      </c>
      <c r="B417" s="4">
        <v>14</v>
      </c>
      <c r="C417" s="5">
        <v>41821</v>
      </c>
      <c r="D417" s="6" t="s">
        <v>222</v>
      </c>
      <c r="E417" s="42">
        <v>-7.85</v>
      </c>
      <c r="F417" s="42">
        <v>6.95</v>
      </c>
      <c r="G417" s="42">
        <v>-0.19</v>
      </c>
      <c r="H417" s="42">
        <v>-0.54</v>
      </c>
      <c r="I417" s="43">
        <v>1.63</v>
      </c>
    </row>
    <row r="418" spans="1:9" x14ac:dyDescent="0.2">
      <c r="A418" s="9" t="s">
        <v>58</v>
      </c>
      <c r="B418" s="4">
        <v>15</v>
      </c>
      <c r="C418" s="5">
        <v>41809</v>
      </c>
      <c r="D418" s="6" t="s">
        <v>81</v>
      </c>
      <c r="E418" s="42">
        <v>9.26</v>
      </c>
      <c r="F418" s="42">
        <v>-7.06</v>
      </c>
      <c r="G418" s="42">
        <v>-4.4400000000000004</v>
      </c>
      <c r="H418" s="42">
        <v>1.01</v>
      </c>
      <c r="I418" s="43">
        <v>1.23</v>
      </c>
    </row>
    <row r="419" spans="1:9" x14ac:dyDescent="0.2">
      <c r="A419" s="9" t="s">
        <v>58</v>
      </c>
      <c r="B419" s="4">
        <v>16</v>
      </c>
      <c r="C419" s="5">
        <v>41808</v>
      </c>
      <c r="D419" s="6" t="s">
        <v>252</v>
      </c>
      <c r="E419" s="42">
        <v>3.27</v>
      </c>
      <c r="F419" s="42">
        <v>2.98</v>
      </c>
      <c r="G419" s="42">
        <v>-6.49</v>
      </c>
      <c r="H419" s="42">
        <v>-0.77</v>
      </c>
      <c r="I419" s="43">
        <v>1</v>
      </c>
    </row>
    <row r="420" spans="1:9" x14ac:dyDescent="0.2">
      <c r="A420" s="9" t="s">
        <v>58</v>
      </c>
      <c r="B420" s="4">
        <v>17</v>
      </c>
      <c r="C420" s="5">
        <v>41817</v>
      </c>
      <c r="D420" s="6" t="s">
        <v>119</v>
      </c>
      <c r="E420" s="42">
        <v>-0.03</v>
      </c>
      <c r="F420" s="42">
        <v>4.57</v>
      </c>
      <c r="G420" s="42">
        <v>-3.76</v>
      </c>
      <c r="H420" s="42">
        <v>-1.63</v>
      </c>
      <c r="I420" s="43">
        <v>0.84</v>
      </c>
    </row>
    <row r="421" spans="1:9" x14ac:dyDescent="0.2">
      <c r="A421" s="9" t="s">
        <v>58</v>
      </c>
      <c r="B421" s="4">
        <v>18</v>
      </c>
      <c r="C421" s="5">
        <v>41810</v>
      </c>
      <c r="D421" s="6" t="s">
        <v>189</v>
      </c>
      <c r="E421" s="42">
        <v>-10.55</v>
      </c>
      <c r="F421" s="42">
        <v>-4.4000000000000004</v>
      </c>
      <c r="G421" s="42">
        <v>15.11</v>
      </c>
      <c r="H421" s="42">
        <v>-0.92</v>
      </c>
      <c r="I421" s="43">
        <v>0.76</v>
      </c>
    </row>
    <row r="422" spans="1:9" x14ac:dyDescent="0.2">
      <c r="A422" s="9" t="s">
        <v>58</v>
      </c>
      <c r="B422" s="4">
        <v>19</v>
      </c>
      <c r="C422" s="5">
        <v>41815</v>
      </c>
      <c r="D422" s="6" t="s">
        <v>76</v>
      </c>
      <c r="E422" s="42">
        <v>-2.0299999999999998</v>
      </c>
      <c r="F422" s="42">
        <v>1.62</v>
      </c>
      <c r="G422" s="42">
        <v>0.9</v>
      </c>
      <c r="H422" s="42">
        <v>-0.65</v>
      </c>
      <c r="I422" s="43">
        <v>0.16</v>
      </c>
    </row>
    <row r="423" spans="1:9" x14ac:dyDescent="0.2">
      <c r="A423" s="9" t="s">
        <v>58</v>
      </c>
      <c r="B423" s="4">
        <v>20</v>
      </c>
      <c r="C423" s="5">
        <v>41803</v>
      </c>
      <c r="D423" s="6" t="s">
        <v>174</v>
      </c>
      <c r="E423" s="42">
        <v>1.69</v>
      </c>
      <c r="F423" s="42">
        <v>2.5299999999999998</v>
      </c>
      <c r="G423" s="42">
        <v>-1.29</v>
      </c>
      <c r="H423" s="42">
        <v>-3.02</v>
      </c>
      <c r="I423" s="43">
        <v>0.09</v>
      </c>
    </row>
    <row r="424" spans="1:9" x14ac:dyDescent="0.2">
      <c r="A424" s="9" t="s">
        <v>58</v>
      </c>
      <c r="B424" s="4">
        <v>21</v>
      </c>
      <c r="C424" s="5">
        <v>41801</v>
      </c>
      <c r="D424" s="6" t="s">
        <v>74</v>
      </c>
      <c r="E424" s="42">
        <v>5.35</v>
      </c>
      <c r="F424" s="42">
        <v>2.0499999999999998</v>
      </c>
      <c r="G424" s="42">
        <v>-3.18</v>
      </c>
      <c r="H424" s="42">
        <v>-4.2300000000000004</v>
      </c>
      <c r="I424" s="43">
        <v>0</v>
      </c>
    </row>
    <row r="425" spans="1:9" x14ac:dyDescent="0.2">
      <c r="A425" s="9" t="s">
        <v>58</v>
      </c>
      <c r="B425" s="4">
        <v>22</v>
      </c>
      <c r="C425" s="5">
        <v>41820</v>
      </c>
      <c r="D425" s="6" t="s">
        <v>464</v>
      </c>
      <c r="E425" s="42">
        <v>11.99</v>
      </c>
      <c r="F425" s="42">
        <v>-0.28999999999999998</v>
      </c>
      <c r="G425" s="42">
        <v>-0.57999999999999996</v>
      </c>
      <c r="H425" s="42">
        <v>-11.11</v>
      </c>
      <c r="I425" s="43">
        <v>0</v>
      </c>
    </row>
    <row r="426" spans="1:9" x14ac:dyDescent="0.2">
      <c r="A426" s="9" t="s">
        <v>58</v>
      </c>
      <c r="B426" s="4">
        <v>23</v>
      </c>
      <c r="C426" s="5">
        <v>41813</v>
      </c>
      <c r="D426" s="6" t="s">
        <v>85</v>
      </c>
      <c r="E426" s="42">
        <v>-6.94</v>
      </c>
      <c r="F426" s="42">
        <v>6.45</v>
      </c>
      <c r="G426" s="42">
        <v>2.0499999999999998</v>
      </c>
      <c r="H426" s="42">
        <v>0.09</v>
      </c>
      <c r="I426" s="43">
        <v>-1.65</v>
      </c>
    </row>
    <row r="427" spans="1:9" x14ac:dyDescent="0.2">
      <c r="A427" s="9" t="s">
        <v>58</v>
      </c>
      <c r="B427" s="4">
        <v>24</v>
      </c>
      <c r="C427" s="5">
        <v>41816</v>
      </c>
      <c r="D427" s="6" t="s">
        <v>93</v>
      </c>
      <c r="E427" s="42">
        <v>0.77</v>
      </c>
      <c r="F427" s="42">
        <v>5.33</v>
      </c>
      <c r="G427" s="42">
        <v>-4.63</v>
      </c>
      <c r="H427" s="42">
        <v>0.56999999999999995</v>
      </c>
      <c r="I427" s="43">
        <v>-2.0299999999999998</v>
      </c>
    </row>
    <row r="428" spans="1:9" x14ac:dyDescent="0.2">
      <c r="A428" s="9" t="s">
        <v>58</v>
      </c>
      <c r="B428" s="4">
        <v>25</v>
      </c>
      <c r="C428" s="5">
        <v>41804</v>
      </c>
      <c r="D428" s="6" t="s">
        <v>101</v>
      </c>
      <c r="E428" s="42">
        <v>7.3</v>
      </c>
      <c r="F428" s="42">
        <v>5.4</v>
      </c>
      <c r="G428" s="42">
        <v>-5.75</v>
      </c>
      <c r="H428" s="42">
        <v>-3.92</v>
      </c>
      <c r="I428" s="43">
        <v>-3.03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fitToHeight="10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4"/>
  <dimension ref="A1:H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6.28515625" style="2" customWidth="1"/>
    <col min="2" max="2" width="8.28515625" style="3" customWidth="1"/>
    <col min="3" max="3" width="30.7109375" style="1" customWidth="1"/>
    <col min="4" max="4" width="9.7109375" style="12" customWidth="1"/>
    <col min="5" max="8" width="9.7109375" style="1" customWidth="1"/>
    <col min="9" max="16384" width="11.42578125" style="1"/>
  </cols>
  <sheetData>
    <row r="1" spans="1:8" ht="15.75" x14ac:dyDescent="0.25">
      <c r="A1" s="14" t="str">
        <f>"Landwirtschaftskammerwahl " &amp; TEXT(Wahltag,"TT. MMMM JJJJ")</f>
        <v>Landwirtschaftskammerwahl 24. Jänner 2021</v>
      </c>
      <c r="D1" s="1"/>
    </row>
    <row r="2" spans="1:8" ht="15.75" x14ac:dyDescent="0.25">
      <c r="A2" s="14" t="str">
        <f ca="1">"Analyse: " &amp; RIGHT(CELL("dateiname",A1),LEN(CELL("dateiname",A1))-SEARCH("]",CELL("dateiname",A1)))</f>
        <v>Analyse: OÖBB Mandate - OÖ</v>
      </c>
      <c r="D2" s="1"/>
    </row>
    <row r="3" spans="1:8" x14ac:dyDescent="0.2">
      <c r="D3" s="1"/>
    </row>
    <row r="4" spans="1:8" x14ac:dyDescent="0.2">
      <c r="A4" s="8" t="s">
        <v>2</v>
      </c>
      <c r="B4" s="7" t="s">
        <v>3</v>
      </c>
      <c r="C4" s="7" t="s">
        <v>4</v>
      </c>
      <c r="D4" s="8" t="s">
        <v>9</v>
      </c>
      <c r="E4" s="8" t="s">
        <v>8</v>
      </c>
      <c r="F4" s="8" t="s">
        <v>5</v>
      </c>
      <c r="G4" s="8" t="s">
        <v>6</v>
      </c>
      <c r="H4" s="8" t="s">
        <v>7</v>
      </c>
    </row>
    <row r="5" spans="1:8" x14ac:dyDescent="0.2">
      <c r="A5" s="4">
        <v>1</v>
      </c>
      <c r="B5" s="5">
        <v>40621</v>
      </c>
      <c r="C5" s="6" t="s">
        <v>430</v>
      </c>
      <c r="D5" s="35">
        <v>11</v>
      </c>
      <c r="E5" s="4">
        <v>0</v>
      </c>
      <c r="F5" s="4">
        <v>0</v>
      </c>
      <c r="G5" s="4">
        <v>0</v>
      </c>
      <c r="H5" s="4">
        <v>0</v>
      </c>
    </row>
    <row r="6" spans="1:8" x14ac:dyDescent="0.2">
      <c r="A6" s="4">
        <v>2</v>
      </c>
      <c r="B6" s="5" t="s">
        <v>35</v>
      </c>
      <c r="C6" s="6" t="s">
        <v>317</v>
      </c>
      <c r="D6" s="35">
        <v>10</v>
      </c>
      <c r="E6" s="4">
        <v>1</v>
      </c>
      <c r="F6" s="4">
        <v>0</v>
      </c>
      <c r="G6" s="4">
        <v>0</v>
      </c>
      <c r="H6" s="4">
        <v>0</v>
      </c>
    </row>
    <row r="7" spans="1:8" x14ac:dyDescent="0.2">
      <c r="A7" s="4">
        <v>3</v>
      </c>
      <c r="B7" s="5">
        <v>40611</v>
      </c>
      <c r="C7" s="6" t="s">
        <v>185</v>
      </c>
      <c r="D7" s="35">
        <v>10</v>
      </c>
      <c r="E7" s="4">
        <v>1</v>
      </c>
      <c r="F7" s="4">
        <v>0</v>
      </c>
      <c r="G7" s="4">
        <v>0</v>
      </c>
      <c r="H7" s="4">
        <v>0</v>
      </c>
    </row>
    <row r="8" spans="1:8" x14ac:dyDescent="0.2">
      <c r="A8" s="4">
        <v>4</v>
      </c>
      <c r="B8" s="5">
        <v>41606</v>
      </c>
      <c r="C8" s="6" t="s">
        <v>375</v>
      </c>
      <c r="D8" s="35">
        <v>10</v>
      </c>
      <c r="E8" s="4">
        <v>1</v>
      </c>
      <c r="F8" s="4">
        <v>0</v>
      </c>
      <c r="G8" s="4">
        <v>0</v>
      </c>
      <c r="H8" s="4">
        <v>0</v>
      </c>
    </row>
    <row r="9" spans="1:8" x14ac:dyDescent="0.2">
      <c r="A9" s="4">
        <v>5</v>
      </c>
      <c r="B9" s="5">
        <v>40615</v>
      </c>
      <c r="C9" s="6" t="s">
        <v>239</v>
      </c>
      <c r="D9" s="35">
        <v>9</v>
      </c>
      <c r="E9" s="4">
        <v>2</v>
      </c>
      <c r="F9" s="4">
        <v>0</v>
      </c>
      <c r="G9" s="4">
        <v>0</v>
      </c>
      <c r="H9" s="4">
        <v>0</v>
      </c>
    </row>
    <row r="10" spans="1:8" x14ac:dyDescent="0.2">
      <c r="A10" s="4">
        <v>6</v>
      </c>
      <c r="B10" s="5">
        <v>40627</v>
      </c>
      <c r="C10" s="6" t="s">
        <v>218</v>
      </c>
      <c r="D10" s="35">
        <v>9</v>
      </c>
      <c r="E10" s="4">
        <v>2</v>
      </c>
      <c r="F10" s="4">
        <v>0</v>
      </c>
      <c r="G10" s="4">
        <v>0</v>
      </c>
      <c r="H10" s="4">
        <v>0</v>
      </c>
    </row>
    <row r="11" spans="1:8" x14ac:dyDescent="0.2">
      <c r="A11" s="4">
        <v>7</v>
      </c>
      <c r="B11" s="5">
        <v>40910</v>
      </c>
      <c r="C11" s="6" t="s">
        <v>216</v>
      </c>
      <c r="D11" s="35">
        <v>9</v>
      </c>
      <c r="E11" s="4">
        <v>0</v>
      </c>
      <c r="F11" s="4">
        <v>0</v>
      </c>
      <c r="G11" s="4">
        <v>0</v>
      </c>
      <c r="H11" s="4">
        <v>0</v>
      </c>
    </row>
    <row r="12" spans="1:8" x14ac:dyDescent="0.2">
      <c r="A12" s="4">
        <v>8</v>
      </c>
      <c r="B12" s="5">
        <v>41605</v>
      </c>
      <c r="C12" s="6" t="s">
        <v>306</v>
      </c>
      <c r="D12" s="35">
        <v>9</v>
      </c>
      <c r="E12" s="4">
        <v>1</v>
      </c>
      <c r="F12" s="4">
        <v>0</v>
      </c>
      <c r="G12" s="4">
        <v>0</v>
      </c>
      <c r="H12" s="4">
        <v>1</v>
      </c>
    </row>
    <row r="13" spans="1:8" x14ac:dyDescent="0.2">
      <c r="A13" s="4">
        <v>9</v>
      </c>
      <c r="B13" s="5">
        <v>41709</v>
      </c>
      <c r="C13" s="6" t="s">
        <v>418</v>
      </c>
      <c r="D13" s="35">
        <v>9</v>
      </c>
      <c r="E13" s="4">
        <v>1</v>
      </c>
      <c r="F13" s="4">
        <v>0</v>
      </c>
      <c r="G13" s="4">
        <v>1</v>
      </c>
      <c r="H13" s="4">
        <v>0</v>
      </c>
    </row>
    <row r="14" spans="1:8" x14ac:dyDescent="0.2">
      <c r="A14" s="4">
        <v>10</v>
      </c>
      <c r="B14" s="5">
        <v>40419</v>
      </c>
      <c r="C14" s="6" t="s">
        <v>370</v>
      </c>
      <c r="D14" s="35">
        <v>8</v>
      </c>
      <c r="E14" s="4">
        <v>1</v>
      </c>
      <c r="F14" s="4">
        <v>0</v>
      </c>
      <c r="G14" s="4">
        <v>0</v>
      </c>
      <c r="H14" s="4">
        <v>0</v>
      </c>
    </row>
    <row r="15" spans="1:8" x14ac:dyDescent="0.2">
      <c r="A15" s="4">
        <v>11</v>
      </c>
      <c r="B15" s="5">
        <v>40436</v>
      </c>
      <c r="C15" s="6" t="s">
        <v>442</v>
      </c>
      <c r="D15" s="35">
        <v>8</v>
      </c>
      <c r="E15" s="4">
        <v>1</v>
      </c>
      <c r="F15" s="4">
        <v>0</v>
      </c>
      <c r="G15" s="4">
        <v>0</v>
      </c>
      <c r="H15" s="4">
        <v>0</v>
      </c>
    </row>
    <row r="16" spans="1:8" x14ac:dyDescent="0.2">
      <c r="A16" s="4">
        <v>12</v>
      </c>
      <c r="B16" s="5">
        <v>40441</v>
      </c>
      <c r="C16" s="6" t="s">
        <v>461</v>
      </c>
      <c r="D16" s="35">
        <v>8</v>
      </c>
      <c r="E16" s="4">
        <v>1</v>
      </c>
      <c r="F16" s="4">
        <v>0</v>
      </c>
      <c r="G16" s="4">
        <v>0</v>
      </c>
      <c r="H16" s="4">
        <v>0</v>
      </c>
    </row>
    <row r="17" spans="1:8" x14ac:dyDescent="0.2">
      <c r="A17" s="4">
        <v>13</v>
      </c>
      <c r="B17" s="5">
        <v>40443</v>
      </c>
      <c r="C17" s="6" t="s">
        <v>425</v>
      </c>
      <c r="D17" s="35">
        <v>8</v>
      </c>
      <c r="E17" s="4">
        <v>1</v>
      </c>
      <c r="F17" s="4">
        <v>0</v>
      </c>
      <c r="G17" s="4">
        <v>0</v>
      </c>
      <c r="H17" s="4">
        <v>0</v>
      </c>
    </row>
    <row r="18" spans="1:8" x14ac:dyDescent="0.2">
      <c r="A18" s="4">
        <v>14</v>
      </c>
      <c r="B18" s="5">
        <v>40501</v>
      </c>
      <c r="C18" s="6" t="s">
        <v>234</v>
      </c>
      <c r="D18" s="35">
        <v>8</v>
      </c>
      <c r="E18" s="4">
        <v>1</v>
      </c>
      <c r="F18" s="4">
        <v>0</v>
      </c>
      <c r="G18" s="4">
        <v>0</v>
      </c>
      <c r="H18" s="4">
        <v>0</v>
      </c>
    </row>
    <row r="19" spans="1:8" x14ac:dyDescent="0.2">
      <c r="A19" s="4">
        <v>15</v>
      </c>
      <c r="B19" s="5">
        <v>40620</v>
      </c>
      <c r="C19" s="6" t="s">
        <v>294</v>
      </c>
      <c r="D19" s="35">
        <v>8</v>
      </c>
      <c r="E19" s="4">
        <v>1</v>
      </c>
      <c r="F19" s="4">
        <v>0</v>
      </c>
      <c r="G19" s="4">
        <v>0</v>
      </c>
      <c r="H19" s="4">
        <v>0</v>
      </c>
    </row>
    <row r="20" spans="1:8" x14ac:dyDescent="0.2">
      <c r="A20" s="4">
        <v>16</v>
      </c>
      <c r="B20" s="5">
        <v>40626</v>
      </c>
      <c r="C20" s="6" t="s">
        <v>284</v>
      </c>
      <c r="D20" s="35">
        <v>8</v>
      </c>
      <c r="E20" s="4">
        <v>1</v>
      </c>
      <c r="F20" s="4">
        <v>0</v>
      </c>
      <c r="G20" s="4">
        <v>0</v>
      </c>
      <c r="H20" s="4">
        <v>0</v>
      </c>
    </row>
    <row r="21" spans="1:8" x14ac:dyDescent="0.2">
      <c r="A21" s="4">
        <v>17</v>
      </c>
      <c r="B21" s="5">
        <v>40701</v>
      </c>
      <c r="C21" s="6" t="s">
        <v>478</v>
      </c>
      <c r="D21" s="35">
        <v>8</v>
      </c>
      <c r="E21" s="4">
        <v>1</v>
      </c>
      <c r="F21" s="4">
        <v>0</v>
      </c>
      <c r="G21" s="4">
        <v>1</v>
      </c>
      <c r="H21" s="4">
        <v>1</v>
      </c>
    </row>
    <row r="22" spans="1:8" x14ac:dyDescent="0.2">
      <c r="A22" s="4">
        <v>18</v>
      </c>
      <c r="B22" s="5">
        <v>40711</v>
      </c>
      <c r="C22" s="6" t="s">
        <v>349</v>
      </c>
      <c r="D22" s="35">
        <v>8</v>
      </c>
      <c r="E22" s="4">
        <v>2</v>
      </c>
      <c r="F22" s="4">
        <v>0</v>
      </c>
      <c r="G22" s="4">
        <v>0</v>
      </c>
      <c r="H22" s="4">
        <v>1</v>
      </c>
    </row>
    <row r="23" spans="1:8" x14ac:dyDescent="0.2">
      <c r="A23" s="4">
        <v>19</v>
      </c>
      <c r="B23" s="5">
        <v>40812</v>
      </c>
      <c r="C23" s="6" t="s">
        <v>249</v>
      </c>
      <c r="D23" s="35">
        <v>8</v>
      </c>
      <c r="E23" s="4">
        <v>1</v>
      </c>
      <c r="F23" s="4">
        <v>0</v>
      </c>
      <c r="G23" s="4">
        <v>0</v>
      </c>
      <c r="H23" s="4">
        <v>0</v>
      </c>
    </row>
    <row r="24" spans="1:8" x14ac:dyDescent="0.2">
      <c r="A24" s="4">
        <v>20</v>
      </c>
      <c r="B24" s="5">
        <v>40913</v>
      </c>
      <c r="C24" s="6" t="s">
        <v>223</v>
      </c>
      <c r="D24" s="35">
        <v>8</v>
      </c>
      <c r="E24" s="4">
        <v>1</v>
      </c>
      <c r="F24" s="4">
        <v>0</v>
      </c>
      <c r="G24" s="4">
        <v>0</v>
      </c>
      <c r="H24" s="4">
        <v>0</v>
      </c>
    </row>
    <row r="25" spans="1:8" x14ac:dyDescent="0.2">
      <c r="A25" s="4">
        <v>21</v>
      </c>
      <c r="B25" s="5">
        <v>40922</v>
      </c>
      <c r="C25" s="6" t="s">
        <v>271</v>
      </c>
      <c r="D25" s="35">
        <v>8</v>
      </c>
      <c r="E25" s="4">
        <v>1</v>
      </c>
      <c r="F25" s="4">
        <v>0</v>
      </c>
      <c r="G25" s="4">
        <v>0</v>
      </c>
      <c r="H25" s="4">
        <v>0</v>
      </c>
    </row>
    <row r="26" spans="1:8" x14ac:dyDescent="0.2">
      <c r="A26" s="4">
        <v>22</v>
      </c>
      <c r="B26" s="5">
        <v>41012</v>
      </c>
      <c r="C26" s="6" t="s">
        <v>415</v>
      </c>
      <c r="D26" s="35">
        <v>8</v>
      </c>
      <c r="E26" s="4">
        <v>0</v>
      </c>
      <c r="F26" s="4">
        <v>0</v>
      </c>
      <c r="G26" s="4">
        <v>0</v>
      </c>
      <c r="H26" s="4">
        <v>1</v>
      </c>
    </row>
    <row r="27" spans="1:8" x14ac:dyDescent="0.2">
      <c r="A27" s="4">
        <v>23</v>
      </c>
      <c r="B27" s="5">
        <v>41114</v>
      </c>
      <c r="C27" s="6" t="s">
        <v>214</v>
      </c>
      <c r="D27" s="35">
        <v>8</v>
      </c>
      <c r="E27" s="4">
        <v>1</v>
      </c>
      <c r="F27" s="4">
        <v>0</v>
      </c>
      <c r="G27" s="4">
        <v>0</v>
      </c>
      <c r="H27" s="4">
        <v>0</v>
      </c>
    </row>
    <row r="28" spans="1:8" x14ac:dyDescent="0.2">
      <c r="A28" s="4">
        <v>24</v>
      </c>
      <c r="B28" s="5">
        <v>41213</v>
      </c>
      <c r="C28" s="6" t="s">
        <v>386</v>
      </c>
      <c r="D28" s="35">
        <v>8</v>
      </c>
      <c r="E28" s="4">
        <v>1</v>
      </c>
      <c r="F28" s="4">
        <v>0</v>
      </c>
      <c r="G28" s="4">
        <v>0</v>
      </c>
      <c r="H28" s="4">
        <v>0</v>
      </c>
    </row>
    <row r="29" spans="1:8" x14ac:dyDescent="0.2">
      <c r="A29" s="4">
        <v>25</v>
      </c>
      <c r="B29" s="5">
        <v>41214</v>
      </c>
      <c r="C29" s="6" t="s">
        <v>480</v>
      </c>
      <c r="D29" s="35">
        <v>8</v>
      </c>
      <c r="E29" s="4">
        <v>0</v>
      </c>
      <c r="F29" s="4">
        <v>0</v>
      </c>
      <c r="G29" s="4">
        <v>0</v>
      </c>
      <c r="H29" s="4">
        <v>1</v>
      </c>
    </row>
    <row r="30" spans="1:8" x14ac:dyDescent="0.2">
      <c r="A30" s="4">
        <v>26</v>
      </c>
      <c r="B30" s="5">
        <v>41234</v>
      </c>
      <c r="C30" s="6" t="s">
        <v>405</v>
      </c>
      <c r="D30" s="35">
        <v>8</v>
      </c>
      <c r="E30" s="4">
        <v>1</v>
      </c>
      <c r="F30" s="4">
        <v>0</v>
      </c>
      <c r="G30" s="4">
        <v>0</v>
      </c>
      <c r="H30" s="4">
        <v>0</v>
      </c>
    </row>
    <row r="31" spans="1:8" x14ac:dyDescent="0.2">
      <c r="A31" s="4">
        <v>27</v>
      </c>
      <c r="B31" s="5">
        <v>41323</v>
      </c>
      <c r="C31" s="6" t="s">
        <v>219</v>
      </c>
      <c r="D31" s="35">
        <v>8</v>
      </c>
      <c r="E31" s="4">
        <v>3</v>
      </c>
      <c r="F31" s="4">
        <v>0</v>
      </c>
      <c r="G31" s="4">
        <v>0</v>
      </c>
      <c r="H31" s="4">
        <v>0</v>
      </c>
    </row>
    <row r="32" spans="1:8" x14ac:dyDescent="0.2">
      <c r="A32" s="4">
        <v>28</v>
      </c>
      <c r="B32" s="5">
        <v>41332</v>
      </c>
      <c r="C32" s="6" t="s">
        <v>129</v>
      </c>
      <c r="D32" s="35">
        <v>8</v>
      </c>
      <c r="E32" s="4">
        <v>1</v>
      </c>
      <c r="F32" s="4">
        <v>0</v>
      </c>
      <c r="G32" s="4">
        <v>0</v>
      </c>
      <c r="H32" s="4">
        <v>0</v>
      </c>
    </row>
    <row r="33" spans="1:8" x14ac:dyDescent="0.2">
      <c r="A33" s="4">
        <v>29</v>
      </c>
      <c r="B33" s="5">
        <v>41338</v>
      </c>
      <c r="C33" s="6" t="s">
        <v>224</v>
      </c>
      <c r="D33" s="35">
        <v>8</v>
      </c>
      <c r="E33" s="4">
        <v>1</v>
      </c>
      <c r="F33" s="4">
        <v>0</v>
      </c>
      <c r="G33" s="4">
        <v>0</v>
      </c>
      <c r="H33" s="4">
        <v>0</v>
      </c>
    </row>
    <row r="34" spans="1:8" x14ac:dyDescent="0.2">
      <c r="A34" s="4">
        <v>30</v>
      </c>
      <c r="B34" s="5">
        <v>41342</v>
      </c>
      <c r="C34" s="6" t="s">
        <v>465</v>
      </c>
      <c r="D34" s="35">
        <v>8</v>
      </c>
      <c r="E34" s="4">
        <v>2</v>
      </c>
      <c r="F34" s="4">
        <v>0</v>
      </c>
      <c r="G34" s="4">
        <v>1</v>
      </c>
      <c r="H34" s="4">
        <v>0</v>
      </c>
    </row>
    <row r="35" spans="1:8" x14ac:dyDescent="0.2">
      <c r="A35" s="4">
        <v>31</v>
      </c>
      <c r="B35" s="5">
        <v>41343</v>
      </c>
      <c r="C35" s="6" t="s">
        <v>353</v>
      </c>
      <c r="D35" s="35">
        <v>8</v>
      </c>
      <c r="E35" s="4">
        <v>1</v>
      </c>
      <c r="F35" s="4">
        <v>0</v>
      </c>
      <c r="G35" s="4">
        <v>0</v>
      </c>
      <c r="H35" s="4">
        <v>0</v>
      </c>
    </row>
    <row r="36" spans="1:8" x14ac:dyDescent="0.2">
      <c r="A36" s="4">
        <v>32</v>
      </c>
      <c r="B36" s="5">
        <v>41402</v>
      </c>
      <c r="C36" s="6" t="s">
        <v>398</v>
      </c>
      <c r="D36" s="35">
        <v>8</v>
      </c>
      <c r="E36" s="4">
        <v>3</v>
      </c>
      <c r="F36" s="4">
        <v>0</v>
      </c>
      <c r="G36" s="4">
        <v>0</v>
      </c>
      <c r="H36" s="4">
        <v>0</v>
      </c>
    </row>
    <row r="37" spans="1:8" x14ac:dyDescent="0.2">
      <c r="A37" s="4">
        <v>33</v>
      </c>
      <c r="B37" s="5">
        <v>41602</v>
      </c>
      <c r="C37" s="6" t="s">
        <v>157</v>
      </c>
      <c r="D37" s="35">
        <v>8</v>
      </c>
      <c r="E37" s="4">
        <v>1</v>
      </c>
      <c r="F37" s="4">
        <v>0</v>
      </c>
      <c r="G37" s="4">
        <v>0</v>
      </c>
      <c r="H37" s="4">
        <v>0</v>
      </c>
    </row>
    <row r="38" spans="1:8" x14ac:dyDescent="0.2">
      <c r="A38" s="4">
        <v>34</v>
      </c>
      <c r="B38" s="5">
        <v>41612</v>
      </c>
      <c r="C38" s="6" t="s">
        <v>321</v>
      </c>
      <c r="D38" s="35">
        <v>8</v>
      </c>
      <c r="E38" s="4">
        <v>1</v>
      </c>
      <c r="F38" s="4">
        <v>0</v>
      </c>
      <c r="G38" s="4">
        <v>0</v>
      </c>
      <c r="H38" s="4">
        <v>0</v>
      </c>
    </row>
    <row r="39" spans="1:8" x14ac:dyDescent="0.2">
      <c r="A39" s="4">
        <v>35</v>
      </c>
      <c r="B39" s="5">
        <v>41628</v>
      </c>
      <c r="C39" s="6" t="s">
        <v>255</v>
      </c>
      <c r="D39" s="35">
        <v>8</v>
      </c>
      <c r="E39" s="4">
        <v>2</v>
      </c>
      <c r="F39" s="4">
        <v>0</v>
      </c>
      <c r="G39" s="4">
        <v>0</v>
      </c>
      <c r="H39" s="4">
        <v>1</v>
      </c>
    </row>
    <row r="40" spans="1:8" x14ac:dyDescent="0.2">
      <c r="A40" s="4">
        <v>36</v>
      </c>
      <c r="B40" s="5">
        <v>41742</v>
      </c>
      <c r="C40" s="6" t="s">
        <v>384</v>
      </c>
      <c r="D40" s="35">
        <v>8</v>
      </c>
      <c r="E40" s="4">
        <v>1</v>
      </c>
      <c r="F40" s="4">
        <v>0</v>
      </c>
      <c r="G40" s="4">
        <v>0</v>
      </c>
      <c r="H40" s="4">
        <v>0</v>
      </c>
    </row>
    <row r="41" spans="1:8" x14ac:dyDescent="0.2">
      <c r="A41" s="4">
        <v>37</v>
      </c>
      <c r="B41" s="5">
        <v>40402</v>
      </c>
      <c r="C41" s="6" t="s">
        <v>269</v>
      </c>
      <c r="D41" s="35">
        <v>7</v>
      </c>
      <c r="E41" s="4">
        <v>2</v>
      </c>
      <c r="F41" s="4">
        <v>0</v>
      </c>
      <c r="G41" s="4">
        <v>0</v>
      </c>
      <c r="H41" s="4">
        <v>0</v>
      </c>
    </row>
    <row r="42" spans="1:8" x14ac:dyDescent="0.2">
      <c r="A42" s="4">
        <v>38</v>
      </c>
      <c r="B42" s="5">
        <v>40405</v>
      </c>
      <c r="C42" s="6" t="s">
        <v>419</v>
      </c>
      <c r="D42" s="35">
        <v>7</v>
      </c>
      <c r="E42" s="4">
        <v>2</v>
      </c>
      <c r="F42" s="4">
        <v>0</v>
      </c>
      <c r="G42" s="4">
        <v>0</v>
      </c>
      <c r="H42" s="4">
        <v>0</v>
      </c>
    </row>
    <row r="43" spans="1:8" x14ac:dyDescent="0.2">
      <c r="A43" s="4">
        <v>39</v>
      </c>
      <c r="B43" s="5">
        <v>40412</v>
      </c>
      <c r="C43" s="6" t="s">
        <v>371</v>
      </c>
      <c r="D43" s="35">
        <v>7</v>
      </c>
      <c r="E43" s="4">
        <v>2</v>
      </c>
      <c r="F43" s="4">
        <v>0</v>
      </c>
      <c r="G43" s="4">
        <v>0</v>
      </c>
      <c r="H43" s="4">
        <v>0</v>
      </c>
    </row>
    <row r="44" spans="1:8" x14ac:dyDescent="0.2">
      <c r="A44" s="4">
        <v>40</v>
      </c>
      <c r="B44" s="5">
        <v>40413</v>
      </c>
      <c r="C44" s="6" t="s">
        <v>366</v>
      </c>
      <c r="D44" s="35">
        <v>7</v>
      </c>
      <c r="E44" s="4">
        <v>2</v>
      </c>
      <c r="F44" s="4">
        <v>0</v>
      </c>
      <c r="G44" s="4">
        <v>0</v>
      </c>
      <c r="H44" s="4">
        <v>0</v>
      </c>
    </row>
    <row r="45" spans="1:8" x14ac:dyDescent="0.2">
      <c r="A45" s="4">
        <v>41</v>
      </c>
      <c r="B45" s="5">
        <v>40414</v>
      </c>
      <c r="C45" s="6" t="s">
        <v>476</v>
      </c>
      <c r="D45" s="35">
        <v>7</v>
      </c>
      <c r="E45" s="4">
        <v>1</v>
      </c>
      <c r="F45" s="4">
        <v>0</v>
      </c>
      <c r="G45" s="4">
        <v>0</v>
      </c>
      <c r="H45" s="4">
        <v>1</v>
      </c>
    </row>
    <row r="46" spans="1:8" x14ac:dyDescent="0.2">
      <c r="A46" s="4">
        <v>42</v>
      </c>
      <c r="B46" s="5">
        <v>40417</v>
      </c>
      <c r="C46" s="6" t="s">
        <v>387</v>
      </c>
      <c r="D46" s="35">
        <v>7</v>
      </c>
      <c r="E46" s="4">
        <v>0</v>
      </c>
      <c r="F46" s="4">
        <v>0</v>
      </c>
      <c r="G46" s="4">
        <v>0</v>
      </c>
      <c r="H46" s="4">
        <v>0</v>
      </c>
    </row>
    <row r="47" spans="1:8" x14ac:dyDescent="0.2">
      <c r="A47" s="4">
        <v>43</v>
      </c>
      <c r="B47" s="5">
        <v>40422</v>
      </c>
      <c r="C47" s="6" t="s">
        <v>435</v>
      </c>
      <c r="D47" s="35">
        <v>7</v>
      </c>
      <c r="E47" s="4">
        <v>0</v>
      </c>
      <c r="F47" s="4">
        <v>0</v>
      </c>
      <c r="G47" s="4">
        <v>0</v>
      </c>
      <c r="H47" s="4">
        <v>0</v>
      </c>
    </row>
    <row r="48" spans="1:8" x14ac:dyDescent="0.2">
      <c r="A48" s="4">
        <v>44</v>
      </c>
      <c r="B48" s="5">
        <v>40423</v>
      </c>
      <c r="C48" s="6" t="s">
        <v>331</v>
      </c>
      <c r="D48" s="35">
        <v>7</v>
      </c>
      <c r="E48" s="4">
        <v>0</v>
      </c>
      <c r="F48" s="4">
        <v>0</v>
      </c>
      <c r="G48" s="4">
        <v>0</v>
      </c>
      <c r="H48" s="4">
        <v>0</v>
      </c>
    </row>
    <row r="49" spans="1:8" x14ac:dyDescent="0.2">
      <c r="A49" s="4">
        <v>45</v>
      </c>
      <c r="B49" s="5">
        <v>40431</v>
      </c>
      <c r="C49" s="6" t="s">
        <v>281</v>
      </c>
      <c r="D49" s="35">
        <v>7</v>
      </c>
      <c r="E49" s="4">
        <v>0</v>
      </c>
      <c r="F49" s="4">
        <v>0</v>
      </c>
      <c r="G49" s="4">
        <v>0</v>
      </c>
      <c r="H49" s="4">
        <v>0</v>
      </c>
    </row>
    <row r="50" spans="1:8" x14ac:dyDescent="0.2">
      <c r="A50" s="4">
        <v>46</v>
      </c>
      <c r="B50" s="5">
        <v>40437</v>
      </c>
      <c r="C50" s="6" t="s">
        <v>314</v>
      </c>
      <c r="D50" s="35">
        <v>7</v>
      </c>
      <c r="E50" s="4">
        <v>0</v>
      </c>
      <c r="F50" s="4">
        <v>0</v>
      </c>
      <c r="G50" s="4">
        <v>0</v>
      </c>
      <c r="H50" s="4">
        <v>0</v>
      </c>
    </row>
    <row r="51" spans="1:8" x14ac:dyDescent="0.2">
      <c r="A51" s="4">
        <v>47</v>
      </c>
      <c r="B51" s="5">
        <v>40439</v>
      </c>
      <c r="C51" s="6" t="s">
        <v>378</v>
      </c>
      <c r="D51" s="35">
        <v>7</v>
      </c>
      <c r="E51" s="4">
        <v>0</v>
      </c>
      <c r="F51" s="4">
        <v>0</v>
      </c>
      <c r="G51" s="4">
        <v>0</v>
      </c>
      <c r="H51" s="4">
        <v>0</v>
      </c>
    </row>
    <row r="52" spans="1:8" x14ac:dyDescent="0.2">
      <c r="A52" s="4">
        <v>48</v>
      </c>
      <c r="B52" s="5">
        <v>40440</v>
      </c>
      <c r="C52" s="6" t="s">
        <v>258</v>
      </c>
      <c r="D52" s="35">
        <v>7</v>
      </c>
      <c r="E52" s="4">
        <v>0</v>
      </c>
      <c r="F52" s="4">
        <v>0</v>
      </c>
      <c r="G52" s="4">
        <v>0</v>
      </c>
      <c r="H52" s="4">
        <v>0</v>
      </c>
    </row>
    <row r="53" spans="1:8" x14ac:dyDescent="0.2">
      <c r="A53" s="4">
        <v>49</v>
      </c>
      <c r="B53" s="5">
        <v>40502</v>
      </c>
      <c r="C53" s="6" t="s">
        <v>62</v>
      </c>
      <c r="D53" s="35">
        <v>7</v>
      </c>
      <c r="E53" s="4">
        <v>0</v>
      </c>
      <c r="F53" s="4">
        <v>0</v>
      </c>
      <c r="G53" s="4">
        <v>0</v>
      </c>
      <c r="H53" s="4">
        <v>0</v>
      </c>
    </row>
    <row r="54" spans="1:8" x14ac:dyDescent="0.2">
      <c r="A54" s="4">
        <v>50</v>
      </c>
      <c r="B54" s="5">
        <v>40506</v>
      </c>
      <c r="C54" s="6" t="s">
        <v>345</v>
      </c>
      <c r="D54" s="35">
        <v>7</v>
      </c>
      <c r="E54" s="4">
        <v>4</v>
      </c>
      <c r="F54" s="4">
        <v>0</v>
      </c>
      <c r="G54" s="4">
        <v>0</v>
      </c>
      <c r="H54" s="4">
        <v>0</v>
      </c>
    </row>
    <row r="55" spans="1:8" x14ac:dyDescent="0.2">
      <c r="A55" s="4">
        <v>51</v>
      </c>
      <c r="B55" s="5">
        <v>40507</v>
      </c>
      <c r="C55" s="6" t="s">
        <v>292</v>
      </c>
      <c r="D55" s="35">
        <v>7</v>
      </c>
      <c r="E55" s="4">
        <v>0</v>
      </c>
      <c r="F55" s="4">
        <v>0</v>
      </c>
      <c r="G55" s="4">
        <v>0</v>
      </c>
      <c r="H55" s="4">
        <v>0</v>
      </c>
    </row>
    <row r="56" spans="1:8" x14ac:dyDescent="0.2">
      <c r="A56" s="4">
        <v>52</v>
      </c>
      <c r="B56" s="5">
        <v>40603</v>
      </c>
      <c r="C56" s="6" t="s">
        <v>276</v>
      </c>
      <c r="D56" s="35">
        <v>7</v>
      </c>
      <c r="E56" s="4">
        <v>2</v>
      </c>
      <c r="F56" s="4">
        <v>0</v>
      </c>
      <c r="G56" s="4">
        <v>0</v>
      </c>
      <c r="H56" s="4">
        <v>0</v>
      </c>
    </row>
    <row r="57" spans="1:8" x14ac:dyDescent="0.2">
      <c r="A57" s="4">
        <v>53</v>
      </c>
      <c r="B57" s="5" t="s">
        <v>34</v>
      </c>
      <c r="C57" s="6" t="s">
        <v>357</v>
      </c>
      <c r="D57" s="35">
        <v>7</v>
      </c>
      <c r="E57" s="4">
        <v>0</v>
      </c>
      <c r="F57" s="4">
        <v>0</v>
      </c>
      <c r="G57" s="4">
        <v>0</v>
      </c>
      <c r="H57" s="4">
        <v>0</v>
      </c>
    </row>
    <row r="58" spans="1:8" x14ac:dyDescent="0.2">
      <c r="A58" s="4">
        <v>54</v>
      </c>
      <c r="B58" s="5">
        <v>40612</v>
      </c>
      <c r="C58" s="6" t="s">
        <v>427</v>
      </c>
      <c r="D58" s="35">
        <v>7</v>
      </c>
      <c r="E58" s="4">
        <v>3</v>
      </c>
      <c r="F58" s="4">
        <v>0</v>
      </c>
      <c r="G58" s="4">
        <v>0</v>
      </c>
      <c r="H58" s="4">
        <v>1</v>
      </c>
    </row>
    <row r="59" spans="1:8" x14ac:dyDescent="0.2">
      <c r="A59" s="4">
        <v>55</v>
      </c>
      <c r="B59" s="5">
        <v>40614</v>
      </c>
      <c r="C59" s="6" t="s">
        <v>220</v>
      </c>
      <c r="D59" s="35">
        <v>7</v>
      </c>
      <c r="E59" s="4">
        <v>1</v>
      </c>
      <c r="F59" s="4">
        <v>0</v>
      </c>
      <c r="G59" s="4">
        <v>1</v>
      </c>
      <c r="H59" s="4">
        <v>0</v>
      </c>
    </row>
    <row r="60" spans="1:8" x14ac:dyDescent="0.2">
      <c r="A60" s="4">
        <v>56</v>
      </c>
      <c r="B60" s="5">
        <v>40618</v>
      </c>
      <c r="C60" s="6" t="s">
        <v>460</v>
      </c>
      <c r="D60" s="35">
        <v>7</v>
      </c>
      <c r="E60" s="4">
        <v>1</v>
      </c>
      <c r="F60" s="4">
        <v>1</v>
      </c>
      <c r="G60" s="4">
        <v>0</v>
      </c>
      <c r="H60" s="4">
        <v>0</v>
      </c>
    </row>
    <row r="61" spans="1:8" x14ac:dyDescent="0.2">
      <c r="A61" s="4">
        <v>57</v>
      </c>
      <c r="B61" s="5">
        <v>40703</v>
      </c>
      <c r="C61" s="6" t="s">
        <v>469</v>
      </c>
      <c r="D61" s="35">
        <v>7</v>
      </c>
      <c r="E61" s="4">
        <v>1</v>
      </c>
      <c r="F61" s="4">
        <v>0</v>
      </c>
      <c r="G61" s="4">
        <v>1</v>
      </c>
      <c r="H61" s="4">
        <v>0</v>
      </c>
    </row>
    <row r="62" spans="1:8" x14ac:dyDescent="0.2">
      <c r="A62" s="4">
        <v>58</v>
      </c>
      <c r="B62" s="5">
        <v>40704</v>
      </c>
      <c r="C62" s="6" t="s">
        <v>311</v>
      </c>
      <c r="D62" s="35">
        <v>7</v>
      </c>
      <c r="E62" s="4">
        <v>0</v>
      </c>
      <c r="F62" s="4">
        <v>0</v>
      </c>
      <c r="G62" s="4">
        <v>0</v>
      </c>
      <c r="H62" s="4">
        <v>0</v>
      </c>
    </row>
    <row r="63" spans="1:8" x14ac:dyDescent="0.2">
      <c r="A63" s="4">
        <v>59</v>
      </c>
      <c r="B63" s="5">
        <v>40718</v>
      </c>
      <c r="C63" s="6" t="s">
        <v>421</v>
      </c>
      <c r="D63" s="35">
        <v>7</v>
      </c>
      <c r="E63" s="4">
        <v>0</v>
      </c>
      <c r="F63" s="4">
        <v>0</v>
      </c>
      <c r="G63" s="4">
        <v>0</v>
      </c>
      <c r="H63" s="4">
        <v>0</v>
      </c>
    </row>
    <row r="64" spans="1:8" x14ac:dyDescent="0.2">
      <c r="A64" s="4">
        <v>60</v>
      </c>
      <c r="B64" s="5">
        <v>40720</v>
      </c>
      <c r="C64" s="6" t="s">
        <v>298</v>
      </c>
      <c r="D64" s="35">
        <v>7</v>
      </c>
      <c r="E64" s="4">
        <v>4</v>
      </c>
      <c r="F64" s="4">
        <v>0</v>
      </c>
      <c r="G64" s="4">
        <v>0</v>
      </c>
      <c r="H64" s="4">
        <v>0</v>
      </c>
    </row>
    <row r="65" spans="1:8" x14ac:dyDescent="0.2">
      <c r="A65" s="4">
        <v>61</v>
      </c>
      <c r="B65" s="5">
        <v>40802</v>
      </c>
      <c r="C65" s="6" t="s">
        <v>309</v>
      </c>
      <c r="D65" s="35">
        <v>7</v>
      </c>
      <c r="E65" s="4">
        <v>0</v>
      </c>
      <c r="F65" s="4">
        <v>0</v>
      </c>
      <c r="G65" s="4">
        <v>0</v>
      </c>
      <c r="H65" s="4">
        <v>0</v>
      </c>
    </row>
    <row r="66" spans="1:8" x14ac:dyDescent="0.2">
      <c r="A66" s="4">
        <v>62</v>
      </c>
      <c r="B66" s="5">
        <v>40824</v>
      </c>
      <c r="C66" s="6" t="s">
        <v>414</v>
      </c>
      <c r="D66" s="35">
        <v>7</v>
      </c>
      <c r="E66" s="4">
        <v>2</v>
      </c>
      <c r="F66" s="4">
        <v>0</v>
      </c>
      <c r="G66" s="4">
        <v>0</v>
      </c>
      <c r="H66" s="4">
        <v>0</v>
      </c>
    </row>
    <row r="67" spans="1:8" x14ac:dyDescent="0.2">
      <c r="A67" s="4">
        <v>63</v>
      </c>
      <c r="B67" s="5">
        <v>40901</v>
      </c>
      <c r="C67" s="6" t="s">
        <v>130</v>
      </c>
      <c r="D67" s="35">
        <v>7</v>
      </c>
      <c r="E67" s="4">
        <v>0</v>
      </c>
      <c r="F67" s="4">
        <v>0</v>
      </c>
      <c r="G67" s="4">
        <v>0</v>
      </c>
      <c r="H67" s="4">
        <v>0</v>
      </c>
    </row>
    <row r="68" spans="1:8" x14ac:dyDescent="0.2">
      <c r="A68" s="4">
        <v>64</v>
      </c>
      <c r="B68" s="5">
        <v>40907</v>
      </c>
      <c r="C68" s="6" t="s">
        <v>167</v>
      </c>
      <c r="D68" s="35">
        <v>7</v>
      </c>
      <c r="E68" s="4">
        <v>1</v>
      </c>
      <c r="F68" s="4">
        <v>1</v>
      </c>
      <c r="G68" s="4">
        <v>0</v>
      </c>
      <c r="H68" s="4">
        <v>0</v>
      </c>
    </row>
    <row r="69" spans="1:8" x14ac:dyDescent="0.2">
      <c r="A69" s="4">
        <v>65</v>
      </c>
      <c r="B69" s="5">
        <v>40908</v>
      </c>
      <c r="C69" s="6" t="s">
        <v>428</v>
      </c>
      <c r="D69" s="35">
        <v>7</v>
      </c>
      <c r="E69" s="4">
        <v>1</v>
      </c>
      <c r="F69" s="4">
        <v>1</v>
      </c>
      <c r="G69" s="4">
        <v>0</v>
      </c>
      <c r="H69" s="4">
        <v>0</v>
      </c>
    </row>
    <row r="70" spans="1:8" x14ac:dyDescent="0.2">
      <c r="A70" s="4">
        <v>66</v>
      </c>
      <c r="B70" s="5">
        <v>40909</v>
      </c>
      <c r="C70" s="6" t="s">
        <v>445</v>
      </c>
      <c r="D70" s="35">
        <v>7</v>
      </c>
      <c r="E70" s="4">
        <v>1</v>
      </c>
      <c r="F70" s="4">
        <v>0</v>
      </c>
      <c r="G70" s="4">
        <v>1</v>
      </c>
      <c r="H70" s="4">
        <v>0</v>
      </c>
    </row>
    <row r="71" spans="1:8" x14ac:dyDescent="0.2">
      <c r="A71" s="4">
        <v>67</v>
      </c>
      <c r="B71" s="5">
        <v>40911</v>
      </c>
      <c r="C71" s="6" t="s">
        <v>70</v>
      </c>
      <c r="D71" s="35">
        <v>7</v>
      </c>
      <c r="E71" s="4">
        <v>0</v>
      </c>
      <c r="F71" s="4">
        <v>0</v>
      </c>
      <c r="G71" s="4">
        <v>0</v>
      </c>
      <c r="H71" s="4">
        <v>0</v>
      </c>
    </row>
    <row r="72" spans="1:8" x14ac:dyDescent="0.2">
      <c r="A72" s="4">
        <v>68</v>
      </c>
      <c r="B72" s="5">
        <v>40912</v>
      </c>
      <c r="C72" s="6" t="s">
        <v>400</v>
      </c>
      <c r="D72" s="35">
        <v>7</v>
      </c>
      <c r="E72" s="4">
        <v>2</v>
      </c>
      <c r="F72" s="4">
        <v>1</v>
      </c>
      <c r="G72" s="4">
        <v>0</v>
      </c>
      <c r="H72" s="4">
        <v>1</v>
      </c>
    </row>
    <row r="73" spans="1:8" x14ac:dyDescent="0.2">
      <c r="A73" s="4">
        <v>69</v>
      </c>
      <c r="B73" s="5">
        <v>41002</v>
      </c>
      <c r="C73" s="6" t="s">
        <v>293</v>
      </c>
      <c r="D73" s="35">
        <v>7</v>
      </c>
      <c r="E73" s="4">
        <v>0</v>
      </c>
      <c r="F73" s="4">
        <v>0</v>
      </c>
      <c r="G73" s="4">
        <v>0</v>
      </c>
      <c r="H73" s="4">
        <v>0</v>
      </c>
    </row>
    <row r="74" spans="1:8" x14ac:dyDescent="0.2">
      <c r="A74" s="4">
        <v>70</v>
      </c>
      <c r="B74" s="5">
        <v>41005</v>
      </c>
      <c r="C74" s="6" t="s">
        <v>360</v>
      </c>
      <c r="D74" s="35">
        <v>7</v>
      </c>
      <c r="E74" s="4">
        <v>0</v>
      </c>
      <c r="F74" s="4">
        <v>0</v>
      </c>
      <c r="G74" s="4">
        <v>0</v>
      </c>
      <c r="H74" s="4">
        <v>0</v>
      </c>
    </row>
    <row r="75" spans="1:8" x14ac:dyDescent="0.2">
      <c r="A75" s="4">
        <v>71</v>
      </c>
      <c r="B75" s="5">
        <v>41006</v>
      </c>
      <c r="C75" s="6" t="s">
        <v>116</v>
      </c>
      <c r="D75" s="35">
        <v>7</v>
      </c>
      <c r="E75" s="4">
        <v>0</v>
      </c>
      <c r="F75" s="4">
        <v>0</v>
      </c>
      <c r="G75" s="4">
        <v>0</v>
      </c>
      <c r="H75" s="4">
        <v>0</v>
      </c>
    </row>
    <row r="76" spans="1:8" x14ac:dyDescent="0.2">
      <c r="A76" s="4">
        <v>72</v>
      </c>
      <c r="B76" s="5">
        <v>41011</v>
      </c>
      <c r="C76" s="6" t="s">
        <v>92</v>
      </c>
      <c r="D76" s="35">
        <v>7</v>
      </c>
      <c r="E76" s="4">
        <v>0</v>
      </c>
      <c r="F76" s="4">
        <v>0</v>
      </c>
      <c r="G76" s="4">
        <v>0</v>
      </c>
      <c r="H76" s="4">
        <v>0</v>
      </c>
    </row>
    <row r="77" spans="1:8" x14ac:dyDescent="0.2">
      <c r="A77" s="4">
        <v>73</v>
      </c>
      <c r="B77" s="5">
        <v>41013</v>
      </c>
      <c r="C77" s="6" t="s">
        <v>84</v>
      </c>
      <c r="D77" s="35">
        <v>7</v>
      </c>
      <c r="E77" s="4">
        <v>0</v>
      </c>
      <c r="F77" s="4">
        <v>0</v>
      </c>
      <c r="G77" s="4">
        <v>0</v>
      </c>
      <c r="H77" s="4">
        <v>0</v>
      </c>
    </row>
    <row r="78" spans="1:8" x14ac:dyDescent="0.2">
      <c r="A78" s="4">
        <v>74</v>
      </c>
      <c r="B78" s="5">
        <v>41015</v>
      </c>
      <c r="C78" s="6" t="s">
        <v>64</v>
      </c>
      <c r="D78" s="35">
        <v>7</v>
      </c>
      <c r="E78" s="4">
        <v>0</v>
      </c>
      <c r="F78" s="4">
        <v>0</v>
      </c>
      <c r="G78" s="4">
        <v>0</v>
      </c>
      <c r="H78" s="4">
        <v>0</v>
      </c>
    </row>
    <row r="79" spans="1:8" x14ac:dyDescent="0.2">
      <c r="A79" s="4">
        <v>75</v>
      </c>
      <c r="B79" s="5">
        <v>41017</v>
      </c>
      <c r="C79" s="6" t="s">
        <v>348</v>
      </c>
      <c r="D79" s="35">
        <v>7</v>
      </c>
      <c r="E79" s="4">
        <v>0</v>
      </c>
      <c r="F79" s="4">
        <v>0</v>
      </c>
      <c r="G79" s="4">
        <v>0</v>
      </c>
      <c r="H79" s="4">
        <v>0</v>
      </c>
    </row>
    <row r="80" spans="1:8" x14ac:dyDescent="0.2">
      <c r="A80" s="4">
        <v>76</v>
      </c>
      <c r="B80" s="5">
        <v>41103</v>
      </c>
      <c r="C80" s="6" t="s">
        <v>138</v>
      </c>
      <c r="D80" s="35">
        <v>7</v>
      </c>
      <c r="E80" s="4">
        <v>0</v>
      </c>
      <c r="F80" s="4">
        <v>0</v>
      </c>
      <c r="G80" s="4">
        <v>0</v>
      </c>
      <c r="H80" s="4">
        <v>0</v>
      </c>
    </row>
    <row r="81" spans="1:8" x14ac:dyDescent="0.2">
      <c r="A81" s="4">
        <v>77</v>
      </c>
      <c r="B81" s="5">
        <v>41105</v>
      </c>
      <c r="C81" s="6" t="s">
        <v>350</v>
      </c>
      <c r="D81" s="35">
        <v>7</v>
      </c>
      <c r="E81" s="4">
        <v>0</v>
      </c>
      <c r="F81" s="4">
        <v>0</v>
      </c>
      <c r="G81" s="4">
        <v>0</v>
      </c>
      <c r="H81" s="4">
        <v>0</v>
      </c>
    </row>
    <row r="82" spans="1:8" x14ac:dyDescent="0.2">
      <c r="A82" s="4">
        <v>78</v>
      </c>
      <c r="B82" s="5">
        <v>41108</v>
      </c>
      <c r="C82" s="6" t="s">
        <v>324</v>
      </c>
      <c r="D82" s="35">
        <v>7</v>
      </c>
      <c r="E82" s="4">
        <v>2</v>
      </c>
      <c r="F82" s="4">
        <v>0</v>
      </c>
      <c r="G82" s="4">
        <v>0</v>
      </c>
      <c r="H82" s="4">
        <v>0</v>
      </c>
    </row>
    <row r="83" spans="1:8" x14ac:dyDescent="0.2">
      <c r="A83" s="4">
        <v>79</v>
      </c>
      <c r="B83" s="5">
        <v>41109</v>
      </c>
      <c r="C83" s="6" t="s">
        <v>196</v>
      </c>
      <c r="D83" s="35">
        <v>7</v>
      </c>
      <c r="E83" s="4">
        <v>0</v>
      </c>
      <c r="F83" s="4">
        <v>0</v>
      </c>
      <c r="G83" s="4">
        <v>0</v>
      </c>
      <c r="H83" s="4">
        <v>0</v>
      </c>
    </row>
    <row r="84" spans="1:8" x14ac:dyDescent="0.2">
      <c r="A84" s="4">
        <v>80</v>
      </c>
      <c r="B84" s="5">
        <v>41118</v>
      </c>
      <c r="C84" s="6" t="s">
        <v>124</v>
      </c>
      <c r="D84" s="35">
        <v>7</v>
      </c>
      <c r="E84" s="4">
        <v>0</v>
      </c>
      <c r="F84" s="4">
        <v>0</v>
      </c>
      <c r="G84" s="4">
        <v>1</v>
      </c>
      <c r="H84" s="4">
        <v>1</v>
      </c>
    </row>
    <row r="85" spans="1:8" x14ac:dyDescent="0.2">
      <c r="A85" s="4">
        <v>81</v>
      </c>
      <c r="B85" s="5">
        <v>41121</v>
      </c>
      <c r="C85" s="6" t="s">
        <v>59</v>
      </c>
      <c r="D85" s="35">
        <v>7</v>
      </c>
      <c r="E85" s="4">
        <v>0</v>
      </c>
      <c r="F85" s="4">
        <v>0</v>
      </c>
      <c r="G85" s="4">
        <v>0</v>
      </c>
      <c r="H85" s="4">
        <v>0</v>
      </c>
    </row>
    <row r="86" spans="1:8" x14ac:dyDescent="0.2">
      <c r="A86" s="4">
        <v>82</v>
      </c>
      <c r="B86" s="5">
        <v>41125</v>
      </c>
      <c r="C86" s="6" t="s">
        <v>139</v>
      </c>
      <c r="D86" s="35">
        <v>7</v>
      </c>
      <c r="E86" s="4">
        <v>1</v>
      </c>
      <c r="F86" s="4">
        <v>0</v>
      </c>
      <c r="G86" s="4">
        <v>1</v>
      </c>
      <c r="H86" s="4">
        <v>0</v>
      </c>
    </row>
    <row r="87" spans="1:8" x14ac:dyDescent="0.2">
      <c r="A87" s="4">
        <v>83</v>
      </c>
      <c r="B87" s="5">
        <v>41204</v>
      </c>
      <c r="C87" s="6" t="s">
        <v>389</v>
      </c>
      <c r="D87" s="35">
        <v>7</v>
      </c>
      <c r="E87" s="4">
        <v>2</v>
      </c>
      <c r="F87" s="4">
        <v>0</v>
      </c>
      <c r="G87" s="4">
        <v>0</v>
      </c>
      <c r="H87" s="4">
        <v>0</v>
      </c>
    </row>
    <row r="88" spans="1:8" x14ac:dyDescent="0.2">
      <c r="A88" s="4">
        <v>84</v>
      </c>
      <c r="B88" s="5">
        <v>41209</v>
      </c>
      <c r="C88" s="6" t="s">
        <v>368</v>
      </c>
      <c r="D88" s="35">
        <v>7</v>
      </c>
      <c r="E88" s="4">
        <v>2</v>
      </c>
      <c r="F88" s="4">
        <v>0</v>
      </c>
      <c r="G88" s="4">
        <v>0</v>
      </c>
      <c r="H88" s="4">
        <v>0</v>
      </c>
    </row>
    <row r="89" spans="1:8" x14ac:dyDescent="0.2">
      <c r="A89" s="4">
        <v>85</v>
      </c>
      <c r="B89" s="5">
        <v>41226</v>
      </c>
      <c r="C89" s="6" t="s">
        <v>94</v>
      </c>
      <c r="D89" s="35">
        <v>7</v>
      </c>
      <c r="E89" s="4">
        <v>0</v>
      </c>
      <c r="F89" s="4">
        <v>0</v>
      </c>
      <c r="G89" s="4">
        <v>0</v>
      </c>
      <c r="H89" s="4">
        <v>0</v>
      </c>
    </row>
    <row r="90" spans="1:8" x14ac:dyDescent="0.2">
      <c r="A90" s="4">
        <v>86</v>
      </c>
      <c r="B90" s="5">
        <v>41227</v>
      </c>
      <c r="C90" s="6" t="s">
        <v>110</v>
      </c>
      <c r="D90" s="35">
        <v>7</v>
      </c>
      <c r="E90" s="4">
        <v>0</v>
      </c>
      <c r="F90" s="4">
        <v>0</v>
      </c>
      <c r="G90" s="4">
        <v>0</v>
      </c>
      <c r="H90" s="4">
        <v>0</v>
      </c>
    </row>
    <row r="91" spans="1:8" x14ac:dyDescent="0.2">
      <c r="A91" s="4">
        <v>87</v>
      </c>
      <c r="B91" s="5">
        <v>41229</v>
      </c>
      <c r="C91" s="6" t="s">
        <v>177</v>
      </c>
      <c r="D91" s="35">
        <v>7</v>
      </c>
      <c r="E91" s="4">
        <v>0</v>
      </c>
      <c r="F91" s="4">
        <v>0</v>
      </c>
      <c r="G91" s="4">
        <v>0</v>
      </c>
      <c r="H91" s="4">
        <v>0</v>
      </c>
    </row>
    <row r="92" spans="1:8" x14ac:dyDescent="0.2">
      <c r="A92" s="4">
        <v>88</v>
      </c>
      <c r="B92" s="5">
        <v>41236</v>
      </c>
      <c r="C92" s="6" t="s">
        <v>213</v>
      </c>
      <c r="D92" s="35">
        <v>7</v>
      </c>
      <c r="E92" s="4">
        <v>0</v>
      </c>
      <c r="F92" s="4">
        <v>0</v>
      </c>
      <c r="G92" s="4">
        <v>0</v>
      </c>
      <c r="H92" s="4">
        <v>0</v>
      </c>
    </row>
    <row r="93" spans="1:8" x14ac:dyDescent="0.2">
      <c r="A93" s="4">
        <v>89</v>
      </c>
      <c r="B93" s="5">
        <v>41314</v>
      </c>
      <c r="C93" s="6" t="s">
        <v>367</v>
      </c>
      <c r="D93" s="35">
        <v>7</v>
      </c>
      <c r="E93" s="4">
        <v>0</v>
      </c>
      <c r="F93" s="4">
        <v>0</v>
      </c>
      <c r="G93" s="4">
        <v>0</v>
      </c>
      <c r="H93" s="4">
        <v>0</v>
      </c>
    </row>
    <row r="94" spans="1:8" x14ac:dyDescent="0.2">
      <c r="A94" s="4">
        <v>90</v>
      </c>
      <c r="B94" s="5">
        <v>41324</v>
      </c>
      <c r="C94" s="6" t="s">
        <v>247</v>
      </c>
      <c r="D94" s="35">
        <v>7</v>
      </c>
      <c r="E94" s="4">
        <v>0</v>
      </c>
      <c r="F94" s="4">
        <v>0</v>
      </c>
      <c r="G94" s="4">
        <v>0</v>
      </c>
      <c r="H94" s="4">
        <v>0</v>
      </c>
    </row>
    <row r="95" spans="1:8" x14ac:dyDescent="0.2">
      <c r="A95" s="4">
        <v>91</v>
      </c>
      <c r="B95" s="5">
        <v>41327</v>
      </c>
      <c r="C95" s="6" t="s">
        <v>446</v>
      </c>
      <c r="D95" s="35">
        <v>7</v>
      </c>
      <c r="E95" s="4">
        <v>1</v>
      </c>
      <c r="F95" s="4">
        <v>0</v>
      </c>
      <c r="G95" s="4">
        <v>0</v>
      </c>
      <c r="H95" s="4">
        <v>1</v>
      </c>
    </row>
    <row r="96" spans="1:8" x14ac:dyDescent="0.2">
      <c r="A96" s="4">
        <v>92</v>
      </c>
      <c r="B96" s="5">
        <v>41334</v>
      </c>
      <c r="C96" s="6" t="s">
        <v>235</v>
      </c>
      <c r="D96" s="35">
        <v>7</v>
      </c>
      <c r="E96" s="4">
        <v>2</v>
      </c>
      <c r="F96" s="4">
        <v>0</v>
      </c>
      <c r="G96" s="4">
        <v>0</v>
      </c>
      <c r="H96" s="4">
        <v>0</v>
      </c>
    </row>
    <row r="97" spans="1:8" x14ac:dyDescent="0.2">
      <c r="A97" s="4">
        <v>93</v>
      </c>
      <c r="B97" s="5">
        <v>41425</v>
      </c>
      <c r="C97" s="6" t="s">
        <v>63</v>
      </c>
      <c r="D97" s="35">
        <v>7</v>
      </c>
      <c r="E97" s="4">
        <v>0</v>
      </c>
      <c r="F97" s="4">
        <v>0</v>
      </c>
      <c r="G97" s="4">
        <v>0</v>
      </c>
      <c r="H97" s="4">
        <v>0</v>
      </c>
    </row>
    <row r="98" spans="1:8" x14ac:dyDescent="0.2">
      <c r="A98" s="4">
        <v>94</v>
      </c>
      <c r="B98" s="5">
        <v>41503</v>
      </c>
      <c r="C98" s="6" t="s">
        <v>280</v>
      </c>
      <c r="D98" s="35">
        <v>7</v>
      </c>
      <c r="E98" s="4">
        <v>0</v>
      </c>
      <c r="F98" s="4">
        <v>0</v>
      </c>
      <c r="G98" s="4">
        <v>0</v>
      </c>
      <c r="H98" s="4">
        <v>0</v>
      </c>
    </row>
    <row r="99" spans="1:8" x14ac:dyDescent="0.2">
      <c r="A99" s="4">
        <v>95</v>
      </c>
      <c r="B99" s="5">
        <v>41510</v>
      </c>
      <c r="C99" s="6" t="s">
        <v>268</v>
      </c>
      <c r="D99" s="35">
        <v>7</v>
      </c>
      <c r="E99" s="4">
        <v>2</v>
      </c>
      <c r="F99" s="4">
        <v>0</v>
      </c>
      <c r="G99" s="4">
        <v>0</v>
      </c>
      <c r="H99" s="4">
        <v>0</v>
      </c>
    </row>
    <row r="100" spans="1:8" x14ac:dyDescent="0.2">
      <c r="A100" s="4">
        <v>96</v>
      </c>
      <c r="B100" s="5">
        <v>41513</v>
      </c>
      <c r="C100" s="6" t="s">
        <v>98</v>
      </c>
      <c r="D100" s="35">
        <v>7</v>
      </c>
      <c r="E100" s="4">
        <v>0</v>
      </c>
      <c r="F100" s="4">
        <v>0</v>
      </c>
      <c r="G100" s="4">
        <v>0</v>
      </c>
      <c r="H100" s="4">
        <v>0</v>
      </c>
    </row>
    <row r="101" spans="1:8" x14ac:dyDescent="0.2">
      <c r="A101" s="4">
        <v>97</v>
      </c>
      <c r="B101" s="5">
        <v>41515</v>
      </c>
      <c r="C101" s="6" t="s">
        <v>117</v>
      </c>
      <c r="D101" s="35">
        <v>7</v>
      </c>
      <c r="E101" s="4">
        <v>0</v>
      </c>
      <c r="F101" s="4">
        <v>0</v>
      </c>
      <c r="G101" s="4">
        <v>0</v>
      </c>
      <c r="H101" s="4">
        <v>0</v>
      </c>
    </row>
    <row r="102" spans="1:8" x14ac:dyDescent="0.2">
      <c r="A102" s="4">
        <v>98</v>
      </c>
      <c r="B102" s="5">
        <v>41604</v>
      </c>
      <c r="C102" s="6" t="s">
        <v>332</v>
      </c>
      <c r="D102" s="35">
        <v>7</v>
      </c>
      <c r="E102" s="4">
        <v>2</v>
      </c>
      <c r="F102" s="4">
        <v>0</v>
      </c>
      <c r="G102" s="4">
        <v>0</v>
      </c>
      <c r="H102" s="4">
        <v>0</v>
      </c>
    </row>
    <row r="103" spans="1:8" x14ac:dyDescent="0.2">
      <c r="A103" s="4">
        <v>99</v>
      </c>
      <c r="B103" s="5">
        <v>41608</v>
      </c>
      <c r="C103" s="6" t="s">
        <v>225</v>
      </c>
      <c r="D103" s="35">
        <v>7</v>
      </c>
      <c r="E103" s="4">
        <v>0</v>
      </c>
      <c r="F103" s="4">
        <v>0</v>
      </c>
      <c r="G103" s="4">
        <v>0</v>
      </c>
      <c r="H103" s="4">
        <v>0</v>
      </c>
    </row>
    <row r="104" spans="1:8" x14ac:dyDescent="0.2">
      <c r="A104" s="4">
        <v>100</v>
      </c>
      <c r="B104" s="5">
        <v>41613</v>
      </c>
      <c r="C104" s="6" t="s">
        <v>361</v>
      </c>
      <c r="D104" s="35">
        <v>7</v>
      </c>
      <c r="E104" s="4">
        <v>0</v>
      </c>
      <c r="F104" s="4">
        <v>0</v>
      </c>
      <c r="G104" s="4">
        <v>0</v>
      </c>
      <c r="H104" s="4">
        <v>0</v>
      </c>
    </row>
    <row r="105" spans="1:8" x14ac:dyDescent="0.2">
      <c r="A105" s="4">
        <v>101</v>
      </c>
      <c r="B105" s="5">
        <v>41619</v>
      </c>
      <c r="C105" s="6" t="s">
        <v>188</v>
      </c>
      <c r="D105" s="35">
        <v>7</v>
      </c>
      <c r="E105" s="4">
        <v>2</v>
      </c>
      <c r="F105" s="4">
        <v>0</v>
      </c>
      <c r="G105" s="4">
        <v>0</v>
      </c>
      <c r="H105" s="4">
        <v>0</v>
      </c>
    </row>
    <row r="106" spans="1:8" x14ac:dyDescent="0.2">
      <c r="A106" s="4">
        <v>102</v>
      </c>
      <c r="B106" s="5">
        <v>41621</v>
      </c>
      <c r="C106" s="6" t="s">
        <v>285</v>
      </c>
      <c r="D106" s="35">
        <v>7</v>
      </c>
      <c r="E106" s="4">
        <v>0</v>
      </c>
      <c r="F106" s="4">
        <v>0</v>
      </c>
      <c r="G106" s="4">
        <v>0</v>
      </c>
      <c r="H106" s="4">
        <v>0</v>
      </c>
    </row>
    <row r="107" spans="1:8" x14ac:dyDescent="0.2">
      <c r="A107" s="4">
        <v>103</v>
      </c>
      <c r="B107" s="5">
        <v>41701</v>
      </c>
      <c r="C107" s="6" t="s">
        <v>144</v>
      </c>
      <c r="D107" s="35">
        <v>7</v>
      </c>
      <c r="E107" s="4">
        <v>0</v>
      </c>
      <c r="F107" s="4">
        <v>0</v>
      </c>
      <c r="G107" s="4">
        <v>0</v>
      </c>
      <c r="H107" s="4">
        <v>0</v>
      </c>
    </row>
    <row r="108" spans="1:8" x14ac:dyDescent="0.2">
      <c r="A108" s="4">
        <v>104</v>
      </c>
      <c r="B108" s="5">
        <v>41708</v>
      </c>
      <c r="C108" s="6" t="s">
        <v>391</v>
      </c>
      <c r="D108" s="35">
        <v>7</v>
      </c>
      <c r="E108" s="4">
        <v>0</v>
      </c>
      <c r="F108" s="4">
        <v>0</v>
      </c>
      <c r="G108" s="4">
        <v>0</v>
      </c>
      <c r="H108" s="4">
        <v>0</v>
      </c>
    </row>
    <row r="109" spans="1:8" x14ac:dyDescent="0.2">
      <c r="A109" s="4">
        <v>105</v>
      </c>
      <c r="B109" s="5">
        <v>41712</v>
      </c>
      <c r="C109" s="6" t="s">
        <v>169</v>
      </c>
      <c r="D109" s="35">
        <v>7</v>
      </c>
      <c r="E109" s="4">
        <v>0</v>
      </c>
      <c r="F109" s="4">
        <v>0</v>
      </c>
      <c r="G109" s="4">
        <v>0</v>
      </c>
      <c r="H109" s="4">
        <v>0</v>
      </c>
    </row>
    <row r="110" spans="1:8" x14ac:dyDescent="0.2">
      <c r="A110" s="4">
        <v>106</v>
      </c>
      <c r="B110" s="5">
        <v>41719</v>
      </c>
      <c r="C110" s="6" t="s">
        <v>362</v>
      </c>
      <c r="D110" s="35">
        <v>7</v>
      </c>
      <c r="E110" s="4">
        <v>0</v>
      </c>
      <c r="F110" s="4">
        <v>0</v>
      </c>
      <c r="G110" s="4">
        <v>0</v>
      </c>
      <c r="H110" s="4">
        <v>0</v>
      </c>
    </row>
    <row r="111" spans="1:8" x14ac:dyDescent="0.2">
      <c r="A111" s="4">
        <v>107</v>
      </c>
      <c r="B111" s="5">
        <v>41721</v>
      </c>
      <c r="C111" s="6" t="s">
        <v>228</v>
      </c>
      <c r="D111" s="35">
        <v>7</v>
      </c>
      <c r="E111" s="4">
        <v>2</v>
      </c>
      <c r="F111" s="4">
        <v>0</v>
      </c>
      <c r="G111" s="4">
        <v>0</v>
      </c>
      <c r="H111" s="4">
        <v>0</v>
      </c>
    </row>
    <row r="112" spans="1:8" x14ac:dyDescent="0.2">
      <c r="A112" s="4">
        <v>108</v>
      </c>
      <c r="B112" s="5">
        <v>41726</v>
      </c>
      <c r="C112" s="6" t="s">
        <v>426</v>
      </c>
      <c r="D112" s="35">
        <v>7</v>
      </c>
      <c r="E112" s="4">
        <v>2</v>
      </c>
      <c r="F112" s="4">
        <v>0</v>
      </c>
      <c r="G112" s="4">
        <v>0</v>
      </c>
      <c r="H112" s="4">
        <v>0</v>
      </c>
    </row>
    <row r="113" spans="1:8" x14ac:dyDescent="0.2">
      <c r="A113" s="4">
        <v>109</v>
      </c>
      <c r="B113" s="5">
        <v>41734</v>
      </c>
      <c r="C113" s="6" t="s">
        <v>448</v>
      </c>
      <c r="D113" s="35">
        <v>7</v>
      </c>
      <c r="E113" s="4">
        <v>0</v>
      </c>
      <c r="F113" s="4">
        <v>0</v>
      </c>
      <c r="G113" s="4">
        <v>0</v>
      </c>
      <c r="H113" s="4">
        <v>0</v>
      </c>
    </row>
    <row r="114" spans="1:8" x14ac:dyDescent="0.2">
      <c r="A114" s="4">
        <v>110</v>
      </c>
      <c r="B114" s="5">
        <v>41743</v>
      </c>
      <c r="C114" s="6" t="s">
        <v>394</v>
      </c>
      <c r="D114" s="35">
        <v>7</v>
      </c>
      <c r="E114" s="4">
        <v>0</v>
      </c>
      <c r="F114" s="4">
        <v>0</v>
      </c>
      <c r="G114" s="4">
        <v>0</v>
      </c>
      <c r="H114" s="4">
        <v>0</v>
      </c>
    </row>
    <row r="115" spans="1:8" x14ac:dyDescent="0.2">
      <c r="A115" s="4">
        <v>111</v>
      </c>
      <c r="B115" s="5">
        <v>41745</v>
      </c>
      <c r="C115" s="6" t="s">
        <v>401</v>
      </c>
      <c r="D115" s="35">
        <v>7</v>
      </c>
      <c r="E115" s="4">
        <v>0</v>
      </c>
      <c r="F115" s="4">
        <v>0</v>
      </c>
      <c r="G115" s="4">
        <v>0</v>
      </c>
      <c r="H115" s="4">
        <v>0</v>
      </c>
    </row>
    <row r="116" spans="1:8" x14ac:dyDescent="0.2">
      <c r="A116" s="4">
        <v>112</v>
      </c>
      <c r="B116" s="5">
        <v>41747</v>
      </c>
      <c r="C116" s="6" t="s">
        <v>439</v>
      </c>
      <c r="D116" s="35">
        <v>7</v>
      </c>
      <c r="E116" s="4">
        <v>1</v>
      </c>
      <c r="F116" s="4">
        <v>0</v>
      </c>
      <c r="G116" s="4">
        <v>0</v>
      </c>
      <c r="H116" s="4">
        <v>1</v>
      </c>
    </row>
    <row r="117" spans="1:8" x14ac:dyDescent="0.2">
      <c r="A117" s="4">
        <v>113</v>
      </c>
      <c r="B117" s="5">
        <v>41751</v>
      </c>
      <c r="C117" s="6" t="s">
        <v>337</v>
      </c>
      <c r="D117" s="35">
        <v>7</v>
      </c>
      <c r="E117" s="4">
        <v>0</v>
      </c>
      <c r="F117" s="4">
        <v>0</v>
      </c>
      <c r="G117" s="4">
        <v>0</v>
      </c>
      <c r="H117" s="4">
        <v>0</v>
      </c>
    </row>
    <row r="118" spans="1:8" x14ac:dyDescent="0.2">
      <c r="A118" s="4">
        <v>114</v>
      </c>
      <c r="B118" s="5">
        <v>41801</v>
      </c>
      <c r="C118" s="6" t="s">
        <v>74</v>
      </c>
      <c r="D118" s="35">
        <v>7</v>
      </c>
      <c r="E118" s="4">
        <v>0</v>
      </c>
      <c r="F118" s="4">
        <v>0</v>
      </c>
      <c r="G118" s="4">
        <v>0</v>
      </c>
      <c r="H118" s="4">
        <v>0</v>
      </c>
    </row>
    <row r="119" spans="1:8" x14ac:dyDescent="0.2">
      <c r="A119" s="4">
        <v>115</v>
      </c>
      <c r="B119" s="5">
        <v>41805</v>
      </c>
      <c r="C119" s="6" t="s">
        <v>229</v>
      </c>
      <c r="D119" s="35">
        <v>7</v>
      </c>
      <c r="E119" s="4">
        <v>1</v>
      </c>
      <c r="F119" s="4">
        <v>1</v>
      </c>
      <c r="G119" s="4">
        <v>0</v>
      </c>
      <c r="H119" s="4">
        <v>0</v>
      </c>
    </row>
    <row r="120" spans="1:8" x14ac:dyDescent="0.2">
      <c r="A120" s="4">
        <v>116</v>
      </c>
      <c r="B120" s="5">
        <v>41806</v>
      </c>
      <c r="C120" s="6" t="s">
        <v>316</v>
      </c>
      <c r="D120" s="35">
        <v>7</v>
      </c>
      <c r="E120" s="4">
        <v>0</v>
      </c>
      <c r="F120" s="4">
        <v>0</v>
      </c>
      <c r="G120" s="4">
        <v>0</v>
      </c>
      <c r="H120" s="4">
        <v>0</v>
      </c>
    </row>
    <row r="121" spans="1:8" x14ac:dyDescent="0.2">
      <c r="A121" s="4">
        <v>117</v>
      </c>
      <c r="B121" s="5">
        <v>41808</v>
      </c>
      <c r="C121" s="6" t="s">
        <v>252</v>
      </c>
      <c r="D121" s="35">
        <v>7</v>
      </c>
      <c r="E121" s="4">
        <v>2</v>
      </c>
      <c r="F121" s="4">
        <v>0</v>
      </c>
      <c r="G121" s="4">
        <v>0</v>
      </c>
      <c r="H121" s="4">
        <v>0</v>
      </c>
    </row>
    <row r="122" spans="1:8" x14ac:dyDescent="0.2">
      <c r="A122" s="4">
        <v>118</v>
      </c>
      <c r="B122" s="5">
        <v>41815</v>
      </c>
      <c r="C122" s="6" t="s">
        <v>76</v>
      </c>
      <c r="D122" s="35">
        <v>7</v>
      </c>
      <c r="E122" s="4">
        <v>0</v>
      </c>
      <c r="F122" s="4">
        <v>0</v>
      </c>
      <c r="G122" s="4">
        <v>0</v>
      </c>
      <c r="H122" s="4">
        <v>0</v>
      </c>
    </row>
    <row r="123" spans="1:8" x14ac:dyDescent="0.2">
      <c r="A123" s="4">
        <v>119</v>
      </c>
      <c r="B123" s="5">
        <v>41817</v>
      </c>
      <c r="C123" s="6" t="s">
        <v>119</v>
      </c>
      <c r="D123" s="35">
        <v>7</v>
      </c>
      <c r="E123" s="4">
        <v>0</v>
      </c>
      <c r="F123" s="4">
        <v>0</v>
      </c>
      <c r="G123" s="4">
        <v>0</v>
      </c>
      <c r="H123" s="4">
        <v>0</v>
      </c>
    </row>
    <row r="124" spans="1:8" x14ac:dyDescent="0.2">
      <c r="A124" s="4">
        <v>120</v>
      </c>
      <c r="B124" s="5">
        <v>41820</v>
      </c>
      <c r="C124" s="6" t="s">
        <v>464</v>
      </c>
      <c r="D124" s="35">
        <v>7</v>
      </c>
      <c r="E124" s="4">
        <v>0</v>
      </c>
      <c r="F124" s="4">
        <v>0</v>
      </c>
      <c r="G124" s="4">
        <v>0</v>
      </c>
      <c r="H124" s="4">
        <v>0</v>
      </c>
    </row>
    <row r="125" spans="1:8" x14ac:dyDescent="0.2">
      <c r="A125" s="4">
        <v>121</v>
      </c>
      <c r="B125" s="5">
        <v>41821</v>
      </c>
      <c r="C125" s="6" t="s">
        <v>222</v>
      </c>
      <c r="D125" s="35">
        <v>7</v>
      </c>
      <c r="E125" s="4">
        <v>1</v>
      </c>
      <c r="F125" s="4">
        <v>1</v>
      </c>
      <c r="G125" s="4">
        <v>0</v>
      </c>
      <c r="H125" s="4">
        <v>0</v>
      </c>
    </row>
    <row r="126" spans="1:8" x14ac:dyDescent="0.2">
      <c r="A126" s="4">
        <v>122</v>
      </c>
      <c r="B126" s="5">
        <v>41824</v>
      </c>
      <c r="C126" s="6" t="s">
        <v>172</v>
      </c>
      <c r="D126" s="35">
        <v>7</v>
      </c>
      <c r="E126" s="4">
        <v>0</v>
      </c>
      <c r="F126" s="4">
        <v>0</v>
      </c>
      <c r="G126" s="4">
        <v>0</v>
      </c>
      <c r="H126" s="4">
        <v>0</v>
      </c>
    </row>
    <row r="127" spans="1:8" x14ac:dyDescent="0.2">
      <c r="A127" s="4">
        <v>123</v>
      </c>
      <c r="B127" s="5" t="s">
        <v>43</v>
      </c>
      <c r="C127" s="6" t="s">
        <v>475</v>
      </c>
      <c r="D127" s="35">
        <v>6</v>
      </c>
      <c r="E127" s="4">
        <v>0</v>
      </c>
      <c r="F127" s="4">
        <v>0</v>
      </c>
      <c r="G127" s="4">
        <v>1</v>
      </c>
      <c r="H127" s="4">
        <v>4</v>
      </c>
    </row>
    <row r="128" spans="1:8" x14ac:dyDescent="0.2">
      <c r="A128" s="4">
        <v>124</v>
      </c>
      <c r="B128" s="5" t="s">
        <v>39</v>
      </c>
      <c r="C128" s="6" t="s">
        <v>431</v>
      </c>
      <c r="D128" s="35">
        <v>6</v>
      </c>
      <c r="E128" s="4">
        <v>0</v>
      </c>
      <c r="F128" s="4">
        <v>0</v>
      </c>
      <c r="G128" s="4">
        <v>0</v>
      </c>
      <c r="H128" s="4">
        <v>1</v>
      </c>
    </row>
    <row r="129" spans="1:8" x14ac:dyDescent="0.2">
      <c r="A129" s="4">
        <v>125</v>
      </c>
      <c r="B129" s="5" t="s">
        <v>37</v>
      </c>
      <c r="C129" s="6" t="s">
        <v>466</v>
      </c>
      <c r="D129" s="35">
        <v>6</v>
      </c>
      <c r="E129" s="4">
        <v>1</v>
      </c>
      <c r="F129" s="4">
        <v>0</v>
      </c>
      <c r="G129" s="4">
        <v>0</v>
      </c>
      <c r="H129" s="4">
        <v>0</v>
      </c>
    </row>
    <row r="130" spans="1:8" x14ac:dyDescent="0.2">
      <c r="A130" s="4">
        <v>126</v>
      </c>
      <c r="B130" s="5">
        <v>40401</v>
      </c>
      <c r="C130" s="6" t="s">
        <v>162</v>
      </c>
      <c r="D130" s="35">
        <v>6</v>
      </c>
      <c r="E130" s="4">
        <v>1</v>
      </c>
      <c r="F130" s="4">
        <v>0</v>
      </c>
      <c r="G130" s="4">
        <v>0</v>
      </c>
      <c r="H130" s="4">
        <v>0</v>
      </c>
    </row>
    <row r="131" spans="1:8" x14ac:dyDescent="0.2">
      <c r="A131" s="4">
        <v>127</v>
      </c>
      <c r="B131" s="5">
        <v>40403</v>
      </c>
      <c r="C131" s="6" t="s">
        <v>262</v>
      </c>
      <c r="D131" s="35">
        <v>6</v>
      </c>
      <c r="E131" s="4">
        <v>0</v>
      </c>
      <c r="F131" s="4">
        <v>1</v>
      </c>
      <c r="G131" s="4">
        <v>0</v>
      </c>
      <c r="H131" s="4">
        <v>0</v>
      </c>
    </row>
    <row r="132" spans="1:8" x14ac:dyDescent="0.2">
      <c r="A132" s="4">
        <v>128</v>
      </c>
      <c r="B132" s="5">
        <v>40408</v>
      </c>
      <c r="C132" s="6" t="s">
        <v>356</v>
      </c>
      <c r="D132" s="35">
        <v>6</v>
      </c>
      <c r="E132" s="4">
        <v>0</v>
      </c>
      <c r="F132" s="4">
        <v>1</v>
      </c>
      <c r="G132" s="4">
        <v>0</v>
      </c>
      <c r="H132" s="4">
        <v>0</v>
      </c>
    </row>
    <row r="133" spans="1:8" x14ac:dyDescent="0.2">
      <c r="A133" s="4">
        <v>129</v>
      </c>
      <c r="B133" s="5">
        <v>40409</v>
      </c>
      <c r="C133" s="6" t="s">
        <v>382</v>
      </c>
      <c r="D133" s="35">
        <v>6</v>
      </c>
      <c r="E133" s="4">
        <v>1</v>
      </c>
      <c r="F133" s="4">
        <v>0</v>
      </c>
      <c r="G133" s="4">
        <v>0</v>
      </c>
      <c r="H133" s="4">
        <v>0</v>
      </c>
    </row>
    <row r="134" spans="1:8" x14ac:dyDescent="0.2">
      <c r="A134" s="4">
        <v>130</v>
      </c>
      <c r="B134" s="5">
        <v>40410</v>
      </c>
      <c r="C134" s="6" t="s">
        <v>272</v>
      </c>
      <c r="D134" s="35">
        <v>6</v>
      </c>
      <c r="E134" s="4">
        <v>1</v>
      </c>
      <c r="F134" s="4">
        <v>0</v>
      </c>
      <c r="G134" s="4">
        <v>0</v>
      </c>
      <c r="H134" s="4">
        <v>0</v>
      </c>
    </row>
    <row r="135" spans="1:8" x14ac:dyDescent="0.2">
      <c r="A135" s="4">
        <v>131</v>
      </c>
      <c r="B135" s="5">
        <v>40411</v>
      </c>
      <c r="C135" s="6" t="s">
        <v>395</v>
      </c>
      <c r="D135" s="35">
        <v>6</v>
      </c>
      <c r="E135" s="4">
        <v>1</v>
      </c>
      <c r="F135" s="4">
        <v>0</v>
      </c>
      <c r="G135" s="4">
        <v>0</v>
      </c>
      <c r="H135" s="4">
        <v>0</v>
      </c>
    </row>
    <row r="136" spans="1:8" x14ac:dyDescent="0.2">
      <c r="A136" s="4">
        <v>132</v>
      </c>
      <c r="B136" s="5">
        <v>40416</v>
      </c>
      <c r="C136" s="6" t="s">
        <v>112</v>
      </c>
      <c r="D136" s="35">
        <v>6</v>
      </c>
      <c r="E136" s="4">
        <v>1</v>
      </c>
      <c r="F136" s="4">
        <v>0</v>
      </c>
      <c r="G136" s="4">
        <v>0</v>
      </c>
      <c r="H136" s="4">
        <v>0</v>
      </c>
    </row>
    <row r="137" spans="1:8" x14ac:dyDescent="0.2">
      <c r="A137" s="4">
        <v>133</v>
      </c>
      <c r="B137" s="5">
        <v>40418</v>
      </c>
      <c r="C137" s="6" t="s">
        <v>472</v>
      </c>
      <c r="D137" s="35">
        <v>6</v>
      </c>
      <c r="E137" s="4">
        <v>2</v>
      </c>
      <c r="F137" s="4">
        <v>0</v>
      </c>
      <c r="G137" s="4">
        <v>0</v>
      </c>
      <c r="H137" s="4">
        <v>1</v>
      </c>
    </row>
    <row r="138" spans="1:8" x14ac:dyDescent="0.2">
      <c r="A138" s="4">
        <v>134</v>
      </c>
      <c r="B138" s="5">
        <v>40420</v>
      </c>
      <c r="C138" s="6" t="s">
        <v>388</v>
      </c>
      <c r="D138" s="35">
        <v>6</v>
      </c>
      <c r="E138" s="4">
        <v>1</v>
      </c>
      <c r="F138" s="4">
        <v>0</v>
      </c>
      <c r="G138" s="4">
        <v>0</v>
      </c>
      <c r="H138" s="4">
        <v>0</v>
      </c>
    </row>
    <row r="139" spans="1:8" x14ac:dyDescent="0.2">
      <c r="A139" s="4">
        <v>135</v>
      </c>
      <c r="B139" s="5">
        <v>40421</v>
      </c>
      <c r="C139" s="6" t="s">
        <v>471</v>
      </c>
      <c r="D139" s="35">
        <v>6</v>
      </c>
      <c r="E139" s="4">
        <v>1</v>
      </c>
      <c r="F139" s="4">
        <v>0</v>
      </c>
      <c r="G139" s="4">
        <v>0</v>
      </c>
      <c r="H139" s="4">
        <v>0</v>
      </c>
    </row>
    <row r="140" spans="1:8" x14ac:dyDescent="0.2">
      <c r="A140" s="4">
        <v>136</v>
      </c>
      <c r="B140" s="5">
        <v>40425</v>
      </c>
      <c r="C140" s="6" t="s">
        <v>307</v>
      </c>
      <c r="D140" s="35">
        <v>6</v>
      </c>
      <c r="E140" s="4">
        <v>1</v>
      </c>
      <c r="F140" s="4">
        <v>0</v>
      </c>
      <c r="G140" s="4">
        <v>0</v>
      </c>
      <c r="H140" s="4">
        <v>0</v>
      </c>
    </row>
    <row r="141" spans="1:8" x14ac:dyDescent="0.2">
      <c r="A141" s="4">
        <v>137</v>
      </c>
      <c r="B141" s="5">
        <v>40426</v>
      </c>
      <c r="C141" s="6" t="s">
        <v>198</v>
      </c>
      <c r="D141" s="35">
        <v>6</v>
      </c>
      <c r="E141" s="4">
        <v>1</v>
      </c>
      <c r="F141" s="4">
        <v>0</v>
      </c>
      <c r="G141" s="4">
        <v>0</v>
      </c>
      <c r="H141" s="4">
        <v>0</v>
      </c>
    </row>
    <row r="142" spans="1:8" x14ac:dyDescent="0.2">
      <c r="A142" s="4">
        <v>138</v>
      </c>
      <c r="B142" s="5">
        <v>40429</v>
      </c>
      <c r="C142" s="6" t="s">
        <v>369</v>
      </c>
      <c r="D142" s="35">
        <v>6</v>
      </c>
      <c r="E142" s="4">
        <v>1</v>
      </c>
      <c r="F142" s="4">
        <v>0</v>
      </c>
      <c r="G142" s="4">
        <v>0</v>
      </c>
      <c r="H142" s="4">
        <v>0</v>
      </c>
    </row>
    <row r="143" spans="1:8" x14ac:dyDescent="0.2">
      <c r="A143" s="4">
        <v>139</v>
      </c>
      <c r="B143" s="5">
        <v>40430</v>
      </c>
      <c r="C143" s="6" t="s">
        <v>449</v>
      </c>
      <c r="D143" s="35">
        <v>6</v>
      </c>
      <c r="E143" s="4">
        <v>1</v>
      </c>
      <c r="F143" s="4">
        <v>0</v>
      </c>
      <c r="G143" s="4">
        <v>0</v>
      </c>
      <c r="H143" s="4">
        <v>0</v>
      </c>
    </row>
    <row r="144" spans="1:8" x14ac:dyDescent="0.2">
      <c r="A144" s="4">
        <v>140</v>
      </c>
      <c r="B144" s="5">
        <v>40504</v>
      </c>
      <c r="C144" s="6" t="s">
        <v>186</v>
      </c>
      <c r="D144" s="35">
        <v>6</v>
      </c>
      <c r="E144" s="4">
        <v>1</v>
      </c>
      <c r="F144" s="4">
        <v>0</v>
      </c>
      <c r="G144" s="4">
        <v>0</v>
      </c>
      <c r="H144" s="4">
        <v>0</v>
      </c>
    </row>
    <row r="145" spans="1:8" x14ac:dyDescent="0.2">
      <c r="A145" s="4">
        <v>141</v>
      </c>
      <c r="B145" s="5">
        <v>40508</v>
      </c>
      <c r="C145" s="6" t="s">
        <v>176</v>
      </c>
      <c r="D145" s="35">
        <v>6</v>
      </c>
      <c r="E145" s="4">
        <v>2</v>
      </c>
      <c r="F145" s="4">
        <v>0</v>
      </c>
      <c r="G145" s="4">
        <v>0</v>
      </c>
      <c r="H145" s="4">
        <v>1</v>
      </c>
    </row>
    <row r="146" spans="1:8" x14ac:dyDescent="0.2">
      <c r="A146" s="4">
        <v>142</v>
      </c>
      <c r="B146" s="5">
        <v>40509</v>
      </c>
      <c r="C146" s="6" t="s">
        <v>477</v>
      </c>
      <c r="D146" s="35">
        <v>6</v>
      </c>
      <c r="E146" s="4">
        <v>1</v>
      </c>
      <c r="F146" s="4">
        <v>0</v>
      </c>
      <c r="G146" s="4">
        <v>0</v>
      </c>
      <c r="H146" s="4">
        <v>0</v>
      </c>
    </row>
    <row r="147" spans="1:8" x14ac:dyDescent="0.2">
      <c r="A147" s="4">
        <v>143</v>
      </c>
      <c r="B147" s="5">
        <v>40512</v>
      </c>
      <c r="C147" s="6" t="s">
        <v>190</v>
      </c>
      <c r="D147" s="35">
        <v>6</v>
      </c>
      <c r="E147" s="4">
        <v>3</v>
      </c>
      <c r="F147" s="4">
        <v>0</v>
      </c>
      <c r="G147" s="4">
        <v>0</v>
      </c>
      <c r="H147" s="4">
        <v>0</v>
      </c>
    </row>
    <row r="148" spans="1:8" x14ac:dyDescent="0.2">
      <c r="A148" s="4">
        <v>144</v>
      </c>
      <c r="B148" s="5">
        <v>40602</v>
      </c>
      <c r="C148" s="6" t="s">
        <v>342</v>
      </c>
      <c r="D148" s="35">
        <v>6</v>
      </c>
      <c r="E148" s="4">
        <v>3</v>
      </c>
      <c r="F148" s="4">
        <v>0</v>
      </c>
      <c r="G148" s="4">
        <v>0</v>
      </c>
      <c r="H148" s="4">
        <v>0</v>
      </c>
    </row>
    <row r="149" spans="1:8" x14ac:dyDescent="0.2">
      <c r="A149" s="4">
        <v>145</v>
      </c>
      <c r="B149" s="5">
        <v>40606</v>
      </c>
      <c r="C149" s="6" t="s">
        <v>72</v>
      </c>
      <c r="D149" s="35">
        <v>6</v>
      </c>
      <c r="E149" s="4">
        <v>1</v>
      </c>
      <c r="F149" s="4">
        <v>0</v>
      </c>
      <c r="G149" s="4">
        <v>0</v>
      </c>
      <c r="H149" s="4">
        <v>0</v>
      </c>
    </row>
    <row r="150" spans="1:8" x14ac:dyDescent="0.2">
      <c r="A150" s="4">
        <v>146</v>
      </c>
      <c r="B150" s="5">
        <v>40609</v>
      </c>
      <c r="C150" s="6" t="s">
        <v>288</v>
      </c>
      <c r="D150" s="35">
        <v>6</v>
      </c>
      <c r="E150" s="4">
        <v>3</v>
      </c>
      <c r="F150" s="4">
        <v>0</v>
      </c>
      <c r="G150" s="4">
        <v>0</v>
      </c>
      <c r="H150" s="4">
        <v>0</v>
      </c>
    </row>
    <row r="151" spans="1:8" x14ac:dyDescent="0.2">
      <c r="A151" s="4">
        <v>147</v>
      </c>
      <c r="B151" s="5">
        <v>40610</v>
      </c>
      <c r="C151" s="6" t="s">
        <v>335</v>
      </c>
      <c r="D151" s="35">
        <v>6</v>
      </c>
      <c r="E151" s="4">
        <v>1</v>
      </c>
      <c r="F151" s="4">
        <v>0</v>
      </c>
      <c r="G151" s="4">
        <v>0</v>
      </c>
      <c r="H151" s="4">
        <v>0</v>
      </c>
    </row>
    <row r="152" spans="1:8" x14ac:dyDescent="0.2">
      <c r="A152" s="4">
        <v>148</v>
      </c>
      <c r="B152" s="5">
        <v>40616</v>
      </c>
      <c r="C152" s="6" t="s">
        <v>208</v>
      </c>
      <c r="D152" s="35">
        <v>6</v>
      </c>
      <c r="E152" s="4">
        <v>1</v>
      </c>
      <c r="F152" s="4">
        <v>0</v>
      </c>
      <c r="G152" s="4">
        <v>0</v>
      </c>
      <c r="H152" s="4">
        <v>0</v>
      </c>
    </row>
    <row r="153" spans="1:8" x14ac:dyDescent="0.2">
      <c r="A153" s="4">
        <v>149</v>
      </c>
      <c r="B153" s="5">
        <v>40617</v>
      </c>
      <c r="C153" s="6" t="s">
        <v>312</v>
      </c>
      <c r="D153" s="35">
        <v>6</v>
      </c>
      <c r="E153" s="4">
        <v>1</v>
      </c>
      <c r="F153" s="4">
        <v>0</v>
      </c>
      <c r="G153" s="4">
        <v>2</v>
      </c>
      <c r="H153" s="4">
        <v>0</v>
      </c>
    </row>
    <row r="154" spans="1:8" x14ac:dyDescent="0.2">
      <c r="A154" s="4">
        <v>150</v>
      </c>
      <c r="B154" s="5">
        <v>40619</v>
      </c>
      <c r="C154" s="6" t="s">
        <v>347</v>
      </c>
      <c r="D154" s="35">
        <v>6</v>
      </c>
      <c r="E154" s="4">
        <v>2</v>
      </c>
      <c r="F154" s="4">
        <v>0</v>
      </c>
      <c r="G154" s="4">
        <v>0</v>
      </c>
      <c r="H154" s="4">
        <v>1</v>
      </c>
    </row>
    <row r="155" spans="1:8" x14ac:dyDescent="0.2">
      <c r="A155" s="4">
        <v>151</v>
      </c>
      <c r="B155" s="5">
        <v>40622</v>
      </c>
      <c r="C155" s="6" t="s">
        <v>86</v>
      </c>
      <c r="D155" s="35">
        <v>6</v>
      </c>
      <c r="E155" s="4">
        <v>0</v>
      </c>
      <c r="F155" s="4">
        <v>0</v>
      </c>
      <c r="G155" s="4">
        <v>1</v>
      </c>
      <c r="H155" s="4">
        <v>0</v>
      </c>
    </row>
    <row r="156" spans="1:8" x14ac:dyDescent="0.2">
      <c r="A156" s="4">
        <v>152</v>
      </c>
      <c r="B156" s="5">
        <v>40624</v>
      </c>
      <c r="C156" s="6" t="s">
        <v>126</v>
      </c>
      <c r="D156" s="35">
        <v>6</v>
      </c>
      <c r="E156" s="4">
        <v>1</v>
      </c>
      <c r="F156" s="4">
        <v>0</v>
      </c>
      <c r="G156" s="4">
        <v>0</v>
      </c>
      <c r="H156" s="4">
        <v>0</v>
      </c>
    </row>
    <row r="157" spans="1:8" x14ac:dyDescent="0.2">
      <c r="A157" s="4">
        <v>153</v>
      </c>
      <c r="B157" s="5">
        <v>40625</v>
      </c>
      <c r="C157" s="6" t="s">
        <v>412</v>
      </c>
      <c r="D157" s="35">
        <v>6</v>
      </c>
      <c r="E157" s="4">
        <v>1</v>
      </c>
      <c r="F157" s="4">
        <v>0</v>
      </c>
      <c r="G157" s="4">
        <v>0</v>
      </c>
      <c r="H157" s="4">
        <v>0</v>
      </c>
    </row>
    <row r="158" spans="1:8" x14ac:dyDescent="0.2">
      <c r="A158" s="4">
        <v>154</v>
      </c>
      <c r="B158" s="5">
        <v>40705</v>
      </c>
      <c r="C158" s="6" t="s">
        <v>462</v>
      </c>
      <c r="D158" s="35">
        <v>6</v>
      </c>
      <c r="E158" s="4">
        <v>0</v>
      </c>
      <c r="F158" s="4">
        <v>0</v>
      </c>
      <c r="G158" s="4">
        <v>0</v>
      </c>
      <c r="H158" s="4">
        <v>1</v>
      </c>
    </row>
    <row r="159" spans="1:8" x14ac:dyDescent="0.2">
      <c r="A159" s="4">
        <v>155</v>
      </c>
      <c r="B159" s="5">
        <v>40710</v>
      </c>
      <c r="C159" s="6" t="s">
        <v>283</v>
      </c>
      <c r="D159" s="35">
        <v>6</v>
      </c>
      <c r="E159" s="4">
        <v>1</v>
      </c>
      <c r="F159" s="4">
        <v>0</v>
      </c>
      <c r="G159" s="4">
        <v>0</v>
      </c>
      <c r="H159" s="4">
        <v>0</v>
      </c>
    </row>
    <row r="160" spans="1:8" x14ac:dyDescent="0.2">
      <c r="A160" s="4">
        <v>156</v>
      </c>
      <c r="B160" s="5">
        <v>40715</v>
      </c>
      <c r="C160" s="6" t="s">
        <v>256</v>
      </c>
      <c r="D160" s="35">
        <v>6</v>
      </c>
      <c r="E160" s="4">
        <v>1</v>
      </c>
      <c r="F160" s="4">
        <v>0</v>
      </c>
      <c r="G160" s="4">
        <v>0</v>
      </c>
      <c r="H160" s="4">
        <v>0</v>
      </c>
    </row>
    <row r="161" spans="1:8" x14ac:dyDescent="0.2">
      <c r="A161" s="4">
        <v>157</v>
      </c>
      <c r="B161" s="5">
        <v>40717</v>
      </c>
      <c r="C161" s="6" t="s">
        <v>131</v>
      </c>
      <c r="D161" s="35">
        <v>6</v>
      </c>
      <c r="E161" s="4">
        <v>0</v>
      </c>
      <c r="F161" s="4">
        <v>0</v>
      </c>
      <c r="G161" s="4">
        <v>1</v>
      </c>
      <c r="H161" s="4">
        <v>0</v>
      </c>
    </row>
    <row r="162" spans="1:8" x14ac:dyDescent="0.2">
      <c r="A162" s="4">
        <v>158</v>
      </c>
      <c r="B162" s="5" t="s">
        <v>36</v>
      </c>
      <c r="C162" s="6" t="s">
        <v>145</v>
      </c>
      <c r="D162" s="35">
        <v>6</v>
      </c>
      <c r="E162" s="4">
        <v>1</v>
      </c>
      <c r="F162" s="4">
        <v>1</v>
      </c>
      <c r="G162" s="4">
        <v>0</v>
      </c>
      <c r="H162" s="4">
        <v>1</v>
      </c>
    </row>
    <row r="163" spans="1:8" x14ac:dyDescent="0.2">
      <c r="A163" s="4">
        <v>159</v>
      </c>
      <c r="B163" s="5">
        <v>40808</v>
      </c>
      <c r="C163" s="6" t="s">
        <v>168</v>
      </c>
      <c r="D163" s="35">
        <v>6</v>
      </c>
      <c r="E163" s="4">
        <v>0</v>
      </c>
      <c r="F163" s="4">
        <v>1</v>
      </c>
      <c r="G163" s="4">
        <v>0</v>
      </c>
      <c r="H163" s="4">
        <v>0</v>
      </c>
    </row>
    <row r="164" spans="1:8" x14ac:dyDescent="0.2">
      <c r="A164" s="4">
        <v>160</v>
      </c>
      <c r="B164" s="5">
        <v>40809</v>
      </c>
      <c r="C164" s="6" t="s">
        <v>141</v>
      </c>
      <c r="D164" s="35">
        <v>6</v>
      </c>
      <c r="E164" s="4">
        <v>1</v>
      </c>
      <c r="F164" s="4">
        <v>0</v>
      </c>
      <c r="G164" s="4">
        <v>0</v>
      </c>
      <c r="H164" s="4">
        <v>0</v>
      </c>
    </row>
    <row r="165" spans="1:8" x14ac:dyDescent="0.2">
      <c r="A165" s="4">
        <v>161</v>
      </c>
      <c r="B165" s="5">
        <v>40811</v>
      </c>
      <c r="C165" s="6" t="s">
        <v>243</v>
      </c>
      <c r="D165" s="35">
        <v>6</v>
      </c>
      <c r="E165" s="4">
        <v>1</v>
      </c>
      <c r="F165" s="4">
        <v>0</v>
      </c>
      <c r="G165" s="4">
        <v>0</v>
      </c>
      <c r="H165" s="4">
        <v>0</v>
      </c>
    </row>
    <row r="166" spans="1:8" x14ac:dyDescent="0.2">
      <c r="A166" s="4">
        <v>162</v>
      </c>
      <c r="B166" s="5">
        <v>40813</v>
      </c>
      <c r="C166" s="6" t="s">
        <v>204</v>
      </c>
      <c r="D166" s="35">
        <v>6</v>
      </c>
      <c r="E166" s="4">
        <v>1</v>
      </c>
      <c r="F166" s="4">
        <v>0</v>
      </c>
      <c r="G166" s="4">
        <v>0</v>
      </c>
      <c r="H166" s="4">
        <v>0</v>
      </c>
    </row>
    <row r="167" spans="1:8" x14ac:dyDescent="0.2">
      <c r="A167" s="4">
        <v>163</v>
      </c>
      <c r="B167" s="5">
        <v>40825</v>
      </c>
      <c r="C167" s="6" t="s">
        <v>75</v>
      </c>
      <c r="D167" s="35">
        <v>6</v>
      </c>
      <c r="E167" s="4">
        <v>1</v>
      </c>
      <c r="F167" s="4">
        <v>0</v>
      </c>
      <c r="G167" s="4">
        <v>0</v>
      </c>
      <c r="H167" s="4">
        <v>0</v>
      </c>
    </row>
    <row r="168" spans="1:8" x14ac:dyDescent="0.2">
      <c r="A168" s="4">
        <v>164</v>
      </c>
      <c r="B168" s="5">
        <v>40830</v>
      </c>
      <c r="C168" s="6" t="s">
        <v>303</v>
      </c>
      <c r="D168" s="35">
        <v>6</v>
      </c>
      <c r="E168" s="4">
        <v>1</v>
      </c>
      <c r="F168" s="4">
        <v>0</v>
      </c>
      <c r="G168" s="4">
        <v>0</v>
      </c>
      <c r="H168" s="4">
        <v>0</v>
      </c>
    </row>
    <row r="169" spans="1:8" x14ac:dyDescent="0.2">
      <c r="A169" s="4">
        <v>165</v>
      </c>
      <c r="B169" s="5">
        <v>40831</v>
      </c>
      <c r="C169" s="6" t="s">
        <v>479</v>
      </c>
      <c r="D169" s="35">
        <v>6</v>
      </c>
      <c r="E169" s="4">
        <v>5</v>
      </c>
      <c r="F169" s="4">
        <v>0</v>
      </c>
      <c r="G169" s="4">
        <v>0</v>
      </c>
      <c r="H169" s="4">
        <v>0</v>
      </c>
    </row>
    <row r="170" spans="1:8" x14ac:dyDescent="0.2">
      <c r="A170" s="4">
        <v>166</v>
      </c>
      <c r="B170" s="5">
        <v>40832</v>
      </c>
      <c r="C170" s="6" t="s">
        <v>354</v>
      </c>
      <c r="D170" s="35">
        <v>6</v>
      </c>
      <c r="E170" s="4">
        <v>1</v>
      </c>
      <c r="F170" s="4">
        <v>0</v>
      </c>
      <c r="G170" s="4">
        <v>0</v>
      </c>
      <c r="H170" s="4">
        <v>0</v>
      </c>
    </row>
    <row r="171" spans="1:8" x14ac:dyDescent="0.2">
      <c r="A171" s="4">
        <v>167</v>
      </c>
      <c r="B171" s="5">
        <v>40904</v>
      </c>
      <c r="C171" s="6" t="s">
        <v>304</v>
      </c>
      <c r="D171" s="35">
        <v>6</v>
      </c>
      <c r="E171" s="4">
        <v>1</v>
      </c>
      <c r="F171" s="4">
        <v>0</v>
      </c>
      <c r="G171" s="4">
        <v>0</v>
      </c>
      <c r="H171" s="4">
        <v>0</v>
      </c>
    </row>
    <row r="172" spans="1:8" x14ac:dyDescent="0.2">
      <c r="A172" s="4">
        <v>168</v>
      </c>
      <c r="B172" s="5">
        <v>40915</v>
      </c>
      <c r="C172" s="6" t="s">
        <v>273</v>
      </c>
      <c r="D172" s="35">
        <v>6</v>
      </c>
      <c r="E172" s="4">
        <v>1</v>
      </c>
      <c r="F172" s="4">
        <v>0</v>
      </c>
      <c r="G172" s="4">
        <v>0</v>
      </c>
      <c r="H172" s="4">
        <v>0</v>
      </c>
    </row>
    <row r="173" spans="1:8" x14ac:dyDescent="0.2">
      <c r="A173" s="4">
        <v>169</v>
      </c>
      <c r="B173" s="5">
        <v>40917</v>
      </c>
      <c r="C173" s="6" t="s">
        <v>365</v>
      </c>
      <c r="D173" s="35">
        <v>6</v>
      </c>
      <c r="E173" s="4">
        <v>0</v>
      </c>
      <c r="F173" s="4">
        <v>0</v>
      </c>
      <c r="G173" s="4">
        <v>0</v>
      </c>
      <c r="H173" s="4">
        <v>1</v>
      </c>
    </row>
    <row r="174" spans="1:8" x14ac:dyDescent="0.2">
      <c r="A174" s="4">
        <v>170</v>
      </c>
      <c r="B174" s="5">
        <v>40918</v>
      </c>
      <c r="C174" s="6" t="s">
        <v>364</v>
      </c>
      <c r="D174" s="35">
        <v>6</v>
      </c>
      <c r="E174" s="4">
        <v>1</v>
      </c>
      <c r="F174" s="4">
        <v>0</v>
      </c>
      <c r="G174" s="4">
        <v>0</v>
      </c>
      <c r="H174" s="4">
        <v>0</v>
      </c>
    </row>
    <row r="175" spans="1:8" x14ac:dyDescent="0.2">
      <c r="A175" s="4">
        <v>171</v>
      </c>
      <c r="B175" s="5">
        <v>40920</v>
      </c>
      <c r="C175" s="6" t="s">
        <v>148</v>
      </c>
      <c r="D175" s="35">
        <v>6</v>
      </c>
      <c r="E175" s="4">
        <v>1</v>
      </c>
      <c r="F175" s="4">
        <v>0</v>
      </c>
      <c r="G175" s="4">
        <v>0</v>
      </c>
      <c r="H175" s="4">
        <v>0</v>
      </c>
    </row>
    <row r="176" spans="1:8" x14ac:dyDescent="0.2">
      <c r="A176" s="4">
        <v>172</v>
      </c>
      <c r="B176" s="5">
        <v>40921</v>
      </c>
      <c r="C176" s="6" t="s">
        <v>263</v>
      </c>
      <c r="D176" s="35">
        <v>6</v>
      </c>
      <c r="E176" s="4">
        <v>1</v>
      </c>
      <c r="F176" s="4">
        <v>0</v>
      </c>
      <c r="G176" s="4">
        <v>0</v>
      </c>
      <c r="H176" s="4">
        <v>0</v>
      </c>
    </row>
    <row r="177" spans="1:8" x14ac:dyDescent="0.2">
      <c r="A177" s="4">
        <v>173</v>
      </c>
      <c r="B177" s="5">
        <v>40923</v>
      </c>
      <c r="C177" s="6" t="s">
        <v>381</v>
      </c>
      <c r="D177" s="35">
        <v>6</v>
      </c>
      <c r="E177" s="4">
        <v>0</v>
      </c>
      <c r="F177" s="4">
        <v>0</v>
      </c>
      <c r="G177" s="4">
        <v>0</v>
      </c>
      <c r="H177" s="4">
        <v>1</v>
      </c>
    </row>
    <row r="178" spans="1:8" x14ac:dyDescent="0.2">
      <c r="A178" s="4">
        <v>174</v>
      </c>
      <c r="B178" s="5">
        <v>41003</v>
      </c>
      <c r="C178" s="6" t="s">
        <v>212</v>
      </c>
      <c r="D178" s="35">
        <v>6</v>
      </c>
      <c r="E178" s="4">
        <v>1</v>
      </c>
      <c r="F178" s="4">
        <v>0</v>
      </c>
      <c r="G178" s="4">
        <v>0</v>
      </c>
      <c r="H178" s="4">
        <v>0</v>
      </c>
    </row>
    <row r="179" spans="1:8" x14ac:dyDescent="0.2">
      <c r="A179" s="4">
        <v>175</v>
      </c>
      <c r="B179" s="5">
        <v>41004</v>
      </c>
      <c r="C179" s="6" t="s">
        <v>237</v>
      </c>
      <c r="D179" s="35">
        <v>6</v>
      </c>
      <c r="E179" s="4">
        <v>1</v>
      </c>
      <c r="F179" s="4">
        <v>0</v>
      </c>
      <c r="G179" s="4">
        <v>0</v>
      </c>
      <c r="H179" s="4">
        <v>0</v>
      </c>
    </row>
    <row r="180" spans="1:8" x14ac:dyDescent="0.2">
      <c r="A180" s="4">
        <v>176</v>
      </c>
      <c r="B180" s="5">
        <v>41007</v>
      </c>
      <c r="C180" s="6" t="s">
        <v>164</v>
      </c>
      <c r="D180" s="35">
        <v>6</v>
      </c>
      <c r="E180" s="4">
        <v>1</v>
      </c>
      <c r="F180" s="4">
        <v>0</v>
      </c>
      <c r="G180" s="4">
        <v>0</v>
      </c>
      <c r="H180" s="4">
        <v>0</v>
      </c>
    </row>
    <row r="181" spans="1:8" x14ac:dyDescent="0.2">
      <c r="A181" s="4">
        <v>177</v>
      </c>
      <c r="B181" s="5">
        <v>41008</v>
      </c>
      <c r="C181" s="6" t="s">
        <v>202</v>
      </c>
      <c r="D181" s="35">
        <v>6</v>
      </c>
      <c r="E181" s="4">
        <v>1</v>
      </c>
      <c r="F181" s="4">
        <v>0</v>
      </c>
      <c r="G181" s="4">
        <v>0</v>
      </c>
      <c r="H181" s="4">
        <v>0</v>
      </c>
    </row>
    <row r="182" spans="1:8" x14ac:dyDescent="0.2">
      <c r="A182" s="4">
        <v>178</v>
      </c>
      <c r="B182" s="5">
        <v>41016</v>
      </c>
      <c r="C182" s="6" t="s">
        <v>183</v>
      </c>
      <c r="D182" s="35">
        <v>6</v>
      </c>
      <c r="E182" s="4">
        <v>0</v>
      </c>
      <c r="F182" s="4">
        <v>0</v>
      </c>
      <c r="G182" s="4">
        <v>0</v>
      </c>
      <c r="H182" s="4">
        <v>1</v>
      </c>
    </row>
    <row r="183" spans="1:8" x14ac:dyDescent="0.2">
      <c r="A183" s="4">
        <v>179</v>
      </c>
      <c r="B183" s="5">
        <v>41018</v>
      </c>
      <c r="C183" s="6" t="s">
        <v>205</v>
      </c>
      <c r="D183" s="35">
        <v>6</v>
      </c>
      <c r="E183" s="4">
        <v>1</v>
      </c>
      <c r="F183" s="4">
        <v>0</v>
      </c>
      <c r="G183" s="4">
        <v>0</v>
      </c>
      <c r="H183" s="4">
        <v>0</v>
      </c>
    </row>
    <row r="184" spans="1:8" x14ac:dyDescent="0.2">
      <c r="A184" s="4">
        <v>180</v>
      </c>
      <c r="B184" s="5">
        <v>41020</v>
      </c>
      <c r="C184" s="6" t="s">
        <v>88</v>
      </c>
      <c r="D184" s="35">
        <v>6</v>
      </c>
      <c r="E184" s="4">
        <v>1</v>
      </c>
      <c r="F184" s="4">
        <v>0</v>
      </c>
      <c r="G184" s="4">
        <v>0</v>
      </c>
      <c r="H184" s="4">
        <v>0</v>
      </c>
    </row>
    <row r="185" spans="1:8" x14ac:dyDescent="0.2">
      <c r="A185" s="4">
        <v>181</v>
      </c>
      <c r="B185" s="5">
        <v>41021</v>
      </c>
      <c r="C185" s="6" t="s">
        <v>459</v>
      </c>
      <c r="D185" s="35">
        <v>6</v>
      </c>
      <c r="E185" s="4">
        <v>0</v>
      </c>
      <c r="F185" s="4">
        <v>0</v>
      </c>
      <c r="G185" s="4">
        <v>0</v>
      </c>
      <c r="H185" s="4">
        <v>1</v>
      </c>
    </row>
    <row r="186" spans="1:8" x14ac:dyDescent="0.2">
      <c r="A186" s="4">
        <v>182</v>
      </c>
      <c r="B186" s="5">
        <v>41106</v>
      </c>
      <c r="C186" s="6" t="s">
        <v>150</v>
      </c>
      <c r="D186" s="35">
        <v>6</v>
      </c>
      <c r="E186" s="4">
        <v>1</v>
      </c>
      <c r="F186" s="4">
        <v>0</v>
      </c>
      <c r="G186" s="4">
        <v>0</v>
      </c>
      <c r="H186" s="4">
        <v>0</v>
      </c>
    </row>
    <row r="187" spans="1:8" x14ac:dyDescent="0.2">
      <c r="A187" s="4">
        <v>183</v>
      </c>
      <c r="B187" s="5">
        <v>41107</v>
      </c>
      <c r="C187" s="6" t="s">
        <v>82</v>
      </c>
      <c r="D187" s="35">
        <v>6</v>
      </c>
      <c r="E187" s="4">
        <v>1</v>
      </c>
      <c r="F187" s="4">
        <v>0</v>
      </c>
      <c r="G187" s="4">
        <v>0</v>
      </c>
      <c r="H187" s="4">
        <v>0</v>
      </c>
    </row>
    <row r="188" spans="1:8" x14ac:dyDescent="0.2">
      <c r="A188" s="4">
        <v>184</v>
      </c>
      <c r="B188" s="5">
        <v>41110</v>
      </c>
      <c r="C188" s="6" t="s">
        <v>135</v>
      </c>
      <c r="D188" s="35">
        <v>6</v>
      </c>
      <c r="E188" s="4">
        <v>0</v>
      </c>
      <c r="F188" s="4">
        <v>1</v>
      </c>
      <c r="G188" s="4">
        <v>0</v>
      </c>
      <c r="H188" s="4">
        <v>0</v>
      </c>
    </row>
    <row r="189" spans="1:8" x14ac:dyDescent="0.2">
      <c r="A189" s="4">
        <v>185</v>
      </c>
      <c r="B189" s="5">
        <v>41111</v>
      </c>
      <c r="C189" s="6" t="s">
        <v>246</v>
      </c>
      <c r="D189" s="35">
        <v>6</v>
      </c>
      <c r="E189" s="4">
        <v>0</v>
      </c>
      <c r="F189" s="4">
        <v>0</v>
      </c>
      <c r="G189" s="4">
        <v>0</v>
      </c>
      <c r="H189" s="4">
        <v>1</v>
      </c>
    </row>
    <row r="190" spans="1:8" x14ac:dyDescent="0.2">
      <c r="A190" s="4">
        <v>186</v>
      </c>
      <c r="B190" s="5">
        <v>41112</v>
      </c>
      <c r="C190" s="6" t="s">
        <v>264</v>
      </c>
      <c r="D190" s="35">
        <v>6</v>
      </c>
      <c r="E190" s="4">
        <v>1</v>
      </c>
      <c r="F190" s="4">
        <v>0</v>
      </c>
      <c r="G190" s="4">
        <v>0</v>
      </c>
      <c r="H190" s="4">
        <v>0</v>
      </c>
    </row>
    <row r="191" spans="1:8" x14ac:dyDescent="0.2">
      <c r="A191" s="4">
        <v>187</v>
      </c>
      <c r="B191" s="5">
        <v>41113</v>
      </c>
      <c r="C191" s="6" t="s">
        <v>151</v>
      </c>
      <c r="D191" s="35">
        <v>6</v>
      </c>
      <c r="E191" s="4">
        <v>2</v>
      </c>
      <c r="F191" s="4">
        <v>1</v>
      </c>
      <c r="G191" s="4">
        <v>0</v>
      </c>
      <c r="H191" s="4">
        <v>0</v>
      </c>
    </row>
    <row r="192" spans="1:8" x14ac:dyDescent="0.2">
      <c r="A192" s="4">
        <v>188</v>
      </c>
      <c r="B192" s="5">
        <v>41116</v>
      </c>
      <c r="C192" s="6" t="s">
        <v>179</v>
      </c>
      <c r="D192" s="35">
        <v>6</v>
      </c>
      <c r="E192" s="4">
        <v>2</v>
      </c>
      <c r="F192" s="4">
        <v>0</v>
      </c>
      <c r="G192" s="4">
        <v>0</v>
      </c>
      <c r="H192" s="4">
        <v>1</v>
      </c>
    </row>
    <row r="193" spans="1:8" x14ac:dyDescent="0.2">
      <c r="A193" s="4">
        <v>189</v>
      </c>
      <c r="B193" s="5">
        <v>41117</v>
      </c>
      <c r="C193" s="6" t="s">
        <v>83</v>
      </c>
      <c r="D193" s="35">
        <v>6</v>
      </c>
      <c r="E193" s="4">
        <v>0</v>
      </c>
      <c r="F193" s="4">
        <v>0</v>
      </c>
      <c r="G193" s="4">
        <v>1</v>
      </c>
      <c r="H193" s="4">
        <v>0</v>
      </c>
    </row>
    <row r="194" spans="1:8" x14ac:dyDescent="0.2">
      <c r="A194" s="4">
        <v>190</v>
      </c>
      <c r="B194" s="5">
        <v>41119</v>
      </c>
      <c r="C194" s="6" t="s">
        <v>319</v>
      </c>
      <c r="D194" s="35">
        <v>6</v>
      </c>
      <c r="E194" s="4">
        <v>3</v>
      </c>
      <c r="F194" s="4">
        <v>0</v>
      </c>
      <c r="G194" s="4">
        <v>2</v>
      </c>
      <c r="H194" s="4">
        <v>0</v>
      </c>
    </row>
    <row r="195" spans="1:8" x14ac:dyDescent="0.2">
      <c r="A195" s="4">
        <v>191</v>
      </c>
      <c r="B195" s="5">
        <v>41122</v>
      </c>
      <c r="C195" s="6" t="s">
        <v>217</v>
      </c>
      <c r="D195" s="35">
        <v>6</v>
      </c>
      <c r="E195" s="4">
        <v>1</v>
      </c>
      <c r="F195" s="4">
        <v>0</v>
      </c>
      <c r="G195" s="4">
        <v>0</v>
      </c>
      <c r="H195" s="4">
        <v>0</v>
      </c>
    </row>
    <row r="196" spans="1:8" x14ac:dyDescent="0.2">
      <c r="A196" s="4">
        <v>192</v>
      </c>
      <c r="B196" s="5">
        <v>41123</v>
      </c>
      <c r="C196" s="6" t="s">
        <v>152</v>
      </c>
      <c r="D196" s="35">
        <v>6</v>
      </c>
      <c r="E196" s="4">
        <v>1</v>
      </c>
      <c r="F196" s="4">
        <v>0</v>
      </c>
      <c r="G196" s="4">
        <v>0</v>
      </c>
      <c r="H196" s="4">
        <v>0</v>
      </c>
    </row>
    <row r="197" spans="1:8" x14ac:dyDescent="0.2">
      <c r="A197" s="4">
        <v>193</v>
      </c>
      <c r="B197" s="5">
        <v>41124</v>
      </c>
      <c r="C197" s="6" t="s">
        <v>159</v>
      </c>
      <c r="D197" s="35">
        <v>6</v>
      </c>
      <c r="E197" s="4">
        <v>0</v>
      </c>
      <c r="F197" s="4">
        <v>0</v>
      </c>
      <c r="G197" s="4">
        <v>0</v>
      </c>
      <c r="H197" s="4">
        <v>1</v>
      </c>
    </row>
    <row r="198" spans="1:8" x14ac:dyDescent="0.2">
      <c r="A198" s="4">
        <v>194</v>
      </c>
      <c r="B198" s="5">
        <v>41201</v>
      </c>
      <c r="C198" s="6" t="s">
        <v>207</v>
      </c>
      <c r="D198" s="35">
        <v>6</v>
      </c>
      <c r="E198" s="4">
        <v>1</v>
      </c>
      <c r="F198" s="4">
        <v>0</v>
      </c>
      <c r="G198" s="4">
        <v>0</v>
      </c>
      <c r="H198" s="4">
        <v>0</v>
      </c>
    </row>
    <row r="199" spans="1:8" x14ac:dyDescent="0.2">
      <c r="A199" s="4">
        <v>195</v>
      </c>
      <c r="B199" s="5">
        <v>41202</v>
      </c>
      <c r="C199" s="6" t="s">
        <v>140</v>
      </c>
      <c r="D199" s="35">
        <v>6</v>
      </c>
      <c r="E199" s="4">
        <v>1</v>
      </c>
      <c r="F199" s="4">
        <v>0</v>
      </c>
      <c r="G199" s="4">
        <v>0</v>
      </c>
      <c r="H199" s="4">
        <v>0</v>
      </c>
    </row>
    <row r="200" spans="1:8" x14ac:dyDescent="0.2">
      <c r="A200" s="4">
        <v>196</v>
      </c>
      <c r="B200" s="5">
        <v>41206</v>
      </c>
      <c r="C200" s="6" t="s">
        <v>187</v>
      </c>
      <c r="D200" s="35">
        <v>6</v>
      </c>
      <c r="E200" s="4">
        <v>1</v>
      </c>
      <c r="F200" s="4">
        <v>0</v>
      </c>
      <c r="G200" s="4">
        <v>0</v>
      </c>
      <c r="H200" s="4">
        <v>0</v>
      </c>
    </row>
    <row r="201" spans="1:8" x14ac:dyDescent="0.2">
      <c r="A201" s="4">
        <v>197</v>
      </c>
      <c r="B201" s="5">
        <v>41210</v>
      </c>
      <c r="C201" s="6" t="s">
        <v>109</v>
      </c>
      <c r="D201" s="35">
        <v>6</v>
      </c>
      <c r="E201" s="4">
        <v>1</v>
      </c>
      <c r="F201" s="4">
        <v>0</v>
      </c>
      <c r="G201" s="4">
        <v>0</v>
      </c>
      <c r="H201" s="4">
        <v>0</v>
      </c>
    </row>
    <row r="202" spans="1:8" x14ac:dyDescent="0.2">
      <c r="A202" s="4">
        <v>198</v>
      </c>
      <c r="B202" s="5">
        <v>41211</v>
      </c>
      <c r="C202" s="6" t="s">
        <v>142</v>
      </c>
      <c r="D202" s="35">
        <v>6</v>
      </c>
      <c r="E202" s="4">
        <v>1</v>
      </c>
      <c r="F202" s="4">
        <v>0</v>
      </c>
      <c r="G202" s="4">
        <v>0</v>
      </c>
      <c r="H202" s="4">
        <v>0</v>
      </c>
    </row>
    <row r="203" spans="1:8" x14ac:dyDescent="0.2">
      <c r="A203" s="4">
        <v>199</v>
      </c>
      <c r="B203" s="5">
        <v>41218</v>
      </c>
      <c r="C203" s="6" t="s">
        <v>313</v>
      </c>
      <c r="D203" s="35">
        <v>6</v>
      </c>
      <c r="E203" s="4">
        <v>0</v>
      </c>
      <c r="F203" s="4">
        <v>0</v>
      </c>
      <c r="G203" s="4">
        <v>0</v>
      </c>
      <c r="H203" s="4">
        <v>1</v>
      </c>
    </row>
    <row r="204" spans="1:8" x14ac:dyDescent="0.2">
      <c r="A204" s="4">
        <v>200</v>
      </c>
      <c r="B204" s="5">
        <v>41221</v>
      </c>
      <c r="C204" s="6" t="s">
        <v>377</v>
      </c>
      <c r="D204" s="35">
        <v>6</v>
      </c>
      <c r="E204" s="4">
        <v>1</v>
      </c>
      <c r="F204" s="4">
        <v>0</v>
      </c>
      <c r="G204" s="4">
        <v>0</v>
      </c>
      <c r="H204" s="4">
        <v>0</v>
      </c>
    </row>
    <row r="205" spans="1:8" x14ac:dyDescent="0.2">
      <c r="A205" s="4">
        <v>201</v>
      </c>
      <c r="B205" s="5">
        <v>41223</v>
      </c>
      <c r="C205" s="6" t="s">
        <v>200</v>
      </c>
      <c r="D205" s="35">
        <v>6</v>
      </c>
      <c r="E205" s="4">
        <v>1</v>
      </c>
      <c r="F205" s="4">
        <v>0</v>
      </c>
      <c r="G205" s="4">
        <v>0</v>
      </c>
      <c r="H205" s="4">
        <v>0</v>
      </c>
    </row>
    <row r="206" spans="1:8" x14ac:dyDescent="0.2">
      <c r="A206" s="4">
        <v>202</v>
      </c>
      <c r="B206" s="5">
        <v>41230</v>
      </c>
      <c r="C206" s="6" t="s">
        <v>149</v>
      </c>
      <c r="D206" s="35">
        <v>6</v>
      </c>
      <c r="E206" s="4">
        <v>0</v>
      </c>
      <c r="F206" s="4">
        <v>0</v>
      </c>
      <c r="G206" s="4">
        <v>0</v>
      </c>
      <c r="H206" s="4">
        <v>1</v>
      </c>
    </row>
    <row r="207" spans="1:8" x14ac:dyDescent="0.2">
      <c r="A207" s="4">
        <v>203</v>
      </c>
      <c r="B207" s="5">
        <v>41231</v>
      </c>
      <c r="C207" s="6" t="s">
        <v>376</v>
      </c>
      <c r="D207" s="35">
        <v>6</v>
      </c>
      <c r="E207" s="4">
        <v>3</v>
      </c>
      <c r="F207" s="4">
        <v>0</v>
      </c>
      <c r="G207" s="4">
        <v>0</v>
      </c>
      <c r="H207" s="4">
        <v>0</v>
      </c>
    </row>
    <row r="208" spans="1:8" x14ac:dyDescent="0.2">
      <c r="A208" s="4">
        <v>204</v>
      </c>
      <c r="B208" s="5">
        <v>41232</v>
      </c>
      <c r="C208" s="6" t="s">
        <v>184</v>
      </c>
      <c r="D208" s="35">
        <v>6</v>
      </c>
      <c r="E208" s="4">
        <v>1</v>
      </c>
      <c r="F208" s="4">
        <v>0</v>
      </c>
      <c r="G208" s="4">
        <v>0</v>
      </c>
      <c r="H208" s="4">
        <v>0</v>
      </c>
    </row>
    <row r="209" spans="1:8" x14ac:dyDescent="0.2">
      <c r="A209" s="4">
        <v>205</v>
      </c>
      <c r="B209" s="5">
        <v>41233</v>
      </c>
      <c r="C209" s="6" t="s">
        <v>106</v>
      </c>
      <c r="D209" s="35">
        <v>6</v>
      </c>
      <c r="E209" s="4">
        <v>1</v>
      </c>
      <c r="F209" s="4">
        <v>0</v>
      </c>
      <c r="G209" s="4">
        <v>0</v>
      </c>
      <c r="H209" s="4">
        <v>0</v>
      </c>
    </row>
    <row r="210" spans="1:8" x14ac:dyDescent="0.2">
      <c r="A210" s="4">
        <v>206</v>
      </c>
      <c r="B210" s="5">
        <v>41304</v>
      </c>
      <c r="C210" s="6" t="s">
        <v>351</v>
      </c>
      <c r="D210" s="35">
        <v>6</v>
      </c>
      <c r="E210" s="4">
        <v>3</v>
      </c>
      <c r="F210" s="4">
        <v>0</v>
      </c>
      <c r="G210" s="4">
        <v>0</v>
      </c>
      <c r="H210" s="4">
        <v>0</v>
      </c>
    </row>
    <row r="211" spans="1:8" x14ac:dyDescent="0.2">
      <c r="A211" s="4">
        <v>207</v>
      </c>
      <c r="B211" s="5">
        <v>41305</v>
      </c>
      <c r="C211" s="6" t="s">
        <v>286</v>
      </c>
      <c r="D211" s="35">
        <v>6</v>
      </c>
      <c r="E211" s="4">
        <v>1</v>
      </c>
      <c r="F211" s="4">
        <v>0</v>
      </c>
      <c r="G211" s="4">
        <v>0</v>
      </c>
      <c r="H211" s="4">
        <v>0</v>
      </c>
    </row>
    <row r="212" spans="1:8" x14ac:dyDescent="0.2">
      <c r="A212" s="4">
        <v>208</v>
      </c>
      <c r="B212" s="5">
        <v>41306</v>
      </c>
      <c r="C212" s="6" t="s">
        <v>254</v>
      </c>
      <c r="D212" s="35">
        <v>6</v>
      </c>
      <c r="E212" s="4">
        <v>1</v>
      </c>
      <c r="F212" s="4">
        <v>0</v>
      </c>
      <c r="G212" s="4">
        <v>0</v>
      </c>
      <c r="H212" s="4">
        <v>0</v>
      </c>
    </row>
    <row r="213" spans="1:8" x14ac:dyDescent="0.2">
      <c r="A213" s="4">
        <v>209</v>
      </c>
      <c r="B213" s="5">
        <v>41312</v>
      </c>
      <c r="C213" s="6" t="s">
        <v>267</v>
      </c>
      <c r="D213" s="35">
        <v>6</v>
      </c>
      <c r="E213" s="4">
        <v>1</v>
      </c>
      <c r="F213" s="4">
        <v>0</v>
      </c>
      <c r="G213" s="4">
        <v>0</v>
      </c>
      <c r="H213" s="4">
        <v>0</v>
      </c>
    </row>
    <row r="214" spans="1:8" x14ac:dyDescent="0.2">
      <c r="A214" s="4">
        <v>210</v>
      </c>
      <c r="B214" s="5">
        <v>41313</v>
      </c>
      <c r="C214" s="6" t="s">
        <v>390</v>
      </c>
      <c r="D214" s="35">
        <v>6</v>
      </c>
      <c r="E214" s="4">
        <v>1</v>
      </c>
      <c r="F214" s="4">
        <v>0</v>
      </c>
      <c r="G214" s="4">
        <v>2</v>
      </c>
      <c r="H214" s="4">
        <v>0</v>
      </c>
    </row>
    <row r="215" spans="1:8" x14ac:dyDescent="0.2">
      <c r="A215" s="4">
        <v>211</v>
      </c>
      <c r="B215" s="5">
        <v>41316</v>
      </c>
      <c r="C215" s="6" t="s">
        <v>87</v>
      </c>
      <c r="D215" s="35">
        <v>6</v>
      </c>
      <c r="E215" s="4">
        <v>1</v>
      </c>
      <c r="F215" s="4">
        <v>0</v>
      </c>
      <c r="G215" s="4">
        <v>0</v>
      </c>
      <c r="H215" s="4">
        <v>0</v>
      </c>
    </row>
    <row r="216" spans="1:8" x14ac:dyDescent="0.2">
      <c r="A216" s="4">
        <v>212</v>
      </c>
      <c r="B216" s="5">
        <v>41317</v>
      </c>
      <c r="C216" s="6" t="s">
        <v>433</v>
      </c>
      <c r="D216" s="35">
        <v>6</v>
      </c>
      <c r="E216" s="4">
        <v>1</v>
      </c>
      <c r="F216" s="4">
        <v>0</v>
      </c>
      <c r="G216" s="4">
        <v>0</v>
      </c>
      <c r="H216" s="4">
        <v>0</v>
      </c>
    </row>
    <row r="217" spans="1:8" x14ac:dyDescent="0.2">
      <c r="A217" s="4">
        <v>213</v>
      </c>
      <c r="B217" s="5">
        <v>41320</v>
      </c>
      <c r="C217" s="6" t="s">
        <v>226</v>
      </c>
      <c r="D217" s="35">
        <v>6</v>
      </c>
      <c r="E217" s="4">
        <v>1</v>
      </c>
      <c r="F217" s="4">
        <v>0</v>
      </c>
      <c r="G217" s="4">
        <v>0</v>
      </c>
      <c r="H217" s="4">
        <v>0</v>
      </c>
    </row>
    <row r="218" spans="1:8" x14ac:dyDescent="0.2">
      <c r="A218" s="4">
        <v>214</v>
      </c>
      <c r="B218" s="5">
        <v>41321</v>
      </c>
      <c r="C218" s="6" t="s">
        <v>358</v>
      </c>
      <c r="D218" s="35">
        <v>6</v>
      </c>
      <c r="E218" s="4">
        <v>1</v>
      </c>
      <c r="F218" s="4">
        <v>0</v>
      </c>
      <c r="G218" s="4">
        <v>0</v>
      </c>
      <c r="H218" s="4">
        <v>0</v>
      </c>
    </row>
    <row r="219" spans="1:8" x14ac:dyDescent="0.2">
      <c r="A219" s="4">
        <v>215</v>
      </c>
      <c r="B219" s="5">
        <v>41325</v>
      </c>
      <c r="C219" s="6" t="s">
        <v>277</v>
      </c>
      <c r="D219" s="35">
        <v>6</v>
      </c>
      <c r="E219" s="4">
        <v>1</v>
      </c>
      <c r="F219" s="4">
        <v>0</v>
      </c>
      <c r="G219" s="4">
        <v>0</v>
      </c>
      <c r="H219" s="4">
        <v>0</v>
      </c>
    </row>
    <row r="220" spans="1:8" x14ac:dyDescent="0.2">
      <c r="A220" s="4">
        <v>216</v>
      </c>
      <c r="B220" s="5">
        <v>41326</v>
      </c>
      <c r="C220" s="6" t="s">
        <v>248</v>
      </c>
      <c r="D220" s="35">
        <v>6</v>
      </c>
      <c r="E220" s="4">
        <v>1</v>
      </c>
      <c r="F220" s="4">
        <v>0</v>
      </c>
      <c r="G220" s="4">
        <v>0</v>
      </c>
      <c r="H220" s="4">
        <v>0</v>
      </c>
    </row>
    <row r="221" spans="1:8" x14ac:dyDescent="0.2">
      <c r="A221" s="4">
        <v>217</v>
      </c>
      <c r="B221" s="5">
        <v>41329</v>
      </c>
      <c r="C221" s="6" t="s">
        <v>416</v>
      </c>
      <c r="D221" s="35">
        <v>6</v>
      </c>
      <c r="E221" s="4">
        <v>1</v>
      </c>
      <c r="F221" s="4">
        <v>0</v>
      </c>
      <c r="G221" s="4">
        <v>0</v>
      </c>
      <c r="H221" s="4">
        <v>0</v>
      </c>
    </row>
    <row r="222" spans="1:8" x14ac:dyDescent="0.2">
      <c r="A222" s="4">
        <v>218</v>
      </c>
      <c r="B222" s="5">
        <v>41337</v>
      </c>
      <c r="C222" s="6" t="s">
        <v>315</v>
      </c>
      <c r="D222" s="35">
        <v>6</v>
      </c>
      <c r="E222" s="4">
        <v>1</v>
      </c>
      <c r="F222" s="4">
        <v>0</v>
      </c>
      <c r="G222" s="4">
        <v>0</v>
      </c>
      <c r="H222" s="4">
        <v>0</v>
      </c>
    </row>
    <row r="223" spans="1:8" x14ac:dyDescent="0.2">
      <c r="A223" s="4">
        <v>219</v>
      </c>
      <c r="B223" s="5">
        <v>41341</v>
      </c>
      <c r="C223" s="6" t="s">
        <v>344</v>
      </c>
      <c r="D223" s="35">
        <v>6</v>
      </c>
      <c r="E223" s="4">
        <v>1</v>
      </c>
      <c r="F223" s="4">
        <v>0</v>
      </c>
      <c r="G223" s="4">
        <v>0</v>
      </c>
      <c r="H223" s="4">
        <v>0</v>
      </c>
    </row>
    <row r="224" spans="1:8" x14ac:dyDescent="0.2">
      <c r="A224" s="4">
        <v>220</v>
      </c>
      <c r="B224" s="5">
        <v>41345</v>
      </c>
      <c r="C224" s="6" t="s">
        <v>97</v>
      </c>
      <c r="D224" s="35">
        <v>6</v>
      </c>
      <c r="E224" s="4">
        <v>1</v>
      </c>
      <c r="F224" s="4">
        <v>0</v>
      </c>
      <c r="G224" s="4">
        <v>0</v>
      </c>
      <c r="H224" s="4">
        <v>0</v>
      </c>
    </row>
    <row r="225" spans="1:8" x14ac:dyDescent="0.2">
      <c r="A225" s="4">
        <v>221</v>
      </c>
      <c r="B225" s="5">
        <v>41403</v>
      </c>
      <c r="C225" s="6" t="s">
        <v>359</v>
      </c>
      <c r="D225" s="35">
        <v>6</v>
      </c>
      <c r="E225" s="4">
        <v>1</v>
      </c>
      <c r="F225" s="4">
        <v>0</v>
      </c>
      <c r="G225" s="4">
        <v>0</v>
      </c>
      <c r="H225" s="4">
        <v>0</v>
      </c>
    </row>
    <row r="226" spans="1:8" x14ac:dyDescent="0.2">
      <c r="A226" s="4">
        <v>222</v>
      </c>
      <c r="B226" s="5">
        <v>41405</v>
      </c>
      <c r="C226" s="6" t="s">
        <v>278</v>
      </c>
      <c r="D226" s="35">
        <v>6</v>
      </c>
      <c r="E226" s="4">
        <v>1</v>
      </c>
      <c r="F226" s="4">
        <v>0</v>
      </c>
      <c r="G226" s="4">
        <v>0</v>
      </c>
      <c r="H226" s="4">
        <v>0</v>
      </c>
    </row>
    <row r="227" spans="1:8" x14ac:dyDescent="0.2">
      <c r="A227" s="4">
        <v>223</v>
      </c>
      <c r="B227" s="5">
        <v>41407</v>
      </c>
      <c r="C227" s="6" t="s">
        <v>334</v>
      </c>
      <c r="D227" s="35">
        <v>6</v>
      </c>
      <c r="E227" s="4">
        <v>1</v>
      </c>
      <c r="F227" s="4">
        <v>0</v>
      </c>
      <c r="G227" s="4">
        <v>0</v>
      </c>
      <c r="H227" s="4">
        <v>0</v>
      </c>
    </row>
    <row r="228" spans="1:8" x14ac:dyDescent="0.2">
      <c r="A228" s="4">
        <v>224</v>
      </c>
      <c r="B228" s="5">
        <v>41409</v>
      </c>
      <c r="C228" s="6" t="s">
        <v>404</v>
      </c>
      <c r="D228" s="35">
        <v>6</v>
      </c>
      <c r="E228" s="4">
        <v>4</v>
      </c>
      <c r="F228" s="4">
        <v>0</v>
      </c>
      <c r="G228" s="4">
        <v>0</v>
      </c>
      <c r="H228" s="4">
        <v>1</v>
      </c>
    </row>
    <row r="229" spans="1:8" x14ac:dyDescent="0.2">
      <c r="A229" s="4">
        <v>225</v>
      </c>
      <c r="B229" s="5">
        <v>41410</v>
      </c>
      <c r="C229" s="6" t="s">
        <v>295</v>
      </c>
      <c r="D229" s="35">
        <v>6</v>
      </c>
      <c r="E229" s="4">
        <v>1</v>
      </c>
      <c r="F229" s="4">
        <v>0</v>
      </c>
      <c r="G229" s="4">
        <v>0</v>
      </c>
      <c r="H229" s="4">
        <v>0</v>
      </c>
    </row>
    <row r="230" spans="1:8" x14ac:dyDescent="0.2">
      <c r="A230" s="4">
        <v>226</v>
      </c>
      <c r="B230" s="5">
        <v>41412</v>
      </c>
      <c r="C230" s="6" t="s">
        <v>77</v>
      </c>
      <c r="D230" s="35">
        <v>6</v>
      </c>
      <c r="E230" s="4">
        <v>1</v>
      </c>
      <c r="F230" s="4">
        <v>0</v>
      </c>
      <c r="G230" s="4">
        <v>0</v>
      </c>
      <c r="H230" s="4">
        <v>0</v>
      </c>
    </row>
    <row r="231" spans="1:8" x14ac:dyDescent="0.2">
      <c r="A231" s="4">
        <v>227</v>
      </c>
      <c r="B231" s="5">
        <v>41413</v>
      </c>
      <c r="C231" s="6" t="s">
        <v>132</v>
      </c>
      <c r="D231" s="35">
        <v>6</v>
      </c>
      <c r="E231" s="4">
        <v>1</v>
      </c>
      <c r="F231" s="4">
        <v>0</v>
      </c>
      <c r="G231" s="4">
        <v>0</v>
      </c>
      <c r="H231" s="4">
        <v>0</v>
      </c>
    </row>
    <row r="232" spans="1:8" x14ac:dyDescent="0.2">
      <c r="A232" s="4">
        <v>228</v>
      </c>
      <c r="B232" s="5">
        <v>41417</v>
      </c>
      <c r="C232" s="6" t="s">
        <v>402</v>
      </c>
      <c r="D232" s="35">
        <v>6</v>
      </c>
      <c r="E232" s="4">
        <v>3</v>
      </c>
      <c r="F232" s="4">
        <v>0</v>
      </c>
      <c r="G232" s="4">
        <v>0</v>
      </c>
      <c r="H232" s="4">
        <v>0</v>
      </c>
    </row>
    <row r="233" spans="1:8" x14ac:dyDescent="0.2">
      <c r="A233" s="4">
        <v>229</v>
      </c>
      <c r="B233" s="5">
        <v>41423</v>
      </c>
      <c r="C233" s="6" t="s">
        <v>308</v>
      </c>
      <c r="D233" s="35">
        <v>6</v>
      </c>
      <c r="E233" s="4">
        <v>3</v>
      </c>
      <c r="F233" s="4">
        <v>0</v>
      </c>
      <c r="G233" s="4">
        <v>0</v>
      </c>
      <c r="H233" s="4">
        <v>0</v>
      </c>
    </row>
    <row r="234" spans="1:8" x14ac:dyDescent="0.2">
      <c r="A234" s="4">
        <v>230</v>
      </c>
      <c r="B234" s="5">
        <v>41426</v>
      </c>
      <c r="C234" s="6" t="s">
        <v>161</v>
      </c>
      <c r="D234" s="35">
        <v>6</v>
      </c>
      <c r="E234" s="4">
        <v>3</v>
      </c>
      <c r="F234" s="4">
        <v>0</v>
      </c>
      <c r="G234" s="4">
        <v>0</v>
      </c>
      <c r="H234" s="4">
        <v>0</v>
      </c>
    </row>
    <row r="235" spans="1:8" x14ac:dyDescent="0.2">
      <c r="A235" s="4">
        <v>231</v>
      </c>
      <c r="B235" s="5">
        <v>41427</v>
      </c>
      <c r="C235" s="6" t="s">
        <v>209</v>
      </c>
      <c r="D235" s="35">
        <v>6</v>
      </c>
      <c r="E235" s="4">
        <v>1</v>
      </c>
      <c r="F235" s="4">
        <v>0</v>
      </c>
      <c r="G235" s="4">
        <v>0</v>
      </c>
      <c r="H235" s="4">
        <v>0</v>
      </c>
    </row>
    <row r="236" spans="1:8" x14ac:dyDescent="0.2">
      <c r="A236" s="4">
        <v>232</v>
      </c>
      <c r="B236" s="5">
        <v>41430</v>
      </c>
      <c r="C236" s="6" t="s">
        <v>482</v>
      </c>
      <c r="D236" s="35">
        <v>6</v>
      </c>
      <c r="E236" s="4">
        <v>3</v>
      </c>
      <c r="F236" s="4">
        <v>0</v>
      </c>
      <c r="G236" s="4">
        <v>0</v>
      </c>
      <c r="H236" s="4">
        <v>0</v>
      </c>
    </row>
    <row r="237" spans="1:8" x14ac:dyDescent="0.2">
      <c r="A237" s="4">
        <v>233</v>
      </c>
      <c r="B237" s="5">
        <v>41504</v>
      </c>
      <c r="C237" s="6" t="s">
        <v>102</v>
      </c>
      <c r="D237" s="35">
        <v>6</v>
      </c>
      <c r="E237" s="4">
        <v>1</v>
      </c>
      <c r="F237" s="4">
        <v>0</v>
      </c>
      <c r="G237" s="4">
        <v>0</v>
      </c>
      <c r="H237" s="4">
        <v>0</v>
      </c>
    </row>
    <row r="238" spans="1:8" x14ac:dyDescent="0.2">
      <c r="A238" s="4">
        <v>234</v>
      </c>
      <c r="B238" s="5">
        <v>41505</v>
      </c>
      <c r="C238" s="6" t="s">
        <v>291</v>
      </c>
      <c r="D238" s="35">
        <v>6</v>
      </c>
      <c r="E238" s="4">
        <v>1</v>
      </c>
      <c r="F238" s="4">
        <v>0</v>
      </c>
      <c r="G238" s="4">
        <v>0</v>
      </c>
      <c r="H238" s="4">
        <v>0</v>
      </c>
    </row>
    <row r="239" spans="1:8" x14ac:dyDescent="0.2">
      <c r="A239" s="4">
        <v>235</v>
      </c>
      <c r="B239" s="5">
        <v>41506</v>
      </c>
      <c r="C239" s="6" t="s">
        <v>238</v>
      </c>
      <c r="D239" s="35">
        <v>6</v>
      </c>
      <c r="E239" s="4">
        <v>3</v>
      </c>
      <c r="F239" s="4">
        <v>0</v>
      </c>
      <c r="G239" s="4">
        <v>0</v>
      </c>
      <c r="H239" s="4">
        <v>0</v>
      </c>
    </row>
    <row r="240" spans="1:8" x14ac:dyDescent="0.2">
      <c r="A240" s="4">
        <v>236</v>
      </c>
      <c r="B240" s="5">
        <v>41507</v>
      </c>
      <c r="C240" s="6" t="s">
        <v>297</v>
      </c>
      <c r="D240" s="35">
        <v>6</v>
      </c>
      <c r="E240" s="4">
        <v>1</v>
      </c>
      <c r="F240" s="4">
        <v>0</v>
      </c>
      <c r="G240" s="4">
        <v>2</v>
      </c>
      <c r="H240" s="4">
        <v>0</v>
      </c>
    </row>
    <row r="241" spans="1:8" x14ac:dyDescent="0.2">
      <c r="A241" s="4">
        <v>237</v>
      </c>
      <c r="B241" s="5">
        <v>41509</v>
      </c>
      <c r="C241" s="6" t="s">
        <v>261</v>
      </c>
      <c r="D241" s="35">
        <v>6</v>
      </c>
      <c r="E241" s="4">
        <v>1</v>
      </c>
      <c r="F241" s="4">
        <v>0</v>
      </c>
      <c r="G241" s="4">
        <v>0</v>
      </c>
      <c r="H241" s="4">
        <v>0</v>
      </c>
    </row>
    <row r="242" spans="1:8" x14ac:dyDescent="0.2">
      <c r="A242" s="4">
        <v>238</v>
      </c>
      <c r="B242" s="5">
        <v>41516</v>
      </c>
      <c r="C242" s="6" t="s">
        <v>197</v>
      </c>
      <c r="D242" s="35">
        <v>6</v>
      </c>
      <c r="E242" s="4">
        <v>1</v>
      </c>
      <c r="F242" s="4">
        <v>0</v>
      </c>
      <c r="G242" s="4">
        <v>0</v>
      </c>
      <c r="H242" s="4">
        <v>0</v>
      </c>
    </row>
    <row r="243" spans="1:8" x14ac:dyDescent="0.2">
      <c r="A243" s="4">
        <v>239</v>
      </c>
      <c r="B243" s="5">
        <v>41518</v>
      </c>
      <c r="C243" s="6" t="s">
        <v>173</v>
      </c>
      <c r="D243" s="35">
        <v>6</v>
      </c>
      <c r="E243" s="4">
        <v>1</v>
      </c>
      <c r="F243" s="4">
        <v>0</v>
      </c>
      <c r="G243" s="4">
        <v>0</v>
      </c>
      <c r="H243" s="4">
        <v>0</v>
      </c>
    </row>
    <row r="244" spans="1:8" x14ac:dyDescent="0.2">
      <c r="A244" s="4">
        <v>240</v>
      </c>
      <c r="B244" s="5">
        <v>41521</v>
      </c>
      <c r="C244" s="6" t="s">
        <v>199</v>
      </c>
      <c r="D244" s="35">
        <v>6</v>
      </c>
      <c r="E244" s="4">
        <v>1</v>
      </c>
      <c r="F244" s="4">
        <v>0</v>
      </c>
      <c r="G244" s="4">
        <v>0</v>
      </c>
      <c r="H244" s="4">
        <v>0</v>
      </c>
    </row>
    <row r="245" spans="1:8" x14ac:dyDescent="0.2">
      <c r="A245" s="4">
        <v>241</v>
      </c>
      <c r="B245" s="5">
        <v>41601</v>
      </c>
      <c r="C245" s="6" t="s">
        <v>338</v>
      </c>
      <c r="D245" s="35">
        <v>6</v>
      </c>
      <c r="E245" s="4">
        <v>3</v>
      </c>
      <c r="F245" s="4">
        <v>0</v>
      </c>
      <c r="G245" s="4">
        <v>0</v>
      </c>
      <c r="H245" s="4">
        <v>0</v>
      </c>
    </row>
    <row r="246" spans="1:8" x14ac:dyDescent="0.2">
      <c r="A246" s="4">
        <v>242</v>
      </c>
      <c r="B246" s="5">
        <v>41603</v>
      </c>
      <c r="C246" s="6" t="s">
        <v>326</v>
      </c>
      <c r="D246" s="35">
        <v>6</v>
      </c>
      <c r="E246" s="4">
        <v>2</v>
      </c>
      <c r="F246" s="4">
        <v>0</v>
      </c>
      <c r="G246" s="4">
        <v>0</v>
      </c>
      <c r="H246" s="4">
        <v>1</v>
      </c>
    </row>
    <row r="247" spans="1:8" x14ac:dyDescent="0.2">
      <c r="A247" s="4">
        <v>243</v>
      </c>
      <c r="B247" s="5">
        <v>41609</v>
      </c>
      <c r="C247" s="6" t="s">
        <v>203</v>
      </c>
      <c r="D247" s="35">
        <v>6</v>
      </c>
      <c r="E247" s="4">
        <v>2</v>
      </c>
      <c r="F247" s="4">
        <v>0</v>
      </c>
      <c r="G247" s="4">
        <v>0</v>
      </c>
      <c r="H247" s="4">
        <v>1</v>
      </c>
    </row>
    <row r="248" spans="1:8" x14ac:dyDescent="0.2">
      <c r="A248" s="4">
        <v>244</v>
      </c>
      <c r="B248" s="5">
        <v>41614</v>
      </c>
      <c r="C248" s="6" t="s">
        <v>182</v>
      </c>
      <c r="D248" s="35">
        <v>6</v>
      </c>
      <c r="E248" s="4">
        <v>1</v>
      </c>
      <c r="F248" s="4">
        <v>0</v>
      </c>
      <c r="G248" s="4">
        <v>0</v>
      </c>
      <c r="H248" s="4">
        <v>0</v>
      </c>
    </row>
    <row r="249" spans="1:8" x14ac:dyDescent="0.2">
      <c r="A249" s="4">
        <v>245</v>
      </c>
      <c r="B249" s="5" t="s">
        <v>38</v>
      </c>
      <c r="C249" s="6" t="s">
        <v>380</v>
      </c>
      <c r="D249" s="35">
        <v>6</v>
      </c>
      <c r="E249" s="4">
        <v>0</v>
      </c>
      <c r="F249" s="4">
        <v>0</v>
      </c>
      <c r="G249" s="4">
        <v>0</v>
      </c>
      <c r="H249" s="4">
        <v>1</v>
      </c>
    </row>
    <row r="250" spans="1:8" x14ac:dyDescent="0.2">
      <c r="A250" s="4">
        <v>246</v>
      </c>
      <c r="B250" s="5">
        <v>41617</v>
      </c>
      <c r="C250" s="6" t="s">
        <v>236</v>
      </c>
      <c r="D250" s="35">
        <v>6</v>
      </c>
      <c r="E250" s="4">
        <v>0</v>
      </c>
      <c r="F250" s="4">
        <v>0</v>
      </c>
      <c r="G250" s="4">
        <v>0</v>
      </c>
      <c r="H250" s="4">
        <v>1</v>
      </c>
    </row>
    <row r="251" spans="1:8" x14ac:dyDescent="0.2">
      <c r="A251" s="4">
        <v>247</v>
      </c>
      <c r="B251" s="5">
        <v>41618</v>
      </c>
      <c r="C251" s="6" t="s">
        <v>125</v>
      </c>
      <c r="D251" s="35">
        <v>6</v>
      </c>
      <c r="E251" s="4">
        <v>0</v>
      </c>
      <c r="F251" s="4">
        <v>0</v>
      </c>
      <c r="G251" s="4">
        <v>0</v>
      </c>
      <c r="H251" s="4">
        <v>1</v>
      </c>
    </row>
    <row r="252" spans="1:8" x14ac:dyDescent="0.2">
      <c r="A252" s="4">
        <v>248</v>
      </c>
      <c r="B252" s="5">
        <v>41620</v>
      </c>
      <c r="C252" s="6" t="s">
        <v>166</v>
      </c>
      <c r="D252" s="35">
        <v>6</v>
      </c>
      <c r="E252" s="4">
        <v>0</v>
      </c>
      <c r="F252" s="4">
        <v>0</v>
      </c>
      <c r="G252" s="4">
        <v>1</v>
      </c>
      <c r="H252" s="4">
        <v>0</v>
      </c>
    </row>
    <row r="253" spans="1:8" x14ac:dyDescent="0.2">
      <c r="A253" s="4">
        <v>249</v>
      </c>
      <c r="B253" s="5">
        <v>41624</v>
      </c>
      <c r="C253" s="6" t="s">
        <v>413</v>
      </c>
      <c r="D253" s="35">
        <v>6</v>
      </c>
      <c r="E253" s="4">
        <v>1</v>
      </c>
      <c r="F253" s="4">
        <v>0</v>
      </c>
      <c r="G253" s="4">
        <v>0</v>
      </c>
      <c r="H253" s="4">
        <v>0</v>
      </c>
    </row>
    <row r="254" spans="1:8" x14ac:dyDescent="0.2">
      <c r="A254" s="4">
        <v>250</v>
      </c>
      <c r="B254" s="5">
        <v>41626</v>
      </c>
      <c r="C254" s="6" t="s">
        <v>193</v>
      </c>
      <c r="D254" s="35">
        <v>6</v>
      </c>
      <c r="E254" s="4">
        <v>1</v>
      </c>
      <c r="F254" s="4">
        <v>0</v>
      </c>
      <c r="G254" s="4">
        <v>0</v>
      </c>
      <c r="H254" s="4">
        <v>0</v>
      </c>
    </row>
    <row r="255" spans="1:8" x14ac:dyDescent="0.2">
      <c r="A255" s="4">
        <v>251</v>
      </c>
      <c r="B255" s="5">
        <v>41703</v>
      </c>
      <c r="C255" s="6" t="s">
        <v>468</v>
      </c>
      <c r="D255" s="35">
        <v>6</v>
      </c>
      <c r="E255" s="4">
        <v>1</v>
      </c>
      <c r="F255" s="4">
        <v>0</v>
      </c>
      <c r="G255" s="4">
        <v>0</v>
      </c>
      <c r="H255" s="4">
        <v>0</v>
      </c>
    </row>
    <row r="256" spans="1:8" x14ac:dyDescent="0.2">
      <c r="A256" s="4">
        <v>252</v>
      </c>
      <c r="B256" s="5">
        <v>41704</v>
      </c>
      <c r="C256" s="6" t="s">
        <v>114</v>
      </c>
      <c r="D256" s="35">
        <v>6</v>
      </c>
      <c r="E256" s="4">
        <v>1</v>
      </c>
      <c r="F256" s="4">
        <v>0</v>
      </c>
      <c r="G256" s="4">
        <v>0</v>
      </c>
      <c r="H256" s="4">
        <v>0</v>
      </c>
    </row>
    <row r="257" spans="1:8" x14ac:dyDescent="0.2">
      <c r="A257" s="4">
        <v>253</v>
      </c>
      <c r="B257" s="5">
        <v>41706</v>
      </c>
      <c r="C257" s="6" t="s">
        <v>409</v>
      </c>
      <c r="D257" s="35">
        <v>6</v>
      </c>
      <c r="E257" s="4">
        <v>1</v>
      </c>
      <c r="F257" s="4">
        <v>0</v>
      </c>
      <c r="G257" s="4">
        <v>0</v>
      </c>
      <c r="H257" s="4">
        <v>0</v>
      </c>
    </row>
    <row r="258" spans="1:8" x14ac:dyDescent="0.2">
      <c r="A258" s="4">
        <v>254</v>
      </c>
      <c r="B258" s="5">
        <v>41707</v>
      </c>
      <c r="C258" s="6" t="s">
        <v>147</v>
      </c>
      <c r="D258" s="35">
        <v>6</v>
      </c>
      <c r="E258" s="4">
        <v>1</v>
      </c>
      <c r="F258" s="4">
        <v>0</v>
      </c>
      <c r="G258" s="4">
        <v>0</v>
      </c>
      <c r="H258" s="4">
        <v>0</v>
      </c>
    </row>
    <row r="259" spans="1:8" x14ac:dyDescent="0.2">
      <c r="A259" s="4">
        <v>255</v>
      </c>
      <c r="B259" s="5">
        <v>41711</v>
      </c>
      <c r="C259" s="6" t="s">
        <v>450</v>
      </c>
      <c r="D259" s="35">
        <v>6</v>
      </c>
      <c r="E259" s="4">
        <v>2</v>
      </c>
      <c r="F259" s="4">
        <v>0</v>
      </c>
      <c r="G259" s="4">
        <v>0</v>
      </c>
      <c r="H259" s="4">
        <v>1</v>
      </c>
    </row>
    <row r="260" spans="1:8" x14ac:dyDescent="0.2">
      <c r="A260" s="4">
        <v>256</v>
      </c>
      <c r="B260" s="5">
        <v>41714</v>
      </c>
      <c r="C260" s="6" t="s">
        <v>251</v>
      </c>
      <c r="D260" s="35">
        <v>6</v>
      </c>
      <c r="E260" s="4">
        <v>1</v>
      </c>
      <c r="F260" s="4">
        <v>0</v>
      </c>
      <c r="G260" s="4">
        <v>0</v>
      </c>
      <c r="H260" s="4">
        <v>0</v>
      </c>
    </row>
    <row r="261" spans="1:8" x14ac:dyDescent="0.2">
      <c r="A261" s="4">
        <v>257</v>
      </c>
      <c r="B261" s="5">
        <v>41716</v>
      </c>
      <c r="C261" s="6" t="s">
        <v>411</v>
      </c>
      <c r="D261" s="35">
        <v>6</v>
      </c>
      <c r="E261" s="4">
        <v>2</v>
      </c>
      <c r="F261" s="4">
        <v>0</v>
      </c>
      <c r="G261" s="4">
        <v>0</v>
      </c>
      <c r="H261" s="4">
        <v>1</v>
      </c>
    </row>
    <row r="262" spans="1:8" x14ac:dyDescent="0.2">
      <c r="A262" s="4">
        <v>258</v>
      </c>
      <c r="B262" s="5">
        <v>41720</v>
      </c>
      <c r="C262" s="6" t="s">
        <v>201</v>
      </c>
      <c r="D262" s="35">
        <v>6</v>
      </c>
      <c r="E262" s="4">
        <v>1</v>
      </c>
      <c r="F262" s="4">
        <v>0</v>
      </c>
      <c r="G262" s="4">
        <v>0</v>
      </c>
      <c r="H262" s="4">
        <v>0</v>
      </c>
    </row>
    <row r="263" spans="1:8" x14ac:dyDescent="0.2">
      <c r="A263" s="4">
        <v>259</v>
      </c>
      <c r="B263" s="5">
        <v>41728</v>
      </c>
      <c r="C263" s="6" t="s">
        <v>91</v>
      </c>
      <c r="D263" s="35">
        <v>6</v>
      </c>
      <c r="E263" s="4">
        <v>1</v>
      </c>
      <c r="F263" s="4">
        <v>0</v>
      </c>
      <c r="G263" s="4">
        <v>0</v>
      </c>
      <c r="H263" s="4">
        <v>0</v>
      </c>
    </row>
    <row r="264" spans="1:8" x14ac:dyDescent="0.2">
      <c r="A264" s="4">
        <v>260</v>
      </c>
      <c r="B264" s="5">
        <v>41737</v>
      </c>
      <c r="C264" s="6" t="s">
        <v>467</v>
      </c>
      <c r="D264" s="35">
        <v>6</v>
      </c>
      <c r="E264" s="4">
        <v>0</v>
      </c>
      <c r="F264" s="4">
        <v>0</v>
      </c>
      <c r="G264" s="4">
        <v>0</v>
      </c>
      <c r="H264" s="4">
        <v>1</v>
      </c>
    </row>
    <row r="265" spans="1:8" x14ac:dyDescent="0.2">
      <c r="A265" s="4">
        <v>261</v>
      </c>
      <c r="B265" s="5">
        <v>41739</v>
      </c>
      <c r="C265" s="6" t="s">
        <v>417</v>
      </c>
      <c r="D265" s="35">
        <v>6</v>
      </c>
      <c r="E265" s="4">
        <v>0</v>
      </c>
      <c r="F265" s="4">
        <v>0</v>
      </c>
      <c r="G265" s="4">
        <v>0</v>
      </c>
      <c r="H265" s="4">
        <v>1</v>
      </c>
    </row>
    <row r="266" spans="1:8" x14ac:dyDescent="0.2">
      <c r="A266" s="4">
        <v>262</v>
      </c>
      <c r="B266" s="5">
        <v>41741</v>
      </c>
      <c r="C266" s="6" t="s">
        <v>323</v>
      </c>
      <c r="D266" s="35">
        <v>6</v>
      </c>
      <c r="E266" s="4">
        <v>1</v>
      </c>
      <c r="F266" s="4">
        <v>0</v>
      </c>
      <c r="G266" s="4">
        <v>0</v>
      </c>
      <c r="H266" s="4">
        <v>0</v>
      </c>
    </row>
    <row r="267" spans="1:8" x14ac:dyDescent="0.2">
      <c r="A267" s="4">
        <v>263</v>
      </c>
      <c r="B267" s="5">
        <v>41744</v>
      </c>
      <c r="C267" s="6" t="s">
        <v>408</v>
      </c>
      <c r="D267" s="35">
        <v>6</v>
      </c>
      <c r="E267" s="4">
        <v>1</v>
      </c>
      <c r="F267" s="4">
        <v>0</v>
      </c>
      <c r="G267" s="4">
        <v>0</v>
      </c>
      <c r="H267" s="4">
        <v>0</v>
      </c>
    </row>
    <row r="268" spans="1:8" x14ac:dyDescent="0.2">
      <c r="A268" s="4">
        <v>264</v>
      </c>
      <c r="B268" s="5">
        <v>41750</v>
      </c>
      <c r="C268" s="6" t="s">
        <v>270</v>
      </c>
      <c r="D268" s="35">
        <v>6</v>
      </c>
      <c r="E268" s="4">
        <v>1</v>
      </c>
      <c r="F268" s="4">
        <v>0</v>
      </c>
      <c r="G268" s="4">
        <v>0</v>
      </c>
      <c r="H268" s="4">
        <v>0</v>
      </c>
    </row>
    <row r="269" spans="1:8" x14ac:dyDescent="0.2">
      <c r="A269" s="4">
        <v>265</v>
      </c>
      <c r="B269" s="5">
        <v>41752</v>
      </c>
      <c r="C269" s="6" t="s">
        <v>340</v>
      </c>
      <c r="D269" s="35">
        <v>6</v>
      </c>
      <c r="E269" s="4">
        <v>0</v>
      </c>
      <c r="F269" s="4">
        <v>0</v>
      </c>
      <c r="G269" s="4">
        <v>0</v>
      </c>
      <c r="H269" s="4">
        <v>1</v>
      </c>
    </row>
    <row r="270" spans="1:8" x14ac:dyDescent="0.2">
      <c r="A270" s="4">
        <v>266</v>
      </c>
      <c r="B270" s="5">
        <v>41802</v>
      </c>
      <c r="C270" s="6" t="s">
        <v>60</v>
      </c>
      <c r="D270" s="35">
        <v>6</v>
      </c>
      <c r="E270" s="4">
        <v>0</v>
      </c>
      <c r="F270" s="4">
        <v>1</v>
      </c>
      <c r="G270" s="4">
        <v>0</v>
      </c>
      <c r="H270" s="4">
        <v>0</v>
      </c>
    </row>
    <row r="271" spans="1:8" x14ac:dyDescent="0.2">
      <c r="A271" s="4">
        <v>267</v>
      </c>
      <c r="B271" s="5">
        <v>41803</v>
      </c>
      <c r="C271" s="6" t="s">
        <v>174</v>
      </c>
      <c r="D271" s="35">
        <v>6</v>
      </c>
      <c r="E271" s="4">
        <v>1</v>
      </c>
      <c r="F271" s="4">
        <v>0</v>
      </c>
      <c r="G271" s="4">
        <v>0</v>
      </c>
      <c r="H271" s="4">
        <v>0</v>
      </c>
    </row>
    <row r="272" spans="1:8" x14ac:dyDescent="0.2">
      <c r="A272" s="4">
        <v>268</v>
      </c>
      <c r="B272" s="5">
        <v>41804</v>
      </c>
      <c r="C272" s="6" t="s">
        <v>101</v>
      </c>
      <c r="D272" s="35">
        <v>6</v>
      </c>
      <c r="E272" s="4">
        <v>1</v>
      </c>
      <c r="F272" s="4">
        <v>0</v>
      </c>
      <c r="G272" s="4">
        <v>0</v>
      </c>
      <c r="H272" s="4">
        <v>0</v>
      </c>
    </row>
    <row r="273" spans="1:8" x14ac:dyDescent="0.2">
      <c r="A273" s="4">
        <v>269</v>
      </c>
      <c r="B273" s="5">
        <v>41807</v>
      </c>
      <c r="C273" s="6" t="s">
        <v>111</v>
      </c>
      <c r="D273" s="35">
        <v>6</v>
      </c>
      <c r="E273" s="4">
        <v>1</v>
      </c>
      <c r="F273" s="4">
        <v>0</v>
      </c>
      <c r="G273" s="4">
        <v>0</v>
      </c>
      <c r="H273" s="4">
        <v>0</v>
      </c>
    </row>
    <row r="274" spans="1:8" x14ac:dyDescent="0.2">
      <c r="A274" s="4">
        <v>270</v>
      </c>
      <c r="B274" s="5">
        <v>41809</v>
      </c>
      <c r="C274" s="6" t="s">
        <v>81</v>
      </c>
      <c r="D274" s="35">
        <v>6</v>
      </c>
      <c r="E274" s="4">
        <v>0</v>
      </c>
      <c r="F274" s="4">
        <v>0</v>
      </c>
      <c r="G274" s="4">
        <v>0</v>
      </c>
      <c r="H274" s="4">
        <v>1</v>
      </c>
    </row>
    <row r="275" spans="1:8" x14ac:dyDescent="0.2">
      <c r="A275" s="4">
        <v>271</v>
      </c>
      <c r="B275" s="5">
        <v>41812</v>
      </c>
      <c r="C275" s="6" t="s">
        <v>444</v>
      </c>
      <c r="D275" s="35">
        <v>6</v>
      </c>
      <c r="E275" s="4">
        <v>1</v>
      </c>
      <c r="F275" s="4">
        <v>0</v>
      </c>
      <c r="G275" s="4">
        <v>0</v>
      </c>
      <c r="H275" s="4">
        <v>0</v>
      </c>
    </row>
    <row r="276" spans="1:8" x14ac:dyDescent="0.2">
      <c r="A276" s="4">
        <v>272</v>
      </c>
      <c r="B276" s="5">
        <v>41814</v>
      </c>
      <c r="C276" s="6" t="s">
        <v>90</v>
      </c>
      <c r="D276" s="35">
        <v>6</v>
      </c>
      <c r="E276" s="4">
        <v>1</v>
      </c>
      <c r="F276" s="4">
        <v>0</v>
      </c>
      <c r="G276" s="4">
        <v>0</v>
      </c>
      <c r="H276" s="4">
        <v>0</v>
      </c>
    </row>
    <row r="277" spans="1:8" x14ac:dyDescent="0.2">
      <c r="A277" s="4">
        <v>273</v>
      </c>
      <c r="B277" s="5">
        <v>41816</v>
      </c>
      <c r="C277" s="6" t="s">
        <v>93</v>
      </c>
      <c r="D277" s="35">
        <v>6</v>
      </c>
      <c r="E277" s="4">
        <v>1</v>
      </c>
      <c r="F277" s="4">
        <v>0</v>
      </c>
      <c r="G277" s="4">
        <v>0</v>
      </c>
      <c r="H277" s="4">
        <v>0</v>
      </c>
    </row>
    <row r="278" spans="1:8" x14ac:dyDescent="0.2">
      <c r="A278" s="4">
        <v>274</v>
      </c>
      <c r="B278" s="5">
        <v>41818</v>
      </c>
      <c r="C278" s="6" t="s">
        <v>79</v>
      </c>
      <c r="D278" s="35">
        <v>6</v>
      </c>
      <c r="E278" s="4">
        <v>1</v>
      </c>
      <c r="F278" s="4">
        <v>0</v>
      </c>
      <c r="G278" s="4">
        <v>0</v>
      </c>
      <c r="H278" s="4">
        <v>0</v>
      </c>
    </row>
    <row r="279" spans="1:8" x14ac:dyDescent="0.2">
      <c r="A279" s="4">
        <v>275</v>
      </c>
      <c r="B279" s="5">
        <v>41819</v>
      </c>
      <c r="C279" s="6" t="s">
        <v>122</v>
      </c>
      <c r="D279" s="35">
        <v>6</v>
      </c>
      <c r="E279" s="4">
        <v>1</v>
      </c>
      <c r="F279" s="4">
        <v>0</v>
      </c>
      <c r="G279" s="4">
        <v>0</v>
      </c>
      <c r="H279" s="4">
        <v>0</v>
      </c>
    </row>
    <row r="280" spans="1:8" x14ac:dyDescent="0.2">
      <c r="A280" s="4">
        <v>276</v>
      </c>
      <c r="B280" s="5" t="s">
        <v>40</v>
      </c>
      <c r="C280" s="6" t="s">
        <v>456</v>
      </c>
      <c r="D280" s="35">
        <v>5</v>
      </c>
      <c r="E280" s="4">
        <v>1</v>
      </c>
      <c r="F280" s="4">
        <v>0</v>
      </c>
      <c r="G280" s="4">
        <v>0</v>
      </c>
      <c r="H280" s="4">
        <v>1</v>
      </c>
    </row>
    <row r="281" spans="1:8" x14ac:dyDescent="0.2">
      <c r="A281" s="4">
        <v>277</v>
      </c>
      <c r="B281" s="5">
        <v>40404</v>
      </c>
      <c r="C281" s="6" t="s">
        <v>447</v>
      </c>
      <c r="D281" s="35">
        <v>5</v>
      </c>
      <c r="E281" s="4">
        <v>1</v>
      </c>
      <c r="F281" s="4">
        <v>0</v>
      </c>
      <c r="G281" s="4">
        <v>0</v>
      </c>
      <c r="H281" s="4">
        <v>1</v>
      </c>
    </row>
    <row r="282" spans="1:8" x14ac:dyDescent="0.2">
      <c r="A282" s="4">
        <v>278</v>
      </c>
      <c r="B282" s="5">
        <v>40407</v>
      </c>
      <c r="C282" s="6" t="s">
        <v>423</v>
      </c>
      <c r="D282" s="35">
        <v>5</v>
      </c>
      <c r="E282" s="4">
        <v>2</v>
      </c>
      <c r="F282" s="4">
        <v>2</v>
      </c>
      <c r="G282" s="4">
        <v>0</v>
      </c>
      <c r="H282" s="4">
        <v>0</v>
      </c>
    </row>
    <row r="283" spans="1:8" x14ac:dyDescent="0.2">
      <c r="A283" s="4">
        <v>279</v>
      </c>
      <c r="B283" s="5">
        <v>40415</v>
      </c>
      <c r="C283" s="6" t="s">
        <v>296</v>
      </c>
      <c r="D283" s="35">
        <v>5</v>
      </c>
      <c r="E283" s="4">
        <v>1</v>
      </c>
      <c r="F283" s="4">
        <v>1</v>
      </c>
      <c r="G283" s="4">
        <v>0</v>
      </c>
      <c r="H283" s="4">
        <v>0</v>
      </c>
    </row>
    <row r="284" spans="1:8" x14ac:dyDescent="0.2">
      <c r="A284" s="4">
        <v>280</v>
      </c>
      <c r="B284" s="5">
        <v>40424</v>
      </c>
      <c r="C284" s="6" t="s">
        <v>259</v>
      </c>
      <c r="D284" s="35">
        <v>5</v>
      </c>
      <c r="E284" s="4">
        <v>1</v>
      </c>
      <c r="F284" s="4">
        <v>1</v>
      </c>
      <c r="G284" s="4">
        <v>0</v>
      </c>
      <c r="H284" s="4">
        <v>0</v>
      </c>
    </row>
    <row r="285" spans="1:8" x14ac:dyDescent="0.2">
      <c r="A285" s="4">
        <v>281</v>
      </c>
      <c r="B285" s="5">
        <v>40427</v>
      </c>
      <c r="C285" s="6" t="s">
        <v>265</v>
      </c>
      <c r="D285" s="35">
        <v>5</v>
      </c>
      <c r="E285" s="4">
        <v>1</v>
      </c>
      <c r="F285" s="4">
        <v>1</v>
      </c>
      <c r="G285" s="4">
        <v>0</v>
      </c>
      <c r="H285" s="4">
        <v>0</v>
      </c>
    </row>
    <row r="286" spans="1:8" x14ac:dyDescent="0.2">
      <c r="A286" s="4">
        <v>282</v>
      </c>
      <c r="B286" s="5">
        <v>40428</v>
      </c>
      <c r="C286" s="6" t="s">
        <v>463</v>
      </c>
      <c r="D286" s="35">
        <v>5</v>
      </c>
      <c r="E286" s="4">
        <v>1</v>
      </c>
      <c r="F286" s="4">
        <v>0</v>
      </c>
      <c r="G286" s="4">
        <v>0</v>
      </c>
      <c r="H286" s="4">
        <v>1</v>
      </c>
    </row>
    <row r="287" spans="1:8" x14ac:dyDescent="0.2">
      <c r="A287" s="4">
        <v>283</v>
      </c>
      <c r="B287" s="5">
        <v>40432</v>
      </c>
      <c r="C287" s="6" t="s">
        <v>440</v>
      </c>
      <c r="D287" s="35">
        <v>5</v>
      </c>
      <c r="E287" s="4">
        <v>1</v>
      </c>
      <c r="F287" s="4">
        <v>1</v>
      </c>
      <c r="G287" s="4">
        <v>0</v>
      </c>
      <c r="H287" s="4">
        <v>0</v>
      </c>
    </row>
    <row r="288" spans="1:8" x14ac:dyDescent="0.2">
      <c r="A288" s="4">
        <v>284</v>
      </c>
      <c r="B288" s="5">
        <v>40435</v>
      </c>
      <c r="C288" s="6" t="s">
        <v>113</v>
      </c>
      <c r="D288" s="35">
        <v>5</v>
      </c>
      <c r="E288" s="4">
        <v>0</v>
      </c>
      <c r="F288" s="4">
        <v>2</v>
      </c>
      <c r="G288" s="4">
        <v>0</v>
      </c>
      <c r="H288" s="4">
        <v>0</v>
      </c>
    </row>
    <row r="289" spans="1:8" x14ac:dyDescent="0.2">
      <c r="A289" s="4">
        <v>285</v>
      </c>
      <c r="B289" s="5">
        <v>40444</v>
      </c>
      <c r="C289" s="6" t="s">
        <v>211</v>
      </c>
      <c r="D289" s="35">
        <v>5</v>
      </c>
      <c r="E289" s="4">
        <v>1</v>
      </c>
      <c r="F289" s="4">
        <v>1</v>
      </c>
      <c r="G289" s="4">
        <v>0</v>
      </c>
      <c r="H289" s="4">
        <v>0</v>
      </c>
    </row>
    <row r="290" spans="1:8" x14ac:dyDescent="0.2">
      <c r="A290" s="4">
        <v>286</v>
      </c>
      <c r="B290" s="5">
        <v>40505</v>
      </c>
      <c r="C290" s="6" t="s">
        <v>385</v>
      </c>
      <c r="D290" s="35">
        <v>5</v>
      </c>
      <c r="E290" s="4">
        <v>1</v>
      </c>
      <c r="F290" s="4">
        <v>0</v>
      </c>
      <c r="G290" s="4">
        <v>0</v>
      </c>
      <c r="H290" s="4">
        <v>1</v>
      </c>
    </row>
    <row r="291" spans="1:8" x14ac:dyDescent="0.2">
      <c r="A291" s="4">
        <v>287</v>
      </c>
      <c r="B291" s="5">
        <v>40510</v>
      </c>
      <c r="C291" s="6" t="s">
        <v>171</v>
      </c>
      <c r="D291" s="35">
        <v>5</v>
      </c>
      <c r="E291" s="4">
        <v>1</v>
      </c>
      <c r="F291" s="4">
        <v>1</v>
      </c>
      <c r="G291" s="4">
        <v>0</v>
      </c>
      <c r="H291" s="4">
        <v>0</v>
      </c>
    </row>
    <row r="292" spans="1:8" x14ac:dyDescent="0.2">
      <c r="A292" s="4">
        <v>288</v>
      </c>
      <c r="B292" s="5">
        <v>40511</v>
      </c>
      <c r="C292" s="6" t="s">
        <v>373</v>
      </c>
      <c r="D292" s="35">
        <v>5</v>
      </c>
      <c r="E292" s="4">
        <v>2</v>
      </c>
      <c r="F292" s="4">
        <v>0</v>
      </c>
      <c r="G292" s="4">
        <v>0</v>
      </c>
      <c r="H292" s="4">
        <v>0</v>
      </c>
    </row>
    <row r="293" spans="1:8" x14ac:dyDescent="0.2">
      <c r="A293" s="4">
        <v>289</v>
      </c>
      <c r="B293" s="5">
        <v>40601</v>
      </c>
      <c r="C293" s="6" t="s">
        <v>441</v>
      </c>
      <c r="D293" s="35">
        <v>5</v>
      </c>
      <c r="E293" s="4">
        <v>1</v>
      </c>
      <c r="F293" s="4">
        <v>0</v>
      </c>
      <c r="G293" s="4">
        <v>0</v>
      </c>
      <c r="H293" s="4">
        <v>1</v>
      </c>
    </row>
    <row r="294" spans="1:8" x14ac:dyDescent="0.2">
      <c r="A294" s="4">
        <v>290</v>
      </c>
      <c r="B294" s="5">
        <v>40604</v>
      </c>
      <c r="C294" s="6" t="s">
        <v>299</v>
      </c>
      <c r="D294" s="35">
        <v>5</v>
      </c>
      <c r="E294" s="4">
        <v>1</v>
      </c>
      <c r="F294" s="4">
        <v>0</v>
      </c>
      <c r="G294" s="4">
        <v>1</v>
      </c>
      <c r="H294" s="4">
        <v>0</v>
      </c>
    </row>
    <row r="295" spans="1:8" x14ac:dyDescent="0.2">
      <c r="A295" s="4">
        <v>291</v>
      </c>
      <c r="B295" s="5">
        <v>40605</v>
      </c>
      <c r="C295" s="6" t="s">
        <v>120</v>
      </c>
      <c r="D295" s="35">
        <v>5</v>
      </c>
      <c r="E295" s="4">
        <v>2</v>
      </c>
      <c r="F295" s="4">
        <v>0</v>
      </c>
      <c r="G295" s="4">
        <v>0</v>
      </c>
      <c r="H295" s="4">
        <v>0</v>
      </c>
    </row>
    <row r="296" spans="1:8" x14ac:dyDescent="0.2">
      <c r="A296" s="4">
        <v>292</v>
      </c>
      <c r="B296" s="5">
        <v>40613</v>
      </c>
      <c r="C296" s="6" t="s">
        <v>330</v>
      </c>
      <c r="D296" s="35">
        <v>5</v>
      </c>
      <c r="E296" s="4">
        <v>2</v>
      </c>
      <c r="F296" s="4">
        <v>0</v>
      </c>
      <c r="G296" s="4">
        <v>0</v>
      </c>
      <c r="H296" s="4">
        <v>0</v>
      </c>
    </row>
    <row r="297" spans="1:8" x14ac:dyDescent="0.2">
      <c r="A297" s="4">
        <v>293</v>
      </c>
      <c r="B297" s="5">
        <v>40706</v>
      </c>
      <c r="C297" s="6" t="s">
        <v>118</v>
      </c>
      <c r="D297" s="35">
        <v>5</v>
      </c>
      <c r="E297" s="4">
        <v>0</v>
      </c>
      <c r="F297" s="4">
        <v>0</v>
      </c>
      <c r="G297" s="4">
        <v>2</v>
      </c>
      <c r="H297" s="4">
        <v>0</v>
      </c>
    </row>
    <row r="298" spans="1:8" x14ac:dyDescent="0.2">
      <c r="A298" s="4">
        <v>294</v>
      </c>
      <c r="B298" s="5">
        <v>40708</v>
      </c>
      <c r="C298" s="6" t="s">
        <v>374</v>
      </c>
      <c r="D298" s="35">
        <v>5</v>
      </c>
      <c r="E298" s="4">
        <v>2</v>
      </c>
      <c r="F298" s="4">
        <v>0</v>
      </c>
      <c r="G298" s="4">
        <v>0</v>
      </c>
      <c r="H298" s="4">
        <v>0</v>
      </c>
    </row>
    <row r="299" spans="1:8" x14ac:dyDescent="0.2">
      <c r="A299" s="4">
        <v>295</v>
      </c>
      <c r="B299" s="5">
        <v>40716</v>
      </c>
      <c r="C299" s="6" t="s">
        <v>266</v>
      </c>
      <c r="D299" s="35">
        <v>5</v>
      </c>
      <c r="E299" s="4">
        <v>1</v>
      </c>
      <c r="F299" s="4">
        <v>0</v>
      </c>
      <c r="G299" s="4">
        <v>0</v>
      </c>
      <c r="H299" s="4">
        <v>1</v>
      </c>
    </row>
    <row r="300" spans="1:8" x14ac:dyDescent="0.2">
      <c r="A300" s="4">
        <v>296</v>
      </c>
      <c r="B300" s="5">
        <v>40719</v>
      </c>
      <c r="C300" s="6" t="s">
        <v>436</v>
      </c>
      <c r="D300" s="35">
        <v>5</v>
      </c>
      <c r="E300" s="4">
        <v>3</v>
      </c>
      <c r="F300" s="4">
        <v>0</v>
      </c>
      <c r="G300" s="4">
        <v>1</v>
      </c>
      <c r="H300" s="4">
        <v>0</v>
      </c>
    </row>
    <row r="301" spans="1:8" x14ac:dyDescent="0.2">
      <c r="A301" s="4">
        <v>297</v>
      </c>
      <c r="B301" s="5">
        <v>40804</v>
      </c>
      <c r="C301" s="6" t="s">
        <v>392</v>
      </c>
      <c r="D301" s="35">
        <v>5</v>
      </c>
      <c r="E301" s="4">
        <v>2</v>
      </c>
      <c r="F301" s="4">
        <v>0</v>
      </c>
      <c r="G301" s="4">
        <v>0</v>
      </c>
      <c r="H301" s="4">
        <v>0</v>
      </c>
    </row>
    <row r="302" spans="1:8" x14ac:dyDescent="0.2">
      <c r="A302" s="4">
        <v>298</v>
      </c>
      <c r="B302" s="5">
        <v>40805</v>
      </c>
      <c r="C302" s="6" t="s">
        <v>339</v>
      </c>
      <c r="D302" s="35">
        <v>5</v>
      </c>
      <c r="E302" s="4">
        <v>1</v>
      </c>
      <c r="F302" s="4">
        <v>1</v>
      </c>
      <c r="G302" s="4">
        <v>0</v>
      </c>
      <c r="H302" s="4">
        <v>0</v>
      </c>
    </row>
    <row r="303" spans="1:8" x14ac:dyDescent="0.2">
      <c r="A303" s="4">
        <v>299</v>
      </c>
      <c r="B303" s="5" t="s">
        <v>32</v>
      </c>
      <c r="C303" s="6" t="s">
        <v>155</v>
      </c>
      <c r="D303" s="35">
        <v>5</v>
      </c>
      <c r="E303" s="4">
        <v>1</v>
      </c>
      <c r="F303" s="4">
        <v>1</v>
      </c>
      <c r="G303" s="4">
        <v>0</v>
      </c>
      <c r="H303" s="4">
        <v>0</v>
      </c>
    </row>
    <row r="304" spans="1:8" x14ac:dyDescent="0.2">
      <c r="A304" s="4">
        <v>300</v>
      </c>
      <c r="B304" s="5">
        <v>40814</v>
      </c>
      <c r="C304" s="6" t="s">
        <v>121</v>
      </c>
      <c r="D304" s="35">
        <v>5</v>
      </c>
      <c r="E304" s="4">
        <v>1</v>
      </c>
      <c r="F304" s="4">
        <v>0</v>
      </c>
      <c r="G304" s="4">
        <v>0</v>
      </c>
      <c r="H304" s="4">
        <v>1</v>
      </c>
    </row>
    <row r="305" spans="1:8" x14ac:dyDescent="0.2">
      <c r="A305" s="4">
        <v>301</v>
      </c>
      <c r="B305" s="5">
        <v>40815</v>
      </c>
      <c r="C305" s="6" t="s">
        <v>301</v>
      </c>
      <c r="D305" s="35">
        <v>5</v>
      </c>
      <c r="E305" s="4">
        <v>2</v>
      </c>
      <c r="F305" s="4">
        <v>0</v>
      </c>
      <c r="G305" s="4">
        <v>0</v>
      </c>
      <c r="H305" s="4">
        <v>0</v>
      </c>
    </row>
    <row r="306" spans="1:8" x14ac:dyDescent="0.2">
      <c r="A306" s="4">
        <v>302</v>
      </c>
      <c r="B306" s="5">
        <v>40816</v>
      </c>
      <c r="C306" s="6" t="s">
        <v>437</v>
      </c>
      <c r="D306" s="35">
        <v>5</v>
      </c>
      <c r="E306" s="4">
        <v>3</v>
      </c>
      <c r="F306" s="4">
        <v>0</v>
      </c>
      <c r="G306" s="4">
        <v>1</v>
      </c>
      <c r="H306" s="4">
        <v>0</v>
      </c>
    </row>
    <row r="307" spans="1:8" x14ac:dyDescent="0.2">
      <c r="A307" s="4">
        <v>303</v>
      </c>
      <c r="B307" s="5">
        <v>40817</v>
      </c>
      <c r="C307" s="6" t="s">
        <v>379</v>
      </c>
      <c r="D307" s="35">
        <v>5</v>
      </c>
      <c r="E307" s="4">
        <v>2</v>
      </c>
      <c r="F307" s="4">
        <v>0</v>
      </c>
      <c r="G307" s="4">
        <v>0</v>
      </c>
      <c r="H307" s="4">
        <v>0</v>
      </c>
    </row>
    <row r="308" spans="1:8" x14ac:dyDescent="0.2">
      <c r="A308" s="4">
        <v>304</v>
      </c>
      <c r="B308" s="5">
        <v>40827</v>
      </c>
      <c r="C308" s="6" t="s">
        <v>136</v>
      </c>
      <c r="D308" s="35">
        <v>5</v>
      </c>
      <c r="E308" s="4">
        <v>1</v>
      </c>
      <c r="F308" s="4">
        <v>0</v>
      </c>
      <c r="G308" s="4">
        <v>0</v>
      </c>
      <c r="H308" s="4">
        <v>1</v>
      </c>
    </row>
    <row r="309" spans="1:8" x14ac:dyDescent="0.2">
      <c r="A309" s="4">
        <v>305</v>
      </c>
      <c r="B309" s="5">
        <v>40829</v>
      </c>
      <c r="C309" s="6" t="s">
        <v>250</v>
      </c>
      <c r="D309" s="35">
        <v>5</v>
      </c>
      <c r="E309" s="4">
        <v>2</v>
      </c>
      <c r="F309" s="4">
        <v>0</v>
      </c>
      <c r="G309" s="4">
        <v>0</v>
      </c>
      <c r="H309" s="4">
        <v>0</v>
      </c>
    </row>
    <row r="310" spans="1:8" x14ac:dyDescent="0.2">
      <c r="A310" s="4">
        <v>306</v>
      </c>
      <c r="B310" s="5">
        <v>40835</v>
      </c>
      <c r="C310" s="6" t="s">
        <v>432</v>
      </c>
      <c r="D310" s="35">
        <v>5</v>
      </c>
      <c r="E310" s="4">
        <v>6</v>
      </c>
      <c r="F310" s="4">
        <v>0</v>
      </c>
      <c r="G310" s="4">
        <v>0</v>
      </c>
      <c r="H310" s="4">
        <v>0</v>
      </c>
    </row>
    <row r="311" spans="1:8" x14ac:dyDescent="0.2">
      <c r="A311" s="4">
        <v>307</v>
      </c>
      <c r="B311" s="5" t="s">
        <v>33</v>
      </c>
      <c r="C311" s="6" t="s">
        <v>253</v>
      </c>
      <c r="D311" s="35">
        <v>5</v>
      </c>
      <c r="E311" s="4">
        <v>2</v>
      </c>
      <c r="F311" s="4">
        <v>0</v>
      </c>
      <c r="G311" s="4">
        <v>0</v>
      </c>
      <c r="H311" s="4">
        <v>0</v>
      </c>
    </row>
    <row r="312" spans="1:8" x14ac:dyDescent="0.2">
      <c r="A312" s="4">
        <v>308</v>
      </c>
      <c r="B312" s="5">
        <v>40903</v>
      </c>
      <c r="C312" s="6" t="s">
        <v>453</v>
      </c>
      <c r="D312" s="35">
        <v>5</v>
      </c>
      <c r="E312" s="4">
        <v>1</v>
      </c>
      <c r="F312" s="4">
        <v>1</v>
      </c>
      <c r="G312" s="4">
        <v>0</v>
      </c>
      <c r="H312" s="4">
        <v>0</v>
      </c>
    </row>
    <row r="313" spans="1:8" x14ac:dyDescent="0.2">
      <c r="A313" s="4">
        <v>309</v>
      </c>
      <c r="B313" s="5">
        <v>40914</v>
      </c>
      <c r="C313" s="6" t="s">
        <v>310</v>
      </c>
      <c r="D313" s="35">
        <v>5</v>
      </c>
      <c r="E313" s="4">
        <v>1</v>
      </c>
      <c r="F313" s="4">
        <v>0</v>
      </c>
      <c r="G313" s="4">
        <v>1</v>
      </c>
      <c r="H313" s="4">
        <v>0</v>
      </c>
    </row>
    <row r="314" spans="1:8" x14ac:dyDescent="0.2">
      <c r="A314" s="4">
        <v>310</v>
      </c>
      <c r="B314" s="5">
        <v>40916</v>
      </c>
      <c r="C314" s="6" t="s">
        <v>73</v>
      </c>
      <c r="D314" s="35">
        <v>5</v>
      </c>
      <c r="E314" s="4">
        <v>1</v>
      </c>
      <c r="F314" s="4">
        <v>1</v>
      </c>
      <c r="G314" s="4">
        <v>0</v>
      </c>
      <c r="H314" s="4">
        <v>0</v>
      </c>
    </row>
    <row r="315" spans="1:8" x14ac:dyDescent="0.2">
      <c r="A315" s="4">
        <v>311</v>
      </c>
      <c r="B315" s="5">
        <v>41001</v>
      </c>
      <c r="C315" s="6" t="s">
        <v>96</v>
      </c>
      <c r="D315" s="35">
        <v>5</v>
      </c>
      <c r="E315" s="4">
        <v>2</v>
      </c>
      <c r="F315" s="4">
        <v>0</v>
      </c>
      <c r="G315" s="4">
        <v>0</v>
      </c>
      <c r="H315" s="4">
        <v>0</v>
      </c>
    </row>
    <row r="316" spans="1:8" x14ac:dyDescent="0.2">
      <c r="A316" s="4">
        <v>312</v>
      </c>
      <c r="B316" s="5">
        <v>41010</v>
      </c>
      <c r="C316" s="6" t="s">
        <v>232</v>
      </c>
      <c r="D316" s="35">
        <v>5</v>
      </c>
      <c r="E316" s="4">
        <v>0</v>
      </c>
      <c r="F316" s="4">
        <v>1</v>
      </c>
      <c r="G316" s="4">
        <v>0</v>
      </c>
      <c r="H316" s="4">
        <v>1</v>
      </c>
    </row>
    <row r="317" spans="1:8" x14ac:dyDescent="0.2">
      <c r="A317" s="4">
        <v>313</v>
      </c>
      <c r="B317" s="5">
        <v>41014</v>
      </c>
      <c r="C317" s="6" t="s">
        <v>143</v>
      </c>
      <c r="D317" s="35">
        <v>5</v>
      </c>
      <c r="E317" s="4">
        <v>2</v>
      </c>
      <c r="F317" s="4">
        <v>0</v>
      </c>
      <c r="G317" s="4">
        <v>0</v>
      </c>
      <c r="H317" s="4">
        <v>0</v>
      </c>
    </row>
    <row r="318" spans="1:8" x14ac:dyDescent="0.2">
      <c r="A318" s="4">
        <v>314</v>
      </c>
      <c r="B318" s="5">
        <v>41019</v>
      </c>
      <c r="C318" s="6" t="s">
        <v>274</v>
      </c>
      <c r="D318" s="35">
        <v>5</v>
      </c>
      <c r="E318" s="4">
        <v>1</v>
      </c>
      <c r="F318" s="4">
        <v>0</v>
      </c>
      <c r="G318" s="4">
        <v>0</v>
      </c>
      <c r="H318" s="4">
        <v>1</v>
      </c>
    </row>
    <row r="319" spans="1:8" x14ac:dyDescent="0.2">
      <c r="A319" s="4">
        <v>315</v>
      </c>
      <c r="B319" s="5">
        <v>41022</v>
      </c>
      <c r="C319" s="6" t="s">
        <v>133</v>
      </c>
      <c r="D319" s="35">
        <v>5</v>
      </c>
      <c r="E319" s="4">
        <v>2</v>
      </c>
      <c r="F319" s="4">
        <v>0</v>
      </c>
      <c r="G319" s="4">
        <v>0</v>
      </c>
      <c r="H319" s="4">
        <v>0</v>
      </c>
    </row>
    <row r="320" spans="1:8" x14ac:dyDescent="0.2">
      <c r="A320" s="4">
        <v>316</v>
      </c>
      <c r="B320" s="5">
        <v>41101</v>
      </c>
      <c r="C320" s="6" t="s">
        <v>230</v>
      </c>
      <c r="D320" s="35">
        <v>5</v>
      </c>
      <c r="E320" s="4">
        <v>1</v>
      </c>
      <c r="F320" s="4">
        <v>0</v>
      </c>
      <c r="G320" s="4">
        <v>0</v>
      </c>
      <c r="H320" s="4">
        <v>1</v>
      </c>
    </row>
    <row r="321" spans="1:8" x14ac:dyDescent="0.2">
      <c r="A321" s="4">
        <v>317</v>
      </c>
      <c r="B321" s="5">
        <v>41102</v>
      </c>
      <c r="C321" s="6" t="s">
        <v>156</v>
      </c>
      <c r="D321" s="35">
        <v>5</v>
      </c>
      <c r="E321" s="4">
        <v>1</v>
      </c>
      <c r="F321" s="4">
        <v>0</v>
      </c>
      <c r="G321" s="4">
        <v>0</v>
      </c>
      <c r="H321" s="4">
        <v>1</v>
      </c>
    </row>
    <row r="322" spans="1:8" x14ac:dyDescent="0.2">
      <c r="A322" s="4">
        <v>318</v>
      </c>
      <c r="B322" s="5">
        <v>41115</v>
      </c>
      <c r="C322" s="6" t="s">
        <v>215</v>
      </c>
      <c r="D322" s="35">
        <v>5</v>
      </c>
      <c r="E322" s="4">
        <v>3</v>
      </c>
      <c r="F322" s="4">
        <v>0</v>
      </c>
      <c r="G322" s="4">
        <v>1</v>
      </c>
      <c r="H322" s="4">
        <v>0</v>
      </c>
    </row>
    <row r="323" spans="1:8" x14ac:dyDescent="0.2">
      <c r="A323" s="4">
        <v>319</v>
      </c>
      <c r="B323" s="5">
        <v>41120</v>
      </c>
      <c r="C323" s="6" t="s">
        <v>100</v>
      </c>
      <c r="D323" s="35">
        <v>5</v>
      </c>
      <c r="E323" s="4">
        <v>1</v>
      </c>
      <c r="F323" s="4">
        <v>0</v>
      </c>
      <c r="G323" s="4">
        <v>1</v>
      </c>
      <c r="H323" s="4">
        <v>0</v>
      </c>
    </row>
    <row r="324" spans="1:8" x14ac:dyDescent="0.2">
      <c r="A324" s="4">
        <v>320</v>
      </c>
      <c r="B324" s="5">
        <v>41126</v>
      </c>
      <c r="C324" s="6" t="s">
        <v>153</v>
      </c>
      <c r="D324" s="35">
        <v>5</v>
      </c>
      <c r="E324" s="4">
        <v>2</v>
      </c>
      <c r="F324" s="4">
        <v>0</v>
      </c>
      <c r="G324" s="4">
        <v>0</v>
      </c>
      <c r="H324" s="4">
        <v>0</v>
      </c>
    </row>
    <row r="325" spans="1:8" x14ac:dyDescent="0.2">
      <c r="A325" s="4">
        <v>321</v>
      </c>
      <c r="B325" s="5">
        <v>41203</v>
      </c>
      <c r="C325" s="6" t="s">
        <v>320</v>
      </c>
      <c r="D325" s="35">
        <v>5</v>
      </c>
      <c r="E325" s="4">
        <v>1</v>
      </c>
      <c r="F325" s="4">
        <v>0</v>
      </c>
      <c r="G325" s="4">
        <v>0</v>
      </c>
      <c r="H325" s="4">
        <v>1</v>
      </c>
    </row>
    <row r="326" spans="1:8" x14ac:dyDescent="0.2">
      <c r="A326" s="4">
        <v>322</v>
      </c>
      <c r="B326" s="5">
        <v>41207</v>
      </c>
      <c r="C326" s="6" t="s">
        <v>154</v>
      </c>
      <c r="D326" s="35">
        <v>5</v>
      </c>
      <c r="E326" s="4">
        <v>2</v>
      </c>
      <c r="F326" s="4">
        <v>0</v>
      </c>
      <c r="G326" s="4">
        <v>0</v>
      </c>
      <c r="H326" s="4">
        <v>0</v>
      </c>
    </row>
    <row r="327" spans="1:8" x14ac:dyDescent="0.2">
      <c r="A327" s="4">
        <v>323</v>
      </c>
      <c r="B327" s="5">
        <v>41208</v>
      </c>
      <c r="C327" s="6" t="s">
        <v>191</v>
      </c>
      <c r="D327" s="35">
        <v>5</v>
      </c>
      <c r="E327" s="4">
        <v>2</v>
      </c>
      <c r="F327" s="4">
        <v>0</v>
      </c>
      <c r="G327" s="4">
        <v>0</v>
      </c>
      <c r="H327" s="4">
        <v>0</v>
      </c>
    </row>
    <row r="328" spans="1:8" x14ac:dyDescent="0.2">
      <c r="A328" s="4">
        <v>324</v>
      </c>
      <c r="B328" s="5">
        <v>41215</v>
      </c>
      <c r="C328" s="6" t="s">
        <v>403</v>
      </c>
      <c r="D328" s="35">
        <v>5</v>
      </c>
      <c r="E328" s="4">
        <v>3</v>
      </c>
      <c r="F328" s="4">
        <v>1</v>
      </c>
      <c r="G328" s="4">
        <v>0</v>
      </c>
      <c r="H328" s="4">
        <v>0</v>
      </c>
    </row>
    <row r="329" spans="1:8" x14ac:dyDescent="0.2">
      <c r="A329" s="4">
        <v>325</v>
      </c>
      <c r="B329" s="5">
        <v>41220</v>
      </c>
      <c r="C329" s="6" t="s">
        <v>194</v>
      </c>
      <c r="D329" s="35">
        <v>5</v>
      </c>
      <c r="E329" s="4">
        <v>1</v>
      </c>
      <c r="F329" s="4">
        <v>0</v>
      </c>
      <c r="G329" s="4">
        <v>0</v>
      </c>
      <c r="H329" s="4">
        <v>1</v>
      </c>
    </row>
    <row r="330" spans="1:8" x14ac:dyDescent="0.2">
      <c r="A330" s="4">
        <v>326</v>
      </c>
      <c r="B330" s="5">
        <v>41222</v>
      </c>
      <c r="C330" s="6" t="s">
        <v>170</v>
      </c>
      <c r="D330" s="35">
        <v>5</v>
      </c>
      <c r="E330" s="4">
        <v>2</v>
      </c>
      <c r="F330" s="4">
        <v>0</v>
      </c>
      <c r="G330" s="4">
        <v>0</v>
      </c>
      <c r="H330" s="4">
        <v>0</v>
      </c>
    </row>
    <row r="331" spans="1:8" x14ac:dyDescent="0.2">
      <c r="A331" s="4">
        <v>327</v>
      </c>
      <c r="B331" s="5">
        <v>41224</v>
      </c>
      <c r="C331" s="6" t="s">
        <v>89</v>
      </c>
      <c r="D331" s="35">
        <v>5</v>
      </c>
      <c r="E331" s="4">
        <v>2</v>
      </c>
      <c r="F331" s="4">
        <v>0</v>
      </c>
      <c r="G331" s="4">
        <v>0</v>
      </c>
      <c r="H331" s="4">
        <v>0</v>
      </c>
    </row>
    <row r="332" spans="1:8" x14ac:dyDescent="0.2">
      <c r="A332" s="4">
        <v>328</v>
      </c>
      <c r="B332" s="5">
        <v>41235</v>
      </c>
      <c r="C332" s="6" t="s">
        <v>68</v>
      </c>
      <c r="D332" s="35">
        <v>5</v>
      </c>
      <c r="E332" s="4">
        <v>0</v>
      </c>
      <c r="F332" s="4">
        <v>1</v>
      </c>
      <c r="G332" s="4">
        <v>0</v>
      </c>
      <c r="H332" s="4">
        <v>1</v>
      </c>
    </row>
    <row r="333" spans="1:8" x14ac:dyDescent="0.2">
      <c r="A333" s="4">
        <v>329</v>
      </c>
      <c r="B333" s="5">
        <v>41307</v>
      </c>
      <c r="C333" s="6" t="s">
        <v>104</v>
      </c>
      <c r="D333" s="35">
        <v>5</v>
      </c>
      <c r="E333" s="4">
        <v>2</v>
      </c>
      <c r="F333" s="4">
        <v>0</v>
      </c>
      <c r="G333" s="4">
        <v>0</v>
      </c>
      <c r="H333" s="4">
        <v>0</v>
      </c>
    </row>
    <row r="334" spans="1:8" x14ac:dyDescent="0.2">
      <c r="A334" s="4">
        <v>330</v>
      </c>
      <c r="B334" s="5">
        <v>41309</v>
      </c>
      <c r="C334" s="6" t="s">
        <v>305</v>
      </c>
      <c r="D334" s="35">
        <v>5</v>
      </c>
      <c r="E334" s="4">
        <v>1</v>
      </c>
      <c r="F334" s="4">
        <v>0</v>
      </c>
      <c r="G334" s="4">
        <v>1</v>
      </c>
      <c r="H334" s="4">
        <v>0</v>
      </c>
    </row>
    <row r="335" spans="1:8" x14ac:dyDescent="0.2">
      <c r="A335" s="4">
        <v>331</v>
      </c>
      <c r="B335" s="5">
        <v>41315</v>
      </c>
      <c r="C335" s="6" t="s">
        <v>470</v>
      </c>
      <c r="D335" s="35">
        <v>5</v>
      </c>
      <c r="E335" s="4">
        <v>1</v>
      </c>
      <c r="F335" s="4">
        <v>0</v>
      </c>
      <c r="G335" s="4">
        <v>1</v>
      </c>
      <c r="H335" s="4">
        <v>0</v>
      </c>
    </row>
    <row r="336" spans="1:8" x14ac:dyDescent="0.2">
      <c r="A336" s="4">
        <v>332</v>
      </c>
      <c r="B336" s="5">
        <v>41319</v>
      </c>
      <c r="C336" s="6" t="s">
        <v>481</v>
      </c>
      <c r="D336" s="35">
        <v>5</v>
      </c>
      <c r="E336" s="4">
        <v>2</v>
      </c>
      <c r="F336" s="4">
        <v>0</v>
      </c>
      <c r="G336" s="4">
        <v>0</v>
      </c>
      <c r="H336" s="4">
        <v>0</v>
      </c>
    </row>
    <row r="337" spans="1:8" x14ac:dyDescent="0.2">
      <c r="A337" s="4">
        <v>333</v>
      </c>
      <c r="B337" s="5">
        <v>41322</v>
      </c>
      <c r="C337" s="6" t="s">
        <v>146</v>
      </c>
      <c r="D337" s="35">
        <v>5</v>
      </c>
      <c r="E337" s="4">
        <v>2</v>
      </c>
      <c r="F337" s="4">
        <v>0</v>
      </c>
      <c r="G337" s="4">
        <v>0</v>
      </c>
      <c r="H337" s="4">
        <v>0</v>
      </c>
    </row>
    <row r="338" spans="1:8" x14ac:dyDescent="0.2">
      <c r="A338" s="4">
        <v>334</v>
      </c>
      <c r="B338" s="5">
        <v>41328</v>
      </c>
      <c r="C338" s="6" t="s">
        <v>397</v>
      </c>
      <c r="D338" s="35">
        <v>5</v>
      </c>
      <c r="E338" s="4">
        <v>2</v>
      </c>
      <c r="F338" s="4">
        <v>0</v>
      </c>
      <c r="G338" s="4">
        <v>0</v>
      </c>
      <c r="H338" s="4">
        <v>0</v>
      </c>
    </row>
    <row r="339" spans="1:8" x14ac:dyDescent="0.2">
      <c r="A339" s="4">
        <v>335</v>
      </c>
      <c r="B339" s="5">
        <v>41344</v>
      </c>
      <c r="C339" s="6" t="s">
        <v>424</v>
      </c>
      <c r="D339" s="35">
        <v>5</v>
      </c>
      <c r="E339" s="4">
        <v>4</v>
      </c>
      <c r="F339" s="4">
        <v>0</v>
      </c>
      <c r="G339" s="4">
        <v>0</v>
      </c>
      <c r="H339" s="4">
        <v>0</v>
      </c>
    </row>
    <row r="340" spans="1:8" x14ac:dyDescent="0.2">
      <c r="A340" s="4">
        <v>336</v>
      </c>
      <c r="B340" s="5">
        <v>41404</v>
      </c>
      <c r="C340" s="6" t="s">
        <v>175</v>
      </c>
      <c r="D340" s="35">
        <v>5</v>
      </c>
      <c r="E340" s="4">
        <v>4</v>
      </c>
      <c r="F340" s="4">
        <v>0</v>
      </c>
      <c r="G340" s="4">
        <v>0</v>
      </c>
      <c r="H340" s="4">
        <v>0</v>
      </c>
    </row>
    <row r="341" spans="1:8" x14ac:dyDescent="0.2">
      <c r="A341" s="4">
        <v>337</v>
      </c>
      <c r="B341" s="5">
        <v>41411</v>
      </c>
      <c r="C341" s="6" t="s">
        <v>328</v>
      </c>
      <c r="D341" s="35">
        <v>5</v>
      </c>
      <c r="E341" s="4">
        <v>4</v>
      </c>
      <c r="F341" s="4">
        <v>0</v>
      </c>
      <c r="G341" s="4">
        <v>0</v>
      </c>
      <c r="H341" s="4">
        <v>0</v>
      </c>
    </row>
    <row r="342" spans="1:8" x14ac:dyDescent="0.2">
      <c r="A342" s="4">
        <v>338</v>
      </c>
      <c r="B342" s="5">
        <v>41414</v>
      </c>
      <c r="C342" s="6" t="s">
        <v>257</v>
      </c>
      <c r="D342" s="35">
        <v>5</v>
      </c>
      <c r="E342" s="4">
        <v>2</v>
      </c>
      <c r="F342" s="4">
        <v>0</v>
      </c>
      <c r="G342" s="4">
        <v>0</v>
      </c>
      <c r="H342" s="4">
        <v>0</v>
      </c>
    </row>
    <row r="343" spans="1:8" x14ac:dyDescent="0.2">
      <c r="A343" s="4">
        <v>339</v>
      </c>
      <c r="B343" s="5">
        <v>41415</v>
      </c>
      <c r="C343" s="6" t="s">
        <v>231</v>
      </c>
      <c r="D343" s="35">
        <v>5</v>
      </c>
      <c r="E343" s="4">
        <v>2</v>
      </c>
      <c r="F343" s="4">
        <v>0</v>
      </c>
      <c r="G343" s="4">
        <v>0</v>
      </c>
      <c r="H343" s="4">
        <v>0</v>
      </c>
    </row>
    <row r="344" spans="1:8" x14ac:dyDescent="0.2">
      <c r="A344" s="4">
        <v>340</v>
      </c>
      <c r="B344" s="5">
        <v>41418</v>
      </c>
      <c r="C344" s="6" t="s">
        <v>245</v>
      </c>
      <c r="D344" s="35">
        <v>5</v>
      </c>
      <c r="E344" s="4">
        <v>2</v>
      </c>
      <c r="F344" s="4">
        <v>0</v>
      </c>
      <c r="G344" s="4">
        <v>0</v>
      </c>
      <c r="H344" s="4">
        <v>0</v>
      </c>
    </row>
    <row r="345" spans="1:8" x14ac:dyDescent="0.2">
      <c r="A345" s="4">
        <v>341</v>
      </c>
      <c r="B345" s="5">
        <v>41420</v>
      </c>
      <c r="C345" s="6" t="s">
        <v>420</v>
      </c>
      <c r="D345" s="35">
        <v>5</v>
      </c>
      <c r="E345" s="4">
        <v>4</v>
      </c>
      <c r="F345" s="4">
        <v>0</v>
      </c>
      <c r="G345" s="4">
        <v>0</v>
      </c>
      <c r="H345" s="4">
        <v>0</v>
      </c>
    </row>
    <row r="346" spans="1:8" x14ac:dyDescent="0.2">
      <c r="A346" s="4">
        <v>342</v>
      </c>
      <c r="B346" s="5">
        <v>41421</v>
      </c>
      <c r="C346" s="6" t="s">
        <v>282</v>
      </c>
      <c r="D346" s="35">
        <v>5</v>
      </c>
      <c r="E346" s="4">
        <v>2</v>
      </c>
      <c r="F346" s="4">
        <v>0</v>
      </c>
      <c r="G346" s="4">
        <v>0</v>
      </c>
      <c r="H346" s="4">
        <v>0</v>
      </c>
    </row>
    <row r="347" spans="1:8" x14ac:dyDescent="0.2">
      <c r="A347" s="4">
        <v>343</v>
      </c>
      <c r="B347" s="5">
        <v>41429</v>
      </c>
      <c r="C347" s="6" t="s">
        <v>244</v>
      </c>
      <c r="D347" s="35">
        <v>5</v>
      </c>
      <c r="E347" s="4">
        <v>2</v>
      </c>
      <c r="F347" s="4">
        <v>0</v>
      </c>
      <c r="G347" s="4">
        <v>0</v>
      </c>
      <c r="H347" s="4">
        <v>0</v>
      </c>
    </row>
    <row r="348" spans="1:8" x14ac:dyDescent="0.2">
      <c r="A348" s="4">
        <v>344</v>
      </c>
      <c r="B348" s="5">
        <v>41501</v>
      </c>
      <c r="C348" s="6" t="s">
        <v>103</v>
      </c>
      <c r="D348" s="35">
        <v>5</v>
      </c>
      <c r="E348" s="4">
        <v>2</v>
      </c>
      <c r="F348" s="4">
        <v>0</v>
      </c>
      <c r="G348" s="4">
        <v>0</v>
      </c>
      <c r="H348" s="4">
        <v>0</v>
      </c>
    </row>
    <row r="349" spans="1:8" x14ac:dyDescent="0.2">
      <c r="A349" s="4">
        <v>345</v>
      </c>
      <c r="B349" s="5">
        <v>41502</v>
      </c>
      <c r="C349" s="6" t="s">
        <v>180</v>
      </c>
      <c r="D349" s="35">
        <v>5</v>
      </c>
      <c r="E349" s="4">
        <v>2</v>
      </c>
      <c r="F349" s="4">
        <v>0</v>
      </c>
      <c r="G349" s="4">
        <v>0</v>
      </c>
      <c r="H349" s="4">
        <v>0</v>
      </c>
    </row>
    <row r="350" spans="1:8" x14ac:dyDescent="0.2">
      <c r="A350" s="4">
        <v>346</v>
      </c>
      <c r="B350" s="5">
        <v>41511</v>
      </c>
      <c r="C350" s="6" t="s">
        <v>300</v>
      </c>
      <c r="D350" s="35">
        <v>5</v>
      </c>
      <c r="E350" s="4">
        <v>2</v>
      </c>
      <c r="F350" s="4">
        <v>0</v>
      </c>
      <c r="G350" s="4">
        <v>0</v>
      </c>
      <c r="H350" s="4">
        <v>0</v>
      </c>
    </row>
    <row r="351" spans="1:8" x14ac:dyDescent="0.2">
      <c r="A351" s="4">
        <v>347</v>
      </c>
      <c r="B351" s="5">
        <v>41514</v>
      </c>
      <c r="C351" s="6" t="s">
        <v>422</v>
      </c>
      <c r="D351" s="35">
        <v>5</v>
      </c>
      <c r="E351" s="4">
        <v>2</v>
      </c>
      <c r="F351" s="4">
        <v>0</v>
      </c>
      <c r="G351" s="4">
        <v>0</v>
      </c>
      <c r="H351" s="4">
        <v>0</v>
      </c>
    </row>
    <row r="352" spans="1:8" x14ac:dyDescent="0.2">
      <c r="A352" s="4">
        <v>348</v>
      </c>
      <c r="B352" s="5">
        <v>41517</v>
      </c>
      <c r="C352" s="6" t="s">
        <v>195</v>
      </c>
      <c r="D352" s="35">
        <v>5</v>
      </c>
      <c r="E352" s="4">
        <v>4</v>
      </c>
      <c r="F352" s="4">
        <v>0</v>
      </c>
      <c r="G352" s="4">
        <v>0</v>
      </c>
      <c r="H352" s="4">
        <v>0</v>
      </c>
    </row>
    <row r="353" spans="1:8" x14ac:dyDescent="0.2">
      <c r="A353" s="4">
        <v>349</v>
      </c>
      <c r="B353" s="5">
        <v>41522</v>
      </c>
      <c r="C353" s="6" t="s">
        <v>407</v>
      </c>
      <c r="D353" s="35">
        <v>5</v>
      </c>
      <c r="E353" s="4">
        <v>1</v>
      </c>
      <c r="F353" s="4">
        <v>0</v>
      </c>
      <c r="G353" s="4">
        <v>0</v>
      </c>
      <c r="H353" s="4">
        <v>1</v>
      </c>
    </row>
    <row r="354" spans="1:8" x14ac:dyDescent="0.2">
      <c r="A354" s="4">
        <v>350</v>
      </c>
      <c r="B354" s="5">
        <v>41615</v>
      </c>
      <c r="C354" s="6" t="s">
        <v>329</v>
      </c>
      <c r="D354" s="35">
        <v>5</v>
      </c>
      <c r="E354" s="4">
        <v>2</v>
      </c>
      <c r="F354" s="4">
        <v>0</v>
      </c>
      <c r="G354" s="4">
        <v>0</v>
      </c>
      <c r="H354" s="4">
        <v>0</v>
      </c>
    </row>
    <row r="355" spans="1:8" x14ac:dyDescent="0.2">
      <c r="A355" s="4">
        <v>351</v>
      </c>
      <c r="B355" s="5">
        <v>41622</v>
      </c>
      <c r="C355" s="6" t="s">
        <v>346</v>
      </c>
      <c r="D355" s="35">
        <v>5</v>
      </c>
      <c r="E355" s="4">
        <v>2</v>
      </c>
      <c r="F355" s="4">
        <v>0</v>
      </c>
      <c r="G355" s="4">
        <v>0</v>
      </c>
      <c r="H355" s="4">
        <v>0</v>
      </c>
    </row>
    <row r="356" spans="1:8" x14ac:dyDescent="0.2">
      <c r="A356" s="4">
        <v>352</v>
      </c>
      <c r="B356" s="5">
        <v>41623</v>
      </c>
      <c r="C356" s="6" t="s">
        <v>396</v>
      </c>
      <c r="D356" s="35">
        <v>5</v>
      </c>
      <c r="E356" s="4">
        <v>1</v>
      </c>
      <c r="F356" s="4">
        <v>0</v>
      </c>
      <c r="G356" s="4">
        <v>0</v>
      </c>
      <c r="H356" s="4">
        <v>1</v>
      </c>
    </row>
    <row r="357" spans="1:8" x14ac:dyDescent="0.2">
      <c r="A357" s="4">
        <v>353</v>
      </c>
      <c r="B357" s="5">
        <v>41702</v>
      </c>
      <c r="C357" s="6" t="s">
        <v>160</v>
      </c>
      <c r="D357" s="35">
        <v>5</v>
      </c>
      <c r="E357" s="4">
        <v>0</v>
      </c>
      <c r="F357" s="4">
        <v>1</v>
      </c>
      <c r="G357" s="4">
        <v>0</v>
      </c>
      <c r="H357" s="4">
        <v>1</v>
      </c>
    </row>
    <row r="358" spans="1:8" x14ac:dyDescent="0.2">
      <c r="A358" s="4">
        <v>354</v>
      </c>
      <c r="B358" s="5">
        <v>41705</v>
      </c>
      <c r="C358" s="6" t="s">
        <v>452</v>
      </c>
      <c r="D358" s="35">
        <v>5</v>
      </c>
      <c r="E358" s="4">
        <v>0</v>
      </c>
      <c r="F358" s="4">
        <v>1</v>
      </c>
      <c r="G358" s="4">
        <v>1</v>
      </c>
      <c r="H358" s="4">
        <v>0</v>
      </c>
    </row>
    <row r="359" spans="1:8" x14ac:dyDescent="0.2">
      <c r="A359" s="4">
        <v>355</v>
      </c>
      <c r="B359" s="5">
        <v>41710</v>
      </c>
      <c r="C359" s="6" t="s">
        <v>363</v>
      </c>
      <c r="D359" s="35">
        <v>5</v>
      </c>
      <c r="E359" s="4">
        <v>1</v>
      </c>
      <c r="F359" s="4">
        <v>0</v>
      </c>
      <c r="G359" s="4">
        <v>0</v>
      </c>
      <c r="H359" s="4">
        <v>1</v>
      </c>
    </row>
    <row r="360" spans="1:8" x14ac:dyDescent="0.2">
      <c r="A360" s="4">
        <v>356</v>
      </c>
      <c r="B360" s="5">
        <v>41717</v>
      </c>
      <c r="C360" s="6" t="s">
        <v>178</v>
      </c>
      <c r="D360" s="35">
        <v>5</v>
      </c>
      <c r="E360" s="4">
        <v>2</v>
      </c>
      <c r="F360" s="4">
        <v>0</v>
      </c>
      <c r="G360" s="4">
        <v>0</v>
      </c>
      <c r="H360" s="4">
        <v>0</v>
      </c>
    </row>
    <row r="361" spans="1:8" x14ac:dyDescent="0.2">
      <c r="A361" s="4">
        <v>357</v>
      </c>
      <c r="B361" s="5">
        <v>41718</v>
      </c>
      <c r="C361" s="6" t="s">
        <v>240</v>
      </c>
      <c r="D361" s="35">
        <v>5</v>
      </c>
      <c r="E361" s="4">
        <v>1</v>
      </c>
      <c r="F361" s="4">
        <v>1</v>
      </c>
      <c r="G361" s="4">
        <v>0</v>
      </c>
      <c r="H361" s="4">
        <v>0</v>
      </c>
    </row>
    <row r="362" spans="1:8" x14ac:dyDescent="0.2">
      <c r="A362" s="4">
        <v>358</v>
      </c>
      <c r="B362" s="5">
        <v>41722</v>
      </c>
      <c r="C362" s="6" t="s">
        <v>458</v>
      </c>
      <c r="D362" s="35">
        <v>5</v>
      </c>
      <c r="E362" s="4">
        <v>3</v>
      </c>
      <c r="F362" s="4">
        <v>0</v>
      </c>
      <c r="G362" s="4">
        <v>0</v>
      </c>
      <c r="H362" s="4">
        <v>1</v>
      </c>
    </row>
    <row r="363" spans="1:8" x14ac:dyDescent="0.2">
      <c r="A363" s="4">
        <v>359</v>
      </c>
      <c r="B363" s="5">
        <v>41724</v>
      </c>
      <c r="C363" s="6" t="s">
        <v>115</v>
      </c>
      <c r="D363" s="35">
        <v>5</v>
      </c>
      <c r="E363" s="4">
        <v>1</v>
      </c>
      <c r="F363" s="4">
        <v>0</v>
      </c>
      <c r="G363" s="4">
        <v>1</v>
      </c>
      <c r="H363" s="4">
        <v>0</v>
      </c>
    </row>
    <row r="364" spans="1:8" x14ac:dyDescent="0.2">
      <c r="A364" s="4">
        <v>360</v>
      </c>
      <c r="B364" s="5">
        <v>41727</v>
      </c>
      <c r="C364" s="6" t="s">
        <v>233</v>
      </c>
      <c r="D364" s="35">
        <v>5</v>
      </c>
      <c r="E364" s="4">
        <v>2</v>
      </c>
      <c r="F364" s="4">
        <v>0</v>
      </c>
      <c r="G364" s="4">
        <v>0</v>
      </c>
      <c r="H364" s="4">
        <v>0</v>
      </c>
    </row>
    <row r="365" spans="1:8" x14ac:dyDescent="0.2">
      <c r="A365" s="4">
        <v>361</v>
      </c>
      <c r="B365" s="5">
        <v>41730</v>
      </c>
      <c r="C365" s="6" t="s">
        <v>290</v>
      </c>
      <c r="D365" s="35">
        <v>5</v>
      </c>
      <c r="E365" s="4">
        <v>1</v>
      </c>
      <c r="F365" s="4">
        <v>0</v>
      </c>
      <c r="G365" s="4">
        <v>0</v>
      </c>
      <c r="H365" s="4">
        <v>1</v>
      </c>
    </row>
    <row r="366" spans="1:8" x14ac:dyDescent="0.2">
      <c r="A366" s="4">
        <v>362</v>
      </c>
      <c r="B366" s="5">
        <v>41732</v>
      </c>
      <c r="C366" s="6" t="s">
        <v>302</v>
      </c>
      <c r="D366" s="35">
        <v>5</v>
      </c>
      <c r="E366" s="4">
        <v>2</v>
      </c>
      <c r="F366" s="4">
        <v>0</v>
      </c>
      <c r="G366" s="4">
        <v>0</v>
      </c>
      <c r="H366" s="4">
        <v>0</v>
      </c>
    </row>
    <row r="367" spans="1:8" x14ac:dyDescent="0.2">
      <c r="A367" s="4">
        <v>363</v>
      </c>
      <c r="B367" s="5">
        <v>41733</v>
      </c>
      <c r="C367" s="6" t="s">
        <v>287</v>
      </c>
      <c r="D367" s="35">
        <v>5</v>
      </c>
      <c r="E367" s="4">
        <v>1</v>
      </c>
      <c r="F367" s="4">
        <v>1</v>
      </c>
      <c r="G367" s="4">
        <v>0</v>
      </c>
      <c r="H367" s="4">
        <v>0</v>
      </c>
    </row>
    <row r="368" spans="1:8" x14ac:dyDescent="0.2">
      <c r="A368" s="4">
        <v>364</v>
      </c>
      <c r="B368" s="5">
        <v>41735</v>
      </c>
      <c r="C368" s="6" t="s">
        <v>336</v>
      </c>
      <c r="D368" s="35">
        <v>5</v>
      </c>
      <c r="E368" s="4">
        <v>2</v>
      </c>
      <c r="F368" s="4">
        <v>0</v>
      </c>
      <c r="G368" s="4">
        <v>0</v>
      </c>
      <c r="H368" s="4">
        <v>0</v>
      </c>
    </row>
    <row r="369" spans="1:8" x14ac:dyDescent="0.2">
      <c r="A369" s="4">
        <v>365</v>
      </c>
      <c r="B369" s="5">
        <v>41746</v>
      </c>
      <c r="C369" s="6" t="s">
        <v>454</v>
      </c>
      <c r="D369" s="35">
        <v>5</v>
      </c>
      <c r="E369" s="4">
        <v>1</v>
      </c>
      <c r="F369" s="4">
        <v>1</v>
      </c>
      <c r="G369" s="4">
        <v>0</v>
      </c>
      <c r="H369" s="4">
        <v>0</v>
      </c>
    </row>
    <row r="370" spans="1:8" x14ac:dyDescent="0.2">
      <c r="A370" s="4">
        <v>366</v>
      </c>
      <c r="B370" s="5">
        <v>41748</v>
      </c>
      <c r="C370" s="6" t="s">
        <v>355</v>
      </c>
      <c r="D370" s="35">
        <v>5</v>
      </c>
      <c r="E370" s="4">
        <v>2</v>
      </c>
      <c r="F370" s="4">
        <v>0</v>
      </c>
      <c r="G370" s="4">
        <v>0</v>
      </c>
      <c r="H370" s="4">
        <v>0</v>
      </c>
    </row>
    <row r="371" spans="1:8" x14ac:dyDescent="0.2">
      <c r="A371" s="4">
        <v>367</v>
      </c>
      <c r="B371" s="5">
        <v>41749</v>
      </c>
      <c r="C371" s="6" t="s">
        <v>341</v>
      </c>
      <c r="D371" s="35">
        <v>5</v>
      </c>
      <c r="E371" s="4">
        <v>1</v>
      </c>
      <c r="F371" s="4">
        <v>0</v>
      </c>
      <c r="G371" s="4">
        <v>0</v>
      </c>
      <c r="H371" s="4">
        <v>1</v>
      </c>
    </row>
    <row r="372" spans="1:8" x14ac:dyDescent="0.2">
      <c r="A372" s="4">
        <v>368</v>
      </c>
      <c r="B372" s="5">
        <v>41810</v>
      </c>
      <c r="C372" s="6" t="s">
        <v>189</v>
      </c>
      <c r="D372" s="35">
        <v>5</v>
      </c>
      <c r="E372" s="4">
        <v>0</v>
      </c>
      <c r="F372" s="4">
        <v>2</v>
      </c>
      <c r="G372" s="4">
        <v>0</v>
      </c>
      <c r="H372" s="4">
        <v>0</v>
      </c>
    </row>
    <row r="373" spans="1:8" x14ac:dyDescent="0.2">
      <c r="A373" s="4">
        <v>369</v>
      </c>
      <c r="B373" s="5">
        <v>41813</v>
      </c>
      <c r="C373" s="6" t="s">
        <v>85</v>
      </c>
      <c r="D373" s="35">
        <v>5</v>
      </c>
      <c r="E373" s="4">
        <v>1</v>
      </c>
      <c r="F373" s="4">
        <v>1</v>
      </c>
      <c r="G373" s="4">
        <v>0</v>
      </c>
      <c r="H373" s="4">
        <v>0</v>
      </c>
    </row>
    <row r="374" spans="1:8" x14ac:dyDescent="0.2">
      <c r="A374" s="4">
        <v>370</v>
      </c>
      <c r="B374" s="5">
        <v>41822</v>
      </c>
      <c r="C374" s="6" t="s">
        <v>66</v>
      </c>
      <c r="D374" s="35">
        <v>5</v>
      </c>
      <c r="E374" s="4">
        <v>0</v>
      </c>
      <c r="F374" s="4">
        <v>2</v>
      </c>
      <c r="G374" s="4">
        <v>0</v>
      </c>
      <c r="H374" s="4">
        <v>0</v>
      </c>
    </row>
    <row r="375" spans="1:8" x14ac:dyDescent="0.2">
      <c r="A375" s="4">
        <v>371</v>
      </c>
      <c r="B375" s="5" t="s">
        <v>42</v>
      </c>
      <c r="C375" s="6" t="s">
        <v>474</v>
      </c>
      <c r="D375" s="35">
        <v>4</v>
      </c>
      <c r="E375" s="4">
        <v>1</v>
      </c>
      <c r="F375" s="4">
        <v>0</v>
      </c>
      <c r="G375" s="4">
        <v>0</v>
      </c>
      <c r="H375" s="4">
        <v>2</v>
      </c>
    </row>
    <row r="376" spans="1:8" x14ac:dyDescent="0.2">
      <c r="A376" s="4">
        <v>372</v>
      </c>
      <c r="B376" s="5" t="s">
        <v>41</v>
      </c>
      <c r="C376" s="6" t="s">
        <v>455</v>
      </c>
      <c r="D376" s="35">
        <v>4</v>
      </c>
      <c r="E376" s="4">
        <v>1</v>
      </c>
      <c r="F376" s="4">
        <v>0</v>
      </c>
      <c r="G376" s="4">
        <v>1</v>
      </c>
      <c r="H376" s="4">
        <v>1</v>
      </c>
    </row>
    <row r="377" spans="1:8" x14ac:dyDescent="0.2">
      <c r="A377" s="4">
        <v>373</v>
      </c>
      <c r="B377" s="5">
        <v>40201</v>
      </c>
      <c r="C377" s="6" t="s">
        <v>473</v>
      </c>
      <c r="D377" s="35">
        <v>4</v>
      </c>
      <c r="E377" s="4">
        <v>1</v>
      </c>
      <c r="F377" s="4">
        <v>0</v>
      </c>
      <c r="G377" s="4">
        <v>1</v>
      </c>
      <c r="H377" s="4">
        <v>1</v>
      </c>
    </row>
    <row r="378" spans="1:8" x14ac:dyDescent="0.2">
      <c r="A378" s="4">
        <v>374</v>
      </c>
      <c r="B378" s="5">
        <v>40406</v>
      </c>
      <c r="C378" s="6" t="s">
        <v>333</v>
      </c>
      <c r="D378" s="35">
        <v>4</v>
      </c>
      <c r="E378" s="4">
        <v>1</v>
      </c>
      <c r="F378" s="4">
        <v>2</v>
      </c>
      <c r="G378" s="4">
        <v>0</v>
      </c>
      <c r="H378" s="4">
        <v>0</v>
      </c>
    </row>
    <row r="379" spans="1:8" x14ac:dyDescent="0.2">
      <c r="A379" s="4">
        <v>375</v>
      </c>
      <c r="B379" s="5">
        <v>40433</v>
      </c>
      <c r="C379" s="6" t="s">
        <v>275</v>
      </c>
      <c r="D379" s="35">
        <v>4</v>
      </c>
      <c r="E379" s="4">
        <v>3</v>
      </c>
      <c r="F379" s="4">
        <v>0</v>
      </c>
      <c r="G379" s="4">
        <v>0</v>
      </c>
      <c r="H379" s="4">
        <v>0</v>
      </c>
    </row>
    <row r="380" spans="1:8" x14ac:dyDescent="0.2">
      <c r="A380" s="4">
        <v>376</v>
      </c>
      <c r="B380" s="5">
        <v>40434</v>
      </c>
      <c r="C380" s="6" t="s">
        <v>134</v>
      </c>
      <c r="D380" s="35">
        <v>4</v>
      </c>
      <c r="E380" s="4">
        <v>2</v>
      </c>
      <c r="F380" s="4">
        <v>0</v>
      </c>
      <c r="G380" s="4">
        <v>0</v>
      </c>
      <c r="H380" s="4">
        <v>1</v>
      </c>
    </row>
    <row r="381" spans="1:8" x14ac:dyDescent="0.2">
      <c r="A381" s="4">
        <v>377</v>
      </c>
      <c r="B381" s="5">
        <v>40438</v>
      </c>
      <c r="C381" s="6" t="s">
        <v>451</v>
      </c>
      <c r="D381" s="35">
        <v>4</v>
      </c>
      <c r="E381" s="4">
        <v>3</v>
      </c>
      <c r="F381" s="4">
        <v>0</v>
      </c>
      <c r="G381" s="4">
        <v>0</v>
      </c>
      <c r="H381" s="4">
        <v>0</v>
      </c>
    </row>
    <row r="382" spans="1:8" x14ac:dyDescent="0.2">
      <c r="A382" s="4">
        <v>378</v>
      </c>
      <c r="B382" s="5">
        <v>40442</v>
      </c>
      <c r="C382" s="6" t="s">
        <v>406</v>
      </c>
      <c r="D382" s="35">
        <v>4</v>
      </c>
      <c r="E382" s="4">
        <v>3</v>
      </c>
      <c r="F382" s="4">
        <v>0</v>
      </c>
      <c r="G382" s="4">
        <v>0</v>
      </c>
      <c r="H382" s="4">
        <v>0</v>
      </c>
    </row>
    <row r="383" spans="1:8" x14ac:dyDescent="0.2">
      <c r="A383" s="4">
        <v>379</v>
      </c>
      <c r="B383" s="5">
        <v>40446</v>
      </c>
      <c r="C383" s="6" t="s">
        <v>99</v>
      </c>
      <c r="D383" s="35">
        <v>4</v>
      </c>
      <c r="E383" s="4">
        <v>3</v>
      </c>
      <c r="F383" s="4">
        <v>0</v>
      </c>
      <c r="G383" s="4">
        <v>0</v>
      </c>
      <c r="H383" s="4">
        <v>0</v>
      </c>
    </row>
    <row r="384" spans="1:8" x14ac:dyDescent="0.2">
      <c r="A384" s="4">
        <v>380</v>
      </c>
      <c r="B384" s="5">
        <v>40607</v>
      </c>
      <c r="C384" s="6" t="s">
        <v>127</v>
      </c>
      <c r="D384" s="35">
        <v>4</v>
      </c>
      <c r="E384" s="4">
        <v>2</v>
      </c>
      <c r="F384" s="4">
        <v>0</v>
      </c>
      <c r="G384" s="4">
        <v>1</v>
      </c>
      <c r="H384" s="4">
        <v>0</v>
      </c>
    </row>
    <row r="385" spans="1:8" x14ac:dyDescent="0.2">
      <c r="A385" s="4">
        <v>381</v>
      </c>
      <c r="B385" s="5">
        <v>40623</v>
      </c>
      <c r="C385" s="6" t="s">
        <v>322</v>
      </c>
      <c r="D385" s="35">
        <v>4</v>
      </c>
      <c r="E385" s="4">
        <v>3</v>
      </c>
      <c r="F385" s="4">
        <v>0</v>
      </c>
      <c r="G385" s="4">
        <v>0</v>
      </c>
      <c r="H385" s="4">
        <v>0</v>
      </c>
    </row>
    <row r="386" spans="1:8" x14ac:dyDescent="0.2">
      <c r="A386" s="4">
        <v>382</v>
      </c>
      <c r="B386" s="5">
        <v>40707</v>
      </c>
      <c r="C386" s="6" t="s">
        <v>429</v>
      </c>
      <c r="D386" s="35">
        <v>4</v>
      </c>
      <c r="E386" s="4">
        <v>0</v>
      </c>
      <c r="F386" s="4">
        <v>1</v>
      </c>
      <c r="G386" s="4">
        <v>2</v>
      </c>
      <c r="H386" s="4">
        <v>0</v>
      </c>
    </row>
    <row r="387" spans="1:8" x14ac:dyDescent="0.2">
      <c r="A387" s="4">
        <v>383</v>
      </c>
      <c r="B387" s="5">
        <v>40712</v>
      </c>
      <c r="C387" s="6" t="s">
        <v>137</v>
      </c>
      <c r="D387" s="35">
        <v>4</v>
      </c>
      <c r="E387" s="4">
        <v>0</v>
      </c>
      <c r="F387" s="4">
        <v>0</v>
      </c>
      <c r="G387" s="4">
        <v>3</v>
      </c>
      <c r="H387" s="4">
        <v>0</v>
      </c>
    </row>
    <row r="388" spans="1:8" x14ac:dyDescent="0.2">
      <c r="A388" s="4">
        <v>384</v>
      </c>
      <c r="B388" s="5">
        <v>40713</v>
      </c>
      <c r="C388" s="6" t="s">
        <v>210</v>
      </c>
      <c r="D388" s="35">
        <v>4</v>
      </c>
      <c r="E388" s="4">
        <v>1</v>
      </c>
      <c r="F388" s="4">
        <v>2</v>
      </c>
      <c r="G388" s="4">
        <v>0</v>
      </c>
      <c r="H388" s="4">
        <v>0</v>
      </c>
    </row>
    <row r="389" spans="1:8" x14ac:dyDescent="0.2">
      <c r="A389" s="4">
        <v>385</v>
      </c>
      <c r="B389" s="5">
        <v>40714</v>
      </c>
      <c r="C389" s="6" t="s">
        <v>457</v>
      </c>
      <c r="D389" s="35">
        <v>4</v>
      </c>
      <c r="E389" s="4">
        <v>1</v>
      </c>
      <c r="F389" s="4">
        <v>0</v>
      </c>
      <c r="G389" s="4">
        <v>1</v>
      </c>
      <c r="H389" s="4">
        <v>1</v>
      </c>
    </row>
    <row r="390" spans="1:8" x14ac:dyDescent="0.2">
      <c r="A390" s="4">
        <v>386</v>
      </c>
      <c r="B390" s="5">
        <v>40801</v>
      </c>
      <c r="C390" s="6" t="s">
        <v>163</v>
      </c>
      <c r="D390" s="35">
        <v>4</v>
      </c>
      <c r="E390" s="4">
        <v>1</v>
      </c>
      <c r="F390" s="4">
        <v>2</v>
      </c>
      <c r="G390" s="4">
        <v>0</v>
      </c>
      <c r="H390" s="4">
        <v>0</v>
      </c>
    </row>
    <row r="391" spans="1:8" x14ac:dyDescent="0.2">
      <c r="A391" s="4">
        <v>387</v>
      </c>
      <c r="B391" s="5">
        <v>40810</v>
      </c>
      <c r="C391" s="6" t="s">
        <v>206</v>
      </c>
      <c r="D391" s="35">
        <v>4</v>
      </c>
      <c r="E391" s="4">
        <v>3</v>
      </c>
      <c r="F391" s="4">
        <v>0</v>
      </c>
      <c r="G391" s="4">
        <v>0</v>
      </c>
      <c r="H391" s="4">
        <v>0</v>
      </c>
    </row>
    <row r="392" spans="1:8" x14ac:dyDescent="0.2">
      <c r="A392" s="4">
        <v>388</v>
      </c>
      <c r="B392" s="5">
        <v>40820</v>
      </c>
      <c r="C392" s="6" t="s">
        <v>80</v>
      </c>
      <c r="D392" s="35">
        <v>4</v>
      </c>
      <c r="E392" s="4">
        <v>3</v>
      </c>
      <c r="F392" s="4">
        <v>0</v>
      </c>
      <c r="G392" s="4">
        <v>0</v>
      </c>
      <c r="H392" s="4">
        <v>0</v>
      </c>
    </row>
    <row r="393" spans="1:8" x14ac:dyDescent="0.2">
      <c r="A393" s="4">
        <v>389</v>
      </c>
      <c r="B393" s="5">
        <v>40821</v>
      </c>
      <c r="C393" s="6" t="s">
        <v>181</v>
      </c>
      <c r="D393" s="35">
        <v>4</v>
      </c>
      <c r="E393" s="4">
        <v>3</v>
      </c>
      <c r="F393" s="4">
        <v>0</v>
      </c>
      <c r="G393" s="4">
        <v>0</v>
      </c>
      <c r="H393" s="4">
        <v>0</v>
      </c>
    </row>
    <row r="394" spans="1:8" x14ac:dyDescent="0.2">
      <c r="A394" s="4">
        <v>390</v>
      </c>
      <c r="B394" s="5">
        <v>40823</v>
      </c>
      <c r="C394" s="6" t="s">
        <v>78</v>
      </c>
      <c r="D394" s="35">
        <v>4</v>
      </c>
      <c r="E394" s="4">
        <v>2</v>
      </c>
      <c r="F394" s="4">
        <v>1</v>
      </c>
      <c r="G394" s="4">
        <v>0</v>
      </c>
      <c r="H394" s="4">
        <v>0</v>
      </c>
    </row>
    <row r="395" spans="1:8" x14ac:dyDescent="0.2">
      <c r="A395" s="4">
        <v>391</v>
      </c>
      <c r="B395" s="5">
        <v>40833</v>
      </c>
      <c r="C395" s="6" t="s">
        <v>438</v>
      </c>
      <c r="D395" s="35">
        <v>4</v>
      </c>
      <c r="E395" s="4">
        <v>2</v>
      </c>
      <c r="F395" s="4">
        <v>0</v>
      </c>
      <c r="G395" s="4">
        <v>0</v>
      </c>
      <c r="H395" s="4">
        <v>1</v>
      </c>
    </row>
    <row r="396" spans="1:8" x14ac:dyDescent="0.2">
      <c r="A396" s="4">
        <v>392</v>
      </c>
      <c r="B396" s="5">
        <v>40834</v>
      </c>
      <c r="C396" s="6" t="s">
        <v>108</v>
      </c>
      <c r="D396" s="35">
        <v>4</v>
      </c>
      <c r="E396" s="4">
        <v>2</v>
      </c>
      <c r="F396" s="4">
        <v>1</v>
      </c>
      <c r="G396" s="4">
        <v>0</v>
      </c>
      <c r="H396" s="4">
        <v>0</v>
      </c>
    </row>
    <row r="397" spans="1:8" x14ac:dyDescent="0.2">
      <c r="A397" s="4">
        <v>393</v>
      </c>
      <c r="B397" s="5" t="s">
        <v>31</v>
      </c>
      <c r="C397" s="6" t="s">
        <v>318</v>
      </c>
      <c r="D397" s="35">
        <v>4</v>
      </c>
      <c r="E397" s="4">
        <v>2</v>
      </c>
      <c r="F397" s="4">
        <v>0</v>
      </c>
      <c r="G397" s="4">
        <v>1</v>
      </c>
      <c r="H397" s="4">
        <v>0</v>
      </c>
    </row>
    <row r="398" spans="1:8" x14ac:dyDescent="0.2">
      <c r="A398" s="4">
        <v>394</v>
      </c>
      <c r="B398" s="5">
        <v>40906</v>
      </c>
      <c r="C398" s="6" t="s">
        <v>434</v>
      </c>
      <c r="D398" s="35">
        <v>4</v>
      </c>
      <c r="E398" s="4">
        <v>0</v>
      </c>
      <c r="F398" s="4">
        <v>0</v>
      </c>
      <c r="G398" s="4">
        <v>3</v>
      </c>
      <c r="H398" s="4">
        <v>0</v>
      </c>
    </row>
    <row r="399" spans="1:8" x14ac:dyDescent="0.2">
      <c r="A399" s="4">
        <v>395</v>
      </c>
      <c r="B399" s="5">
        <v>41009</v>
      </c>
      <c r="C399" s="6" t="s">
        <v>158</v>
      </c>
      <c r="D399" s="35">
        <v>4</v>
      </c>
      <c r="E399" s="4">
        <v>2</v>
      </c>
      <c r="F399" s="4">
        <v>1</v>
      </c>
      <c r="G399" s="4">
        <v>0</v>
      </c>
      <c r="H399" s="4">
        <v>0</v>
      </c>
    </row>
    <row r="400" spans="1:8" x14ac:dyDescent="0.2">
      <c r="A400" s="4">
        <v>396</v>
      </c>
      <c r="B400" s="5">
        <v>41104</v>
      </c>
      <c r="C400" s="6" t="s">
        <v>107</v>
      </c>
      <c r="D400" s="35">
        <v>4</v>
      </c>
      <c r="E400" s="4">
        <v>1</v>
      </c>
      <c r="F400" s="4">
        <v>0</v>
      </c>
      <c r="G400" s="4">
        <v>2</v>
      </c>
      <c r="H400" s="4">
        <v>0</v>
      </c>
    </row>
    <row r="401" spans="1:8" x14ac:dyDescent="0.2">
      <c r="A401" s="4">
        <v>397</v>
      </c>
      <c r="B401" s="5">
        <v>41205</v>
      </c>
      <c r="C401" s="6" t="s">
        <v>69</v>
      </c>
      <c r="D401" s="35">
        <v>4</v>
      </c>
      <c r="E401" s="4">
        <v>0</v>
      </c>
      <c r="F401" s="4">
        <v>0</v>
      </c>
      <c r="G401" s="4">
        <v>0</v>
      </c>
      <c r="H401" s="4">
        <v>3</v>
      </c>
    </row>
    <row r="402" spans="1:8" x14ac:dyDescent="0.2">
      <c r="A402" s="4">
        <v>398</v>
      </c>
      <c r="B402" s="5">
        <v>41212</v>
      </c>
      <c r="C402" s="6" t="s">
        <v>165</v>
      </c>
      <c r="D402" s="35">
        <v>4</v>
      </c>
      <c r="E402" s="4">
        <v>2</v>
      </c>
      <c r="F402" s="4">
        <v>0</v>
      </c>
      <c r="G402" s="4">
        <v>0</v>
      </c>
      <c r="H402" s="4">
        <v>1</v>
      </c>
    </row>
    <row r="403" spans="1:8" x14ac:dyDescent="0.2">
      <c r="A403" s="4">
        <v>399</v>
      </c>
      <c r="B403" s="5">
        <v>41217</v>
      </c>
      <c r="C403" s="6" t="s">
        <v>128</v>
      </c>
      <c r="D403" s="35">
        <v>4</v>
      </c>
      <c r="E403" s="4">
        <v>0</v>
      </c>
      <c r="F403" s="4">
        <v>2</v>
      </c>
      <c r="G403" s="4">
        <v>0</v>
      </c>
      <c r="H403" s="4">
        <v>1</v>
      </c>
    </row>
    <row r="404" spans="1:8" x14ac:dyDescent="0.2">
      <c r="A404" s="4">
        <v>400</v>
      </c>
      <c r="B404" s="5">
        <v>41228</v>
      </c>
      <c r="C404" s="6" t="s">
        <v>279</v>
      </c>
      <c r="D404" s="35">
        <v>4</v>
      </c>
      <c r="E404" s="4">
        <v>1</v>
      </c>
      <c r="F404" s="4">
        <v>0</v>
      </c>
      <c r="G404" s="4">
        <v>0</v>
      </c>
      <c r="H404" s="4">
        <v>2</v>
      </c>
    </row>
    <row r="405" spans="1:8" x14ac:dyDescent="0.2">
      <c r="A405" s="4">
        <v>401</v>
      </c>
      <c r="B405" s="5">
        <v>41311</v>
      </c>
      <c r="C405" s="6" t="s">
        <v>67</v>
      </c>
      <c r="D405" s="35">
        <v>4</v>
      </c>
      <c r="E405" s="4">
        <v>3</v>
      </c>
      <c r="F405" s="4">
        <v>0</v>
      </c>
      <c r="G405" s="4">
        <v>0</v>
      </c>
      <c r="H405" s="4">
        <v>0</v>
      </c>
    </row>
    <row r="406" spans="1:8" x14ac:dyDescent="0.2">
      <c r="A406" s="4">
        <v>402</v>
      </c>
      <c r="B406" s="5">
        <v>41318</v>
      </c>
      <c r="C406" s="6" t="s">
        <v>221</v>
      </c>
      <c r="D406" s="35">
        <v>4</v>
      </c>
      <c r="E406" s="4">
        <v>2</v>
      </c>
      <c r="F406" s="4">
        <v>0</v>
      </c>
      <c r="G406" s="4">
        <v>0</v>
      </c>
      <c r="H406" s="4">
        <v>1</v>
      </c>
    </row>
    <row r="407" spans="1:8" x14ac:dyDescent="0.2">
      <c r="A407" s="4">
        <v>403</v>
      </c>
      <c r="B407" s="5">
        <v>41331</v>
      </c>
      <c r="C407" s="6" t="s">
        <v>105</v>
      </c>
      <c r="D407" s="35">
        <v>4</v>
      </c>
      <c r="E407" s="4">
        <v>3</v>
      </c>
      <c r="F407" s="4">
        <v>0</v>
      </c>
      <c r="G407" s="4">
        <v>0</v>
      </c>
      <c r="H407" s="4">
        <v>0</v>
      </c>
    </row>
    <row r="408" spans="1:8" x14ac:dyDescent="0.2">
      <c r="A408" s="4">
        <v>404</v>
      </c>
      <c r="B408" s="5">
        <v>41346</v>
      </c>
      <c r="C408" s="6" t="s">
        <v>325</v>
      </c>
      <c r="D408" s="35">
        <v>4</v>
      </c>
      <c r="E408" s="4">
        <v>3</v>
      </c>
      <c r="F408" s="4">
        <v>0</v>
      </c>
      <c r="G408" s="4">
        <v>0</v>
      </c>
      <c r="H408" s="4">
        <v>0</v>
      </c>
    </row>
    <row r="409" spans="1:8" x14ac:dyDescent="0.2">
      <c r="A409" s="4">
        <v>405</v>
      </c>
      <c r="B409" s="5">
        <v>41406</v>
      </c>
      <c r="C409" s="6" t="s">
        <v>410</v>
      </c>
      <c r="D409" s="35">
        <v>4</v>
      </c>
      <c r="E409" s="4">
        <v>3</v>
      </c>
      <c r="F409" s="4">
        <v>0</v>
      </c>
      <c r="G409" s="4">
        <v>0</v>
      </c>
      <c r="H409" s="4">
        <v>0</v>
      </c>
    </row>
    <row r="410" spans="1:8" x14ac:dyDescent="0.2">
      <c r="A410" s="4">
        <v>406</v>
      </c>
      <c r="B410" s="5">
        <v>41408</v>
      </c>
      <c r="C410" s="6" t="s">
        <v>71</v>
      </c>
      <c r="D410" s="35">
        <v>4</v>
      </c>
      <c r="E410" s="4">
        <v>1</v>
      </c>
      <c r="F410" s="4">
        <v>0</v>
      </c>
      <c r="G410" s="4">
        <v>2</v>
      </c>
      <c r="H410" s="4">
        <v>0</v>
      </c>
    </row>
    <row r="411" spans="1:8" x14ac:dyDescent="0.2">
      <c r="A411" s="4">
        <v>407</v>
      </c>
      <c r="B411" s="5">
        <v>41428</v>
      </c>
      <c r="C411" s="6" t="s">
        <v>227</v>
      </c>
      <c r="D411" s="35">
        <v>4</v>
      </c>
      <c r="E411" s="4">
        <v>2</v>
      </c>
      <c r="F411" s="4">
        <v>0</v>
      </c>
      <c r="G411" s="4">
        <v>1</v>
      </c>
      <c r="H411" s="4">
        <v>0</v>
      </c>
    </row>
    <row r="412" spans="1:8" x14ac:dyDescent="0.2">
      <c r="A412" s="4">
        <v>408</v>
      </c>
      <c r="B412" s="5">
        <v>41508</v>
      </c>
      <c r="C412" s="6" t="s">
        <v>393</v>
      </c>
      <c r="D412" s="35">
        <v>4</v>
      </c>
      <c r="E412" s="4">
        <v>3</v>
      </c>
      <c r="F412" s="4">
        <v>0</v>
      </c>
      <c r="G412" s="4">
        <v>0</v>
      </c>
      <c r="H412" s="4">
        <v>0</v>
      </c>
    </row>
    <row r="413" spans="1:8" x14ac:dyDescent="0.2">
      <c r="A413" s="4">
        <v>409</v>
      </c>
      <c r="B413" s="5">
        <v>41611</v>
      </c>
      <c r="C413" s="6" t="s">
        <v>343</v>
      </c>
      <c r="D413" s="35">
        <v>4</v>
      </c>
      <c r="E413" s="4">
        <v>3</v>
      </c>
      <c r="F413" s="4">
        <v>0</v>
      </c>
      <c r="G413" s="4">
        <v>0</v>
      </c>
      <c r="H413" s="4">
        <v>0</v>
      </c>
    </row>
    <row r="414" spans="1:8" x14ac:dyDescent="0.2">
      <c r="A414" s="4">
        <v>410</v>
      </c>
      <c r="B414" s="5">
        <v>41627</v>
      </c>
      <c r="C414" s="6" t="s">
        <v>327</v>
      </c>
      <c r="D414" s="35">
        <v>4</v>
      </c>
      <c r="E414" s="4">
        <v>1</v>
      </c>
      <c r="F414" s="4">
        <v>0</v>
      </c>
      <c r="G414" s="4">
        <v>0</v>
      </c>
      <c r="H414" s="4">
        <v>2</v>
      </c>
    </row>
    <row r="415" spans="1:8" x14ac:dyDescent="0.2">
      <c r="A415" s="4">
        <v>411</v>
      </c>
      <c r="B415" s="5">
        <v>41713</v>
      </c>
      <c r="C415" s="6" t="s">
        <v>372</v>
      </c>
      <c r="D415" s="35">
        <v>4</v>
      </c>
      <c r="E415" s="4">
        <v>1</v>
      </c>
      <c r="F415" s="4">
        <v>0</v>
      </c>
      <c r="G415" s="4">
        <v>1</v>
      </c>
      <c r="H415" s="4">
        <v>1</v>
      </c>
    </row>
    <row r="416" spans="1:8" x14ac:dyDescent="0.2">
      <c r="A416" s="4">
        <v>412</v>
      </c>
      <c r="B416" s="5">
        <v>41723</v>
      </c>
      <c r="C416" s="6" t="s">
        <v>399</v>
      </c>
      <c r="D416" s="35">
        <v>4</v>
      </c>
      <c r="E416" s="4">
        <v>1</v>
      </c>
      <c r="F416" s="4">
        <v>0</v>
      </c>
      <c r="G416" s="4">
        <v>1</v>
      </c>
      <c r="H416" s="4">
        <v>1</v>
      </c>
    </row>
    <row r="417" spans="1:8" x14ac:dyDescent="0.2">
      <c r="A417" s="4">
        <v>413</v>
      </c>
      <c r="B417" s="5">
        <v>41729</v>
      </c>
      <c r="C417" s="6" t="s">
        <v>241</v>
      </c>
      <c r="D417" s="35">
        <v>4</v>
      </c>
      <c r="E417" s="4">
        <v>2</v>
      </c>
      <c r="F417" s="4">
        <v>0</v>
      </c>
      <c r="G417" s="4">
        <v>1</v>
      </c>
      <c r="H417" s="4">
        <v>0</v>
      </c>
    </row>
    <row r="418" spans="1:8" x14ac:dyDescent="0.2">
      <c r="A418" s="4">
        <v>414</v>
      </c>
      <c r="B418" s="5">
        <v>41731</v>
      </c>
      <c r="C418" s="6" t="s">
        <v>443</v>
      </c>
      <c r="D418" s="35">
        <v>4</v>
      </c>
      <c r="E418" s="4">
        <v>1</v>
      </c>
      <c r="F418" s="4">
        <v>3</v>
      </c>
      <c r="G418" s="4">
        <v>0</v>
      </c>
      <c r="H418" s="4">
        <v>1</v>
      </c>
    </row>
    <row r="419" spans="1:8" x14ac:dyDescent="0.2">
      <c r="A419" s="4">
        <v>415</v>
      </c>
      <c r="B419" s="5">
        <v>41740</v>
      </c>
      <c r="C419" s="6" t="s">
        <v>242</v>
      </c>
      <c r="D419" s="35">
        <v>4</v>
      </c>
      <c r="E419" s="4">
        <v>2</v>
      </c>
      <c r="F419" s="4">
        <v>0</v>
      </c>
      <c r="G419" s="4">
        <v>0</v>
      </c>
      <c r="H419" s="4">
        <v>1</v>
      </c>
    </row>
    <row r="420" spans="1:8" x14ac:dyDescent="0.2">
      <c r="A420" s="4">
        <v>416</v>
      </c>
      <c r="B420" s="5">
        <v>41823</v>
      </c>
      <c r="C420" s="6" t="s">
        <v>260</v>
      </c>
      <c r="D420" s="35">
        <v>4</v>
      </c>
      <c r="E420" s="4">
        <v>1</v>
      </c>
      <c r="F420" s="4">
        <v>1</v>
      </c>
      <c r="G420" s="4">
        <v>0</v>
      </c>
      <c r="H420" s="4">
        <v>1</v>
      </c>
    </row>
    <row r="421" spans="1:8" x14ac:dyDescent="0.2">
      <c r="A421" s="4">
        <v>417</v>
      </c>
      <c r="B421" s="5">
        <v>40807</v>
      </c>
      <c r="C421" s="6" t="s">
        <v>289</v>
      </c>
      <c r="D421" s="35">
        <v>3</v>
      </c>
      <c r="E421" s="4">
        <v>4</v>
      </c>
      <c r="F421" s="4">
        <v>0</v>
      </c>
      <c r="G421" s="4">
        <v>0</v>
      </c>
      <c r="H421" s="4">
        <v>0</v>
      </c>
    </row>
    <row r="422" spans="1:8" x14ac:dyDescent="0.2">
      <c r="A422" s="4">
        <v>418</v>
      </c>
      <c r="B422" s="5">
        <v>40919</v>
      </c>
      <c r="C422" s="6" t="s">
        <v>383</v>
      </c>
      <c r="D422" s="35">
        <v>3</v>
      </c>
      <c r="E422" s="4">
        <v>1</v>
      </c>
      <c r="F422" s="4">
        <v>0</v>
      </c>
      <c r="G422" s="4">
        <v>3</v>
      </c>
      <c r="H422" s="4">
        <v>0</v>
      </c>
    </row>
    <row r="423" spans="1:8" x14ac:dyDescent="0.2">
      <c r="A423" s="4">
        <v>419</v>
      </c>
      <c r="B423" s="5">
        <v>41401</v>
      </c>
      <c r="C423" s="6" t="s">
        <v>123</v>
      </c>
      <c r="D423" s="35">
        <v>3</v>
      </c>
      <c r="E423" s="4">
        <v>3</v>
      </c>
      <c r="F423" s="4">
        <v>1</v>
      </c>
      <c r="G423" s="4">
        <v>0</v>
      </c>
      <c r="H423" s="4">
        <v>0</v>
      </c>
    </row>
    <row r="424" spans="1:8" x14ac:dyDescent="0.2">
      <c r="A424" s="4">
        <v>420</v>
      </c>
      <c r="B424" s="5">
        <v>41419</v>
      </c>
      <c r="C424" s="6" t="s">
        <v>352</v>
      </c>
      <c r="D424" s="35">
        <v>3</v>
      </c>
      <c r="E424" s="4">
        <v>4</v>
      </c>
      <c r="F424" s="4">
        <v>0</v>
      </c>
      <c r="G424" s="4">
        <v>0</v>
      </c>
      <c r="H424" s="4">
        <v>0</v>
      </c>
    </row>
    <row r="425" spans="1:8" x14ac:dyDescent="0.2">
      <c r="A425" s="4">
        <v>421</v>
      </c>
      <c r="B425" s="5">
        <v>41424</v>
      </c>
      <c r="C425" s="6" t="s">
        <v>61</v>
      </c>
      <c r="D425" s="35">
        <v>3</v>
      </c>
      <c r="E425" s="4">
        <v>4</v>
      </c>
      <c r="F425" s="4">
        <v>0</v>
      </c>
      <c r="G425" s="4">
        <v>0</v>
      </c>
      <c r="H425" s="4">
        <v>0</v>
      </c>
    </row>
    <row r="426" spans="1:8" x14ac:dyDescent="0.2">
      <c r="A426" s="4">
        <v>422</v>
      </c>
      <c r="B426" s="5">
        <v>41512</v>
      </c>
      <c r="C426" s="6" t="s">
        <v>65</v>
      </c>
      <c r="D426" s="35">
        <v>3</v>
      </c>
      <c r="E426" s="4">
        <v>0</v>
      </c>
      <c r="F426" s="4">
        <v>0</v>
      </c>
      <c r="G426" s="4">
        <v>4</v>
      </c>
      <c r="H426" s="4">
        <v>0</v>
      </c>
    </row>
    <row r="427" spans="1:8" x14ac:dyDescent="0.2">
      <c r="A427" s="4">
        <v>423</v>
      </c>
      <c r="B427" s="5">
        <v>40702</v>
      </c>
      <c r="C427" s="6" t="s">
        <v>192</v>
      </c>
      <c r="D427" s="35">
        <v>2</v>
      </c>
      <c r="E427" s="4">
        <v>0</v>
      </c>
      <c r="F427" s="4">
        <v>0</v>
      </c>
      <c r="G427" s="4">
        <v>7</v>
      </c>
      <c r="H427" s="4">
        <v>0</v>
      </c>
    </row>
    <row r="428" spans="1:8" x14ac:dyDescent="0.2">
      <c r="A428" s="4">
        <v>424</v>
      </c>
      <c r="B428" s="5">
        <v>40822</v>
      </c>
      <c r="C428" s="6" t="s">
        <v>95</v>
      </c>
      <c r="D428" s="35">
        <v>2</v>
      </c>
      <c r="E428" s="4">
        <v>5</v>
      </c>
      <c r="F428" s="4">
        <v>0</v>
      </c>
      <c r="G428" s="4">
        <v>0</v>
      </c>
      <c r="H428" s="4">
        <v>0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5"/>
  <dimension ref="A1:I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15.28515625" style="1" customWidth="1"/>
    <col min="2" max="2" width="5.7109375" style="2" customWidth="1"/>
    <col min="3" max="3" width="8.28515625" style="3" customWidth="1"/>
    <col min="4" max="4" width="30.7109375" style="1" customWidth="1"/>
    <col min="5" max="5" width="7.28515625" style="12" customWidth="1"/>
    <col min="6" max="9" width="7.28515625" style="1" customWidth="1"/>
    <col min="10" max="16384" width="11.42578125" style="1"/>
  </cols>
  <sheetData>
    <row r="1" spans="1:9" ht="15.75" x14ac:dyDescent="0.25">
      <c r="A1" s="14" t="str">
        <f>"Landwirtschaftskammerwahl " &amp; TEXT(Wahltag,"TT. MMMM JJJJ")</f>
        <v>Landwirtschaftskammerwahl 24. Jänner 2021</v>
      </c>
      <c r="B1" s="3"/>
      <c r="C1" s="1"/>
      <c r="E1" s="1"/>
    </row>
    <row r="2" spans="1:9" ht="15.75" x14ac:dyDescent="0.25">
      <c r="A2" s="14" t="str">
        <f ca="1">"Analyse: " &amp; RIGHT(CELL("dateiname",A1),LEN(CELL("dateiname",A1))-SEARCH("]",CELL("dateiname",A1)))</f>
        <v>Analyse: OÖBB Mandate - Bezirk</v>
      </c>
      <c r="B2" s="3"/>
      <c r="C2" s="1"/>
      <c r="E2" s="1"/>
    </row>
    <row r="3" spans="1:9" x14ac:dyDescent="0.2">
      <c r="A3" s="2"/>
      <c r="B3" s="3"/>
      <c r="C3" s="1"/>
      <c r="E3" s="1"/>
    </row>
    <row r="4" spans="1:9" x14ac:dyDescent="0.2">
      <c r="A4" s="7" t="s">
        <v>0</v>
      </c>
      <c r="B4" s="8" t="s">
        <v>2</v>
      </c>
      <c r="C4" s="7" t="s">
        <v>3</v>
      </c>
      <c r="D4" s="7" t="s">
        <v>4</v>
      </c>
      <c r="E4" s="8" t="s">
        <v>9</v>
      </c>
      <c r="F4" s="8" t="s">
        <v>8</v>
      </c>
      <c r="G4" s="8" t="s">
        <v>5</v>
      </c>
      <c r="H4" s="8" t="s">
        <v>6</v>
      </c>
      <c r="I4" s="8" t="s">
        <v>7</v>
      </c>
    </row>
    <row r="5" spans="1:9" x14ac:dyDescent="0.2">
      <c r="A5" s="9" t="s">
        <v>44</v>
      </c>
      <c r="B5" s="4">
        <v>1</v>
      </c>
      <c r="C5" s="5">
        <v>40419</v>
      </c>
      <c r="D5" s="6" t="s">
        <v>370</v>
      </c>
      <c r="E5" s="35">
        <v>8</v>
      </c>
      <c r="F5" s="4">
        <v>1</v>
      </c>
      <c r="G5" s="4">
        <v>0</v>
      </c>
      <c r="H5" s="4">
        <v>0</v>
      </c>
      <c r="I5" s="4">
        <v>0</v>
      </c>
    </row>
    <row r="6" spans="1:9" x14ac:dyDescent="0.2">
      <c r="A6" s="9" t="s">
        <v>44</v>
      </c>
      <c r="B6" s="4">
        <v>2</v>
      </c>
      <c r="C6" s="5">
        <v>40436</v>
      </c>
      <c r="D6" s="6" t="s">
        <v>442</v>
      </c>
      <c r="E6" s="35">
        <v>8</v>
      </c>
      <c r="F6" s="4">
        <v>1</v>
      </c>
      <c r="G6" s="4">
        <v>0</v>
      </c>
      <c r="H6" s="4">
        <v>0</v>
      </c>
      <c r="I6" s="4">
        <v>0</v>
      </c>
    </row>
    <row r="7" spans="1:9" x14ac:dyDescent="0.2">
      <c r="A7" s="9" t="s">
        <v>44</v>
      </c>
      <c r="B7" s="4">
        <v>3</v>
      </c>
      <c r="C7" s="5">
        <v>40441</v>
      </c>
      <c r="D7" s="6" t="s">
        <v>461</v>
      </c>
      <c r="E7" s="35">
        <v>8</v>
      </c>
      <c r="F7" s="4">
        <v>1</v>
      </c>
      <c r="G7" s="4">
        <v>0</v>
      </c>
      <c r="H7" s="4">
        <v>0</v>
      </c>
      <c r="I7" s="4">
        <v>0</v>
      </c>
    </row>
    <row r="8" spans="1:9" x14ac:dyDescent="0.2">
      <c r="A8" s="9" t="s">
        <v>44</v>
      </c>
      <c r="B8" s="4">
        <v>4</v>
      </c>
      <c r="C8" s="5">
        <v>40443</v>
      </c>
      <c r="D8" s="6" t="s">
        <v>425</v>
      </c>
      <c r="E8" s="35">
        <v>8</v>
      </c>
      <c r="F8" s="4">
        <v>1</v>
      </c>
      <c r="G8" s="4">
        <v>0</v>
      </c>
      <c r="H8" s="4">
        <v>0</v>
      </c>
      <c r="I8" s="4">
        <v>0</v>
      </c>
    </row>
    <row r="9" spans="1:9" x14ac:dyDescent="0.2">
      <c r="A9" s="9" t="s">
        <v>44</v>
      </c>
      <c r="B9" s="4">
        <v>5</v>
      </c>
      <c r="C9" s="5">
        <v>40402</v>
      </c>
      <c r="D9" s="6" t="s">
        <v>269</v>
      </c>
      <c r="E9" s="35">
        <v>7</v>
      </c>
      <c r="F9" s="4">
        <v>2</v>
      </c>
      <c r="G9" s="4">
        <v>0</v>
      </c>
      <c r="H9" s="4">
        <v>0</v>
      </c>
      <c r="I9" s="4">
        <v>0</v>
      </c>
    </row>
    <row r="10" spans="1:9" x14ac:dyDescent="0.2">
      <c r="A10" s="9" t="s">
        <v>44</v>
      </c>
      <c r="B10" s="4">
        <v>6</v>
      </c>
      <c r="C10" s="5">
        <v>40405</v>
      </c>
      <c r="D10" s="6" t="s">
        <v>419</v>
      </c>
      <c r="E10" s="35">
        <v>7</v>
      </c>
      <c r="F10" s="4">
        <v>2</v>
      </c>
      <c r="G10" s="4">
        <v>0</v>
      </c>
      <c r="H10" s="4">
        <v>0</v>
      </c>
      <c r="I10" s="4">
        <v>0</v>
      </c>
    </row>
    <row r="11" spans="1:9" x14ac:dyDescent="0.2">
      <c r="A11" s="9" t="s">
        <v>44</v>
      </c>
      <c r="B11" s="4">
        <v>7</v>
      </c>
      <c r="C11" s="5">
        <v>40412</v>
      </c>
      <c r="D11" s="6" t="s">
        <v>371</v>
      </c>
      <c r="E11" s="35">
        <v>7</v>
      </c>
      <c r="F11" s="4">
        <v>2</v>
      </c>
      <c r="G11" s="4">
        <v>0</v>
      </c>
      <c r="H11" s="4">
        <v>0</v>
      </c>
      <c r="I11" s="4">
        <v>0</v>
      </c>
    </row>
    <row r="12" spans="1:9" x14ac:dyDescent="0.2">
      <c r="A12" s="9" t="s">
        <v>44</v>
      </c>
      <c r="B12" s="4">
        <v>8</v>
      </c>
      <c r="C12" s="5">
        <v>40413</v>
      </c>
      <c r="D12" s="6" t="s">
        <v>366</v>
      </c>
      <c r="E12" s="35">
        <v>7</v>
      </c>
      <c r="F12" s="4">
        <v>2</v>
      </c>
      <c r="G12" s="4">
        <v>0</v>
      </c>
      <c r="H12" s="4">
        <v>0</v>
      </c>
      <c r="I12" s="4">
        <v>0</v>
      </c>
    </row>
    <row r="13" spans="1:9" x14ac:dyDescent="0.2">
      <c r="A13" s="9" t="s">
        <v>44</v>
      </c>
      <c r="B13" s="4">
        <v>9</v>
      </c>
      <c r="C13" s="5">
        <v>40414</v>
      </c>
      <c r="D13" s="6" t="s">
        <v>476</v>
      </c>
      <c r="E13" s="35">
        <v>7</v>
      </c>
      <c r="F13" s="4">
        <v>1</v>
      </c>
      <c r="G13" s="4">
        <v>0</v>
      </c>
      <c r="H13" s="4">
        <v>0</v>
      </c>
      <c r="I13" s="4">
        <v>1</v>
      </c>
    </row>
    <row r="14" spans="1:9" x14ac:dyDescent="0.2">
      <c r="A14" s="9" t="s">
        <v>44</v>
      </c>
      <c r="B14" s="4">
        <v>10</v>
      </c>
      <c r="C14" s="5">
        <v>40417</v>
      </c>
      <c r="D14" s="6" t="s">
        <v>387</v>
      </c>
      <c r="E14" s="35">
        <v>7</v>
      </c>
      <c r="F14" s="4">
        <v>0</v>
      </c>
      <c r="G14" s="4">
        <v>0</v>
      </c>
      <c r="H14" s="4">
        <v>0</v>
      </c>
      <c r="I14" s="4">
        <v>0</v>
      </c>
    </row>
    <row r="15" spans="1:9" x14ac:dyDescent="0.2">
      <c r="A15" s="9" t="s">
        <v>44</v>
      </c>
      <c r="B15" s="4">
        <v>11</v>
      </c>
      <c r="C15" s="5">
        <v>40422</v>
      </c>
      <c r="D15" s="6" t="s">
        <v>435</v>
      </c>
      <c r="E15" s="35">
        <v>7</v>
      </c>
      <c r="F15" s="4">
        <v>0</v>
      </c>
      <c r="G15" s="4">
        <v>0</v>
      </c>
      <c r="H15" s="4">
        <v>0</v>
      </c>
      <c r="I15" s="4">
        <v>0</v>
      </c>
    </row>
    <row r="16" spans="1:9" x14ac:dyDescent="0.2">
      <c r="A16" s="9" t="s">
        <v>44</v>
      </c>
      <c r="B16" s="4">
        <v>12</v>
      </c>
      <c r="C16" s="5">
        <v>40423</v>
      </c>
      <c r="D16" s="6" t="s">
        <v>331</v>
      </c>
      <c r="E16" s="35">
        <v>7</v>
      </c>
      <c r="F16" s="4">
        <v>0</v>
      </c>
      <c r="G16" s="4">
        <v>0</v>
      </c>
      <c r="H16" s="4">
        <v>0</v>
      </c>
      <c r="I16" s="4">
        <v>0</v>
      </c>
    </row>
    <row r="17" spans="1:9" x14ac:dyDescent="0.2">
      <c r="A17" s="9" t="s">
        <v>44</v>
      </c>
      <c r="B17" s="4">
        <v>13</v>
      </c>
      <c r="C17" s="5">
        <v>40431</v>
      </c>
      <c r="D17" s="6" t="s">
        <v>281</v>
      </c>
      <c r="E17" s="35">
        <v>7</v>
      </c>
      <c r="F17" s="4">
        <v>0</v>
      </c>
      <c r="G17" s="4">
        <v>0</v>
      </c>
      <c r="H17" s="4">
        <v>0</v>
      </c>
      <c r="I17" s="4">
        <v>0</v>
      </c>
    </row>
    <row r="18" spans="1:9" x14ac:dyDescent="0.2">
      <c r="A18" s="9" t="s">
        <v>44</v>
      </c>
      <c r="B18" s="4">
        <v>14</v>
      </c>
      <c r="C18" s="5">
        <v>40437</v>
      </c>
      <c r="D18" s="6" t="s">
        <v>314</v>
      </c>
      <c r="E18" s="35">
        <v>7</v>
      </c>
      <c r="F18" s="4">
        <v>0</v>
      </c>
      <c r="G18" s="4">
        <v>0</v>
      </c>
      <c r="H18" s="4">
        <v>0</v>
      </c>
      <c r="I18" s="4">
        <v>0</v>
      </c>
    </row>
    <row r="19" spans="1:9" x14ac:dyDescent="0.2">
      <c r="A19" s="9" t="s">
        <v>44</v>
      </c>
      <c r="B19" s="4">
        <v>15</v>
      </c>
      <c r="C19" s="5">
        <v>40439</v>
      </c>
      <c r="D19" s="6" t="s">
        <v>378</v>
      </c>
      <c r="E19" s="35">
        <v>7</v>
      </c>
      <c r="F19" s="4">
        <v>0</v>
      </c>
      <c r="G19" s="4">
        <v>0</v>
      </c>
      <c r="H19" s="4">
        <v>0</v>
      </c>
      <c r="I19" s="4">
        <v>0</v>
      </c>
    </row>
    <row r="20" spans="1:9" x14ac:dyDescent="0.2">
      <c r="A20" s="9" t="s">
        <v>44</v>
      </c>
      <c r="B20" s="4">
        <v>16</v>
      </c>
      <c r="C20" s="5">
        <v>40440</v>
      </c>
      <c r="D20" s="6" t="s">
        <v>258</v>
      </c>
      <c r="E20" s="35">
        <v>7</v>
      </c>
      <c r="F20" s="4">
        <v>0</v>
      </c>
      <c r="G20" s="4">
        <v>0</v>
      </c>
      <c r="H20" s="4">
        <v>0</v>
      </c>
      <c r="I20" s="4">
        <v>0</v>
      </c>
    </row>
    <row r="21" spans="1:9" x14ac:dyDescent="0.2">
      <c r="A21" s="9" t="s">
        <v>44</v>
      </c>
      <c r="B21" s="4">
        <v>17</v>
      </c>
      <c r="C21" s="5">
        <v>40401</v>
      </c>
      <c r="D21" s="6" t="s">
        <v>162</v>
      </c>
      <c r="E21" s="35">
        <v>6</v>
      </c>
      <c r="F21" s="4">
        <v>1</v>
      </c>
      <c r="G21" s="4">
        <v>0</v>
      </c>
      <c r="H21" s="4">
        <v>0</v>
      </c>
      <c r="I21" s="4">
        <v>0</v>
      </c>
    </row>
    <row r="22" spans="1:9" x14ac:dyDescent="0.2">
      <c r="A22" s="9" t="s">
        <v>44</v>
      </c>
      <c r="B22" s="4">
        <v>18</v>
      </c>
      <c r="C22" s="5">
        <v>40403</v>
      </c>
      <c r="D22" s="6" t="s">
        <v>262</v>
      </c>
      <c r="E22" s="35">
        <v>6</v>
      </c>
      <c r="F22" s="4">
        <v>0</v>
      </c>
      <c r="G22" s="4">
        <v>1</v>
      </c>
      <c r="H22" s="4">
        <v>0</v>
      </c>
      <c r="I22" s="4">
        <v>0</v>
      </c>
    </row>
    <row r="23" spans="1:9" x14ac:dyDescent="0.2">
      <c r="A23" s="9" t="s">
        <v>44</v>
      </c>
      <c r="B23" s="4">
        <v>19</v>
      </c>
      <c r="C23" s="5">
        <v>40408</v>
      </c>
      <c r="D23" s="6" t="s">
        <v>356</v>
      </c>
      <c r="E23" s="35">
        <v>6</v>
      </c>
      <c r="F23" s="4">
        <v>0</v>
      </c>
      <c r="G23" s="4">
        <v>1</v>
      </c>
      <c r="H23" s="4">
        <v>0</v>
      </c>
      <c r="I23" s="4">
        <v>0</v>
      </c>
    </row>
    <row r="24" spans="1:9" x14ac:dyDescent="0.2">
      <c r="A24" s="9" t="s">
        <v>44</v>
      </c>
      <c r="B24" s="4">
        <v>20</v>
      </c>
      <c r="C24" s="5">
        <v>40409</v>
      </c>
      <c r="D24" s="6" t="s">
        <v>382</v>
      </c>
      <c r="E24" s="35">
        <v>6</v>
      </c>
      <c r="F24" s="4">
        <v>1</v>
      </c>
      <c r="G24" s="4">
        <v>0</v>
      </c>
      <c r="H24" s="4">
        <v>0</v>
      </c>
      <c r="I24" s="4">
        <v>0</v>
      </c>
    </row>
    <row r="25" spans="1:9" x14ac:dyDescent="0.2">
      <c r="A25" s="9" t="s">
        <v>44</v>
      </c>
      <c r="B25" s="4">
        <v>21</v>
      </c>
      <c r="C25" s="5">
        <v>40410</v>
      </c>
      <c r="D25" s="6" t="s">
        <v>272</v>
      </c>
      <c r="E25" s="35">
        <v>6</v>
      </c>
      <c r="F25" s="4">
        <v>1</v>
      </c>
      <c r="G25" s="4">
        <v>0</v>
      </c>
      <c r="H25" s="4">
        <v>0</v>
      </c>
      <c r="I25" s="4">
        <v>0</v>
      </c>
    </row>
    <row r="26" spans="1:9" x14ac:dyDescent="0.2">
      <c r="A26" s="9" t="s">
        <v>44</v>
      </c>
      <c r="B26" s="4">
        <v>22</v>
      </c>
      <c r="C26" s="5">
        <v>40411</v>
      </c>
      <c r="D26" s="6" t="s">
        <v>395</v>
      </c>
      <c r="E26" s="35">
        <v>6</v>
      </c>
      <c r="F26" s="4">
        <v>1</v>
      </c>
      <c r="G26" s="4">
        <v>0</v>
      </c>
      <c r="H26" s="4">
        <v>0</v>
      </c>
      <c r="I26" s="4">
        <v>0</v>
      </c>
    </row>
    <row r="27" spans="1:9" x14ac:dyDescent="0.2">
      <c r="A27" s="9" t="s">
        <v>44</v>
      </c>
      <c r="B27" s="4">
        <v>23</v>
      </c>
      <c r="C27" s="5">
        <v>40416</v>
      </c>
      <c r="D27" s="6" t="s">
        <v>112</v>
      </c>
      <c r="E27" s="35">
        <v>6</v>
      </c>
      <c r="F27" s="4">
        <v>1</v>
      </c>
      <c r="G27" s="4">
        <v>0</v>
      </c>
      <c r="H27" s="4">
        <v>0</v>
      </c>
      <c r="I27" s="4">
        <v>0</v>
      </c>
    </row>
    <row r="28" spans="1:9" x14ac:dyDescent="0.2">
      <c r="A28" s="9" t="s">
        <v>44</v>
      </c>
      <c r="B28" s="4">
        <v>24</v>
      </c>
      <c r="C28" s="5">
        <v>40418</v>
      </c>
      <c r="D28" s="6" t="s">
        <v>472</v>
      </c>
      <c r="E28" s="35">
        <v>6</v>
      </c>
      <c r="F28" s="4">
        <v>2</v>
      </c>
      <c r="G28" s="4">
        <v>0</v>
      </c>
      <c r="H28" s="4">
        <v>0</v>
      </c>
      <c r="I28" s="4">
        <v>1</v>
      </c>
    </row>
    <row r="29" spans="1:9" x14ac:dyDescent="0.2">
      <c r="A29" s="9" t="s">
        <v>44</v>
      </c>
      <c r="B29" s="4">
        <v>25</v>
      </c>
      <c r="C29" s="5">
        <v>40420</v>
      </c>
      <c r="D29" s="6" t="s">
        <v>388</v>
      </c>
      <c r="E29" s="35">
        <v>6</v>
      </c>
      <c r="F29" s="4">
        <v>1</v>
      </c>
      <c r="G29" s="4">
        <v>0</v>
      </c>
      <c r="H29" s="4">
        <v>0</v>
      </c>
      <c r="I29" s="4">
        <v>0</v>
      </c>
    </row>
    <row r="30" spans="1:9" x14ac:dyDescent="0.2">
      <c r="A30" s="9" t="s">
        <v>44</v>
      </c>
      <c r="B30" s="4">
        <v>26</v>
      </c>
      <c r="C30" s="5">
        <v>40421</v>
      </c>
      <c r="D30" s="6" t="s">
        <v>471</v>
      </c>
      <c r="E30" s="35">
        <v>6</v>
      </c>
      <c r="F30" s="4">
        <v>1</v>
      </c>
      <c r="G30" s="4">
        <v>0</v>
      </c>
      <c r="H30" s="4">
        <v>0</v>
      </c>
      <c r="I30" s="4">
        <v>0</v>
      </c>
    </row>
    <row r="31" spans="1:9" x14ac:dyDescent="0.2">
      <c r="A31" s="9" t="s">
        <v>44</v>
      </c>
      <c r="B31" s="4">
        <v>27</v>
      </c>
      <c r="C31" s="5">
        <v>40425</v>
      </c>
      <c r="D31" s="6" t="s">
        <v>307</v>
      </c>
      <c r="E31" s="35">
        <v>6</v>
      </c>
      <c r="F31" s="4">
        <v>1</v>
      </c>
      <c r="G31" s="4">
        <v>0</v>
      </c>
      <c r="H31" s="4">
        <v>0</v>
      </c>
      <c r="I31" s="4">
        <v>0</v>
      </c>
    </row>
    <row r="32" spans="1:9" x14ac:dyDescent="0.2">
      <c r="A32" s="9" t="s">
        <v>44</v>
      </c>
      <c r="B32" s="4">
        <v>28</v>
      </c>
      <c r="C32" s="5">
        <v>40426</v>
      </c>
      <c r="D32" s="6" t="s">
        <v>198</v>
      </c>
      <c r="E32" s="35">
        <v>6</v>
      </c>
      <c r="F32" s="4">
        <v>1</v>
      </c>
      <c r="G32" s="4">
        <v>0</v>
      </c>
      <c r="H32" s="4">
        <v>0</v>
      </c>
      <c r="I32" s="4">
        <v>0</v>
      </c>
    </row>
    <row r="33" spans="1:9" x14ac:dyDescent="0.2">
      <c r="A33" s="9" t="s">
        <v>44</v>
      </c>
      <c r="B33" s="4">
        <v>29</v>
      </c>
      <c r="C33" s="5">
        <v>40429</v>
      </c>
      <c r="D33" s="6" t="s">
        <v>369</v>
      </c>
      <c r="E33" s="35">
        <v>6</v>
      </c>
      <c r="F33" s="4">
        <v>1</v>
      </c>
      <c r="G33" s="4">
        <v>0</v>
      </c>
      <c r="H33" s="4">
        <v>0</v>
      </c>
      <c r="I33" s="4">
        <v>0</v>
      </c>
    </row>
    <row r="34" spans="1:9" x14ac:dyDescent="0.2">
      <c r="A34" s="9" t="s">
        <v>44</v>
      </c>
      <c r="B34" s="4">
        <v>30</v>
      </c>
      <c r="C34" s="5">
        <v>40430</v>
      </c>
      <c r="D34" s="6" t="s">
        <v>449</v>
      </c>
      <c r="E34" s="35">
        <v>6</v>
      </c>
      <c r="F34" s="4">
        <v>1</v>
      </c>
      <c r="G34" s="4">
        <v>0</v>
      </c>
      <c r="H34" s="4">
        <v>0</v>
      </c>
      <c r="I34" s="4">
        <v>0</v>
      </c>
    </row>
    <row r="35" spans="1:9" x14ac:dyDescent="0.2">
      <c r="A35" s="9" t="s">
        <v>44</v>
      </c>
      <c r="B35" s="4">
        <v>31</v>
      </c>
      <c r="C35" s="5">
        <v>40404</v>
      </c>
      <c r="D35" s="6" t="s">
        <v>447</v>
      </c>
      <c r="E35" s="35">
        <v>5</v>
      </c>
      <c r="F35" s="4">
        <v>1</v>
      </c>
      <c r="G35" s="4">
        <v>0</v>
      </c>
      <c r="H35" s="4">
        <v>0</v>
      </c>
      <c r="I35" s="4">
        <v>1</v>
      </c>
    </row>
    <row r="36" spans="1:9" x14ac:dyDescent="0.2">
      <c r="A36" s="9" t="s">
        <v>44</v>
      </c>
      <c r="B36" s="4">
        <v>32</v>
      </c>
      <c r="C36" s="5">
        <v>40407</v>
      </c>
      <c r="D36" s="6" t="s">
        <v>423</v>
      </c>
      <c r="E36" s="35">
        <v>5</v>
      </c>
      <c r="F36" s="4">
        <v>2</v>
      </c>
      <c r="G36" s="4">
        <v>2</v>
      </c>
      <c r="H36" s="4">
        <v>0</v>
      </c>
      <c r="I36" s="4">
        <v>0</v>
      </c>
    </row>
    <row r="37" spans="1:9" x14ac:dyDescent="0.2">
      <c r="A37" s="9" t="s">
        <v>44</v>
      </c>
      <c r="B37" s="4">
        <v>33</v>
      </c>
      <c r="C37" s="5">
        <v>40415</v>
      </c>
      <c r="D37" s="6" t="s">
        <v>296</v>
      </c>
      <c r="E37" s="35">
        <v>5</v>
      </c>
      <c r="F37" s="4">
        <v>1</v>
      </c>
      <c r="G37" s="4">
        <v>1</v>
      </c>
      <c r="H37" s="4">
        <v>0</v>
      </c>
      <c r="I37" s="4">
        <v>0</v>
      </c>
    </row>
    <row r="38" spans="1:9" x14ac:dyDescent="0.2">
      <c r="A38" s="9" t="s">
        <v>44</v>
      </c>
      <c r="B38" s="4">
        <v>34</v>
      </c>
      <c r="C38" s="5">
        <v>40424</v>
      </c>
      <c r="D38" s="6" t="s">
        <v>259</v>
      </c>
      <c r="E38" s="35">
        <v>5</v>
      </c>
      <c r="F38" s="4">
        <v>1</v>
      </c>
      <c r="G38" s="4">
        <v>1</v>
      </c>
      <c r="H38" s="4">
        <v>0</v>
      </c>
      <c r="I38" s="4">
        <v>0</v>
      </c>
    </row>
    <row r="39" spans="1:9" x14ac:dyDescent="0.2">
      <c r="A39" s="9" t="s">
        <v>44</v>
      </c>
      <c r="B39" s="4">
        <v>35</v>
      </c>
      <c r="C39" s="5">
        <v>40427</v>
      </c>
      <c r="D39" s="6" t="s">
        <v>265</v>
      </c>
      <c r="E39" s="35">
        <v>5</v>
      </c>
      <c r="F39" s="4">
        <v>1</v>
      </c>
      <c r="G39" s="4">
        <v>1</v>
      </c>
      <c r="H39" s="4">
        <v>0</v>
      </c>
      <c r="I39" s="4">
        <v>0</v>
      </c>
    </row>
    <row r="40" spans="1:9" x14ac:dyDescent="0.2">
      <c r="A40" s="9" t="s">
        <v>44</v>
      </c>
      <c r="B40" s="4">
        <v>36</v>
      </c>
      <c r="C40" s="5">
        <v>40428</v>
      </c>
      <c r="D40" s="6" t="s">
        <v>463</v>
      </c>
      <c r="E40" s="35">
        <v>5</v>
      </c>
      <c r="F40" s="4">
        <v>1</v>
      </c>
      <c r="G40" s="4">
        <v>0</v>
      </c>
      <c r="H40" s="4">
        <v>0</v>
      </c>
      <c r="I40" s="4">
        <v>1</v>
      </c>
    </row>
    <row r="41" spans="1:9" x14ac:dyDescent="0.2">
      <c r="A41" s="9" t="s">
        <v>44</v>
      </c>
      <c r="B41" s="4">
        <v>37</v>
      </c>
      <c r="C41" s="5">
        <v>40432</v>
      </c>
      <c r="D41" s="6" t="s">
        <v>440</v>
      </c>
      <c r="E41" s="35">
        <v>5</v>
      </c>
      <c r="F41" s="4">
        <v>1</v>
      </c>
      <c r="G41" s="4">
        <v>1</v>
      </c>
      <c r="H41" s="4">
        <v>0</v>
      </c>
      <c r="I41" s="4">
        <v>0</v>
      </c>
    </row>
    <row r="42" spans="1:9" x14ac:dyDescent="0.2">
      <c r="A42" s="9" t="s">
        <v>44</v>
      </c>
      <c r="B42" s="4">
        <v>38</v>
      </c>
      <c r="C42" s="5">
        <v>40435</v>
      </c>
      <c r="D42" s="6" t="s">
        <v>113</v>
      </c>
      <c r="E42" s="35">
        <v>5</v>
      </c>
      <c r="F42" s="4">
        <v>0</v>
      </c>
      <c r="G42" s="4">
        <v>2</v>
      </c>
      <c r="H42" s="4">
        <v>0</v>
      </c>
      <c r="I42" s="4">
        <v>0</v>
      </c>
    </row>
    <row r="43" spans="1:9" x14ac:dyDescent="0.2">
      <c r="A43" s="9" t="s">
        <v>44</v>
      </c>
      <c r="B43" s="4">
        <v>39</v>
      </c>
      <c r="C43" s="5">
        <v>40444</v>
      </c>
      <c r="D43" s="6" t="s">
        <v>211</v>
      </c>
      <c r="E43" s="35">
        <v>5</v>
      </c>
      <c r="F43" s="4">
        <v>1</v>
      </c>
      <c r="G43" s="4">
        <v>1</v>
      </c>
      <c r="H43" s="4">
        <v>0</v>
      </c>
      <c r="I43" s="4">
        <v>0</v>
      </c>
    </row>
    <row r="44" spans="1:9" x14ac:dyDescent="0.2">
      <c r="A44" s="9" t="s">
        <v>44</v>
      </c>
      <c r="B44" s="4">
        <v>40</v>
      </c>
      <c r="C44" s="5">
        <v>40406</v>
      </c>
      <c r="D44" s="6" t="s">
        <v>333</v>
      </c>
      <c r="E44" s="35">
        <v>4</v>
      </c>
      <c r="F44" s="4">
        <v>1</v>
      </c>
      <c r="G44" s="4">
        <v>2</v>
      </c>
      <c r="H44" s="4">
        <v>0</v>
      </c>
      <c r="I44" s="4">
        <v>0</v>
      </c>
    </row>
    <row r="45" spans="1:9" x14ac:dyDescent="0.2">
      <c r="A45" s="9" t="s">
        <v>44</v>
      </c>
      <c r="B45" s="4">
        <v>41</v>
      </c>
      <c r="C45" s="5">
        <v>40433</v>
      </c>
      <c r="D45" s="6" t="s">
        <v>275</v>
      </c>
      <c r="E45" s="35">
        <v>4</v>
      </c>
      <c r="F45" s="4">
        <v>3</v>
      </c>
      <c r="G45" s="4">
        <v>0</v>
      </c>
      <c r="H45" s="4">
        <v>0</v>
      </c>
      <c r="I45" s="4">
        <v>0</v>
      </c>
    </row>
    <row r="46" spans="1:9" x14ac:dyDescent="0.2">
      <c r="A46" s="9" t="s">
        <v>44</v>
      </c>
      <c r="B46" s="4">
        <v>42</v>
      </c>
      <c r="C46" s="5">
        <v>40434</v>
      </c>
      <c r="D46" s="6" t="s">
        <v>134</v>
      </c>
      <c r="E46" s="35">
        <v>4</v>
      </c>
      <c r="F46" s="4">
        <v>2</v>
      </c>
      <c r="G46" s="4">
        <v>0</v>
      </c>
      <c r="H46" s="4">
        <v>0</v>
      </c>
      <c r="I46" s="4">
        <v>1</v>
      </c>
    </row>
    <row r="47" spans="1:9" x14ac:dyDescent="0.2">
      <c r="A47" s="9" t="s">
        <v>44</v>
      </c>
      <c r="B47" s="4">
        <v>43</v>
      </c>
      <c r="C47" s="5">
        <v>40438</v>
      </c>
      <c r="D47" s="6" t="s">
        <v>451</v>
      </c>
      <c r="E47" s="35">
        <v>4</v>
      </c>
      <c r="F47" s="4">
        <v>3</v>
      </c>
      <c r="G47" s="4">
        <v>0</v>
      </c>
      <c r="H47" s="4">
        <v>0</v>
      </c>
      <c r="I47" s="4">
        <v>0</v>
      </c>
    </row>
    <row r="48" spans="1:9" x14ac:dyDescent="0.2">
      <c r="A48" s="9" t="s">
        <v>44</v>
      </c>
      <c r="B48" s="4">
        <v>44</v>
      </c>
      <c r="C48" s="5">
        <v>40442</v>
      </c>
      <c r="D48" s="6" t="s">
        <v>406</v>
      </c>
      <c r="E48" s="35">
        <v>4</v>
      </c>
      <c r="F48" s="4">
        <v>3</v>
      </c>
      <c r="G48" s="4">
        <v>0</v>
      </c>
      <c r="H48" s="4">
        <v>0</v>
      </c>
      <c r="I48" s="4">
        <v>0</v>
      </c>
    </row>
    <row r="49" spans="1:9" x14ac:dyDescent="0.2">
      <c r="A49" s="9" t="s">
        <v>44</v>
      </c>
      <c r="B49" s="4">
        <v>45</v>
      </c>
      <c r="C49" s="5">
        <v>40446</v>
      </c>
      <c r="D49" s="6" t="s">
        <v>99</v>
      </c>
      <c r="E49" s="35">
        <v>4</v>
      </c>
      <c r="F49" s="4">
        <v>3</v>
      </c>
      <c r="G49" s="4">
        <v>0</v>
      </c>
      <c r="H49" s="4">
        <v>0</v>
      </c>
      <c r="I49" s="4">
        <v>0</v>
      </c>
    </row>
    <row r="50" spans="1:9" x14ac:dyDescent="0.2">
      <c r="A50" s="9" t="s">
        <v>45</v>
      </c>
      <c r="B50" s="4">
        <v>1</v>
      </c>
      <c r="C50" s="5">
        <v>40501</v>
      </c>
      <c r="D50" s="6" t="s">
        <v>234</v>
      </c>
      <c r="E50" s="35">
        <v>8</v>
      </c>
      <c r="F50" s="4">
        <v>1</v>
      </c>
      <c r="G50" s="4">
        <v>0</v>
      </c>
      <c r="H50" s="4">
        <v>0</v>
      </c>
      <c r="I50" s="4">
        <v>0</v>
      </c>
    </row>
    <row r="51" spans="1:9" x14ac:dyDescent="0.2">
      <c r="A51" s="9" t="s">
        <v>45</v>
      </c>
      <c r="B51" s="4">
        <v>2</v>
      </c>
      <c r="C51" s="5">
        <v>40502</v>
      </c>
      <c r="D51" s="6" t="s">
        <v>62</v>
      </c>
      <c r="E51" s="35">
        <v>7</v>
      </c>
      <c r="F51" s="4">
        <v>0</v>
      </c>
      <c r="G51" s="4">
        <v>0</v>
      </c>
      <c r="H51" s="4">
        <v>0</v>
      </c>
      <c r="I51" s="4">
        <v>0</v>
      </c>
    </row>
    <row r="52" spans="1:9" x14ac:dyDescent="0.2">
      <c r="A52" s="9" t="s">
        <v>45</v>
      </c>
      <c r="B52" s="4">
        <v>3</v>
      </c>
      <c r="C52" s="5">
        <v>40506</v>
      </c>
      <c r="D52" s="6" t="s">
        <v>345</v>
      </c>
      <c r="E52" s="35">
        <v>7</v>
      </c>
      <c r="F52" s="4">
        <v>4</v>
      </c>
      <c r="G52" s="4">
        <v>0</v>
      </c>
      <c r="H52" s="4">
        <v>0</v>
      </c>
      <c r="I52" s="4">
        <v>0</v>
      </c>
    </row>
    <row r="53" spans="1:9" x14ac:dyDescent="0.2">
      <c r="A53" s="9" t="s">
        <v>45</v>
      </c>
      <c r="B53" s="4">
        <v>4</v>
      </c>
      <c r="C53" s="5">
        <v>40507</v>
      </c>
      <c r="D53" s="6" t="s">
        <v>292</v>
      </c>
      <c r="E53" s="35">
        <v>7</v>
      </c>
      <c r="F53" s="4">
        <v>0</v>
      </c>
      <c r="G53" s="4">
        <v>0</v>
      </c>
      <c r="H53" s="4">
        <v>0</v>
      </c>
      <c r="I53" s="4">
        <v>0</v>
      </c>
    </row>
    <row r="54" spans="1:9" x14ac:dyDescent="0.2">
      <c r="A54" s="9" t="s">
        <v>45</v>
      </c>
      <c r="B54" s="4">
        <v>5</v>
      </c>
      <c r="C54" s="5">
        <v>40504</v>
      </c>
      <c r="D54" s="6" t="s">
        <v>186</v>
      </c>
      <c r="E54" s="35">
        <v>6</v>
      </c>
      <c r="F54" s="4">
        <v>1</v>
      </c>
      <c r="G54" s="4">
        <v>0</v>
      </c>
      <c r="H54" s="4">
        <v>0</v>
      </c>
      <c r="I54" s="4">
        <v>0</v>
      </c>
    </row>
    <row r="55" spans="1:9" x14ac:dyDescent="0.2">
      <c r="A55" s="9" t="s">
        <v>45</v>
      </c>
      <c r="B55" s="4">
        <v>6</v>
      </c>
      <c r="C55" s="5">
        <v>40508</v>
      </c>
      <c r="D55" s="6" t="s">
        <v>176</v>
      </c>
      <c r="E55" s="35">
        <v>6</v>
      </c>
      <c r="F55" s="4">
        <v>2</v>
      </c>
      <c r="G55" s="4">
        <v>0</v>
      </c>
      <c r="H55" s="4">
        <v>0</v>
      </c>
      <c r="I55" s="4">
        <v>1</v>
      </c>
    </row>
    <row r="56" spans="1:9" x14ac:dyDescent="0.2">
      <c r="A56" s="9" t="s">
        <v>45</v>
      </c>
      <c r="B56" s="4">
        <v>7</v>
      </c>
      <c r="C56" s="5">
        <v>40509</v>
      </c>
      <c r="D56" s="6" t="s">
        <v>477</v>
      </c>
      <c r="E56" s="35">
        <v>6</v>
      </c>
      <c r="F56" s="4">
        <v>1</v>
      </c>
      <c r="G56" s="4">
        <v>0</v>
      </c>
      <c r="H56" s="4">
        <v>0</v>
      </c>
      <c r="I56" s="4">
        <v>0</v>
      </c>
    </row>
    <row r="57" spans="1:9" x14ac:dyDescent="0.2">
      <c r="A57" s="9" t="s">
        <v>45</v>
      </c>
      <c r="B57" s="4">
        <v>8</v>
      </c>
      <c r="C57" s="5">
        <v>40512</v>
      </c>
      <c r="D57" s="6" t="s">
        <v>190</v>
      </c>
      <c r="E57" s="35">
        <v>6</v>
      </c>
      <c r="F57" s="4">
        <v>3</v>
      </c>
      <c r="G57" s="4">
        <v>0</v>
      </c>
      <c r="H57" s="4">
        <v>0</v>
      </c>
      <c r="I57" s="4">
        <v>0</v>
      </c>
    </row>
    <row r="58" spans="1:9" x14ac:dyDescent="0.2">
      <c r="A58" s="9" t="s">
        <v>45</v>
      </c>
      <c r="B58" s="4">
        <v>9</v>
      </c>
      <c r="C58" s="5">
        <v>40505</v>
      </c>
      <c r="D58" s="6" t="s">
        <v>385</v>
      </c>
      <c r="E58" s="35">
        <v>5</v>
      </c>
      <c r="F58" s="4">
        <v>1</v>
      </c>
      <c r="G58" s="4">
        <v>0</v>
      </c>
      <c r="H58" s="4">
        <v>0</v>
      </c>
      <c r="I58" s="4">
        <v>1</v>
      </c>
    </row>
    <row r="59" spans="1:9" x14ac:dyDescent="0.2">
      <c r="A59" s="9" t="s">
        <v>45</v>
      </c>
      <c r="B59" s="4">
        <v>10</v>
      </c>
      <c r="C59" s="5">
        <v>40510</v>
      </c>
      <c r="D59" s="6" t="s">
        <v>171</v>
      </c>
      <c r="E59" s="35">
        <v>5</v>
      </c>
      <c r="F59" s="4">
        <v>1</v>
      </c>
      <c r="G59" s="4">
        <v>1</v>
      </c>
      <c r="H59" s="4">
        <v>0</v>
      </c>
      <c r="I59" s="4">
        <v>0</v>
      </c>
    </row>
    <row r="60" spans="1:9" x14ac:dyDescent="0.2">
      <c r="A60" s="9" t="s">
        <v>45</v>
      </c>
      <c r="B60" s="4">
        <v>11</v>
      </c>
      <c r="C60" s="5">
        <v>40511</v>
      </c>
      <c r="D60" s="6" t="s">
        <v>373</v>
      </c>
      <c r="E60" s="35">
        <v>5</v>
      </c>
      <c r="F60" s="4">
        <v>2</v>
      </c>
      <c r="G60" s="4">
        <v>0</v>
      </c>
      <c r="H60" s="4">
        <v>0</v>
      </c>
      <c r="I60" s="4">
        <v>0</v>
      </c>
    </row>
    <row r="61" spans="1:9" x14ac:dyDescent="0.2">
      <c r="A61" s="9" t="s">
        <v>46</v>
      </c>
      <c r="B61" s="4">
        <v>1</v>
      </c>
      <c r="C61" s="5">
        <v>40621</v>
      </c>
      <c r="D61" s="6" t="s">
        <v>430</v>
      </c>
      <c r="E61" s="35">
        <v>11</v>
      </c>
      <c r="F61" s="4">
        <v>0</v>
      </c>
      <c r="G61" s="4">
        <v>0</v>
      </c>
      <c r="H61" s="4">
        <v>0</v>
      </c>
      <c r="I61" s="4">
        <v>0</v>
      </c>
    </row>
    <row r="62" spans="1:9" x14ac:dyDescent="0.2">
      <c r="A62" s="9" t="s">
        <v>46</v>
      </c>
      <c r="B62" s="4">
        <v>2</v>
      </c>
      <c r="C62" s="5" t="s">
        <v>35</v>
      </c>
      <c r="D62" s="6" t="s">
        <v>317</v>
      </c>
      <c r="E62" s="35">
        <v>10</v>
      </c>
      <c r="F62" s="4">
        <v>1</v>
      </c>
      <c r="G62" s="4">
        <v>0</v>
      </c>
      <c r="H62" s="4">
        <v>0</v>
      </c>
      <c r="I62" s="4">
        <v>0</v>
      </c>
    </row>
    <row r="63" spans="1:9" x14ac:dyDescent="0.2">
      <c r="A63" s="9" t="s">
        <v>46</v>
      </c>
      <c r="B63" s="4">
        <v>3</v>
      </c>
      <c r="C63" s="5">
        <v>40611</v>
      </c>
      <c r="D63" s="6" t="s">
        <v>185</v>
      </c>
      <c r="E63" s="35">
        <v>10</v>
      </c>
      <c r="F63" s="4">
        <v>1</v>
      </c>
      <c r="G63" s="4">
        <v>0</v>
      </c>
      <c r="H63" s="4">
        <v>0</v>
      </c>
      <c r="I63" s="4">
        <v>0</v>
      </c>
    </row>
    <row r="64" spans="1:9" x14ac:dyDescent="0.2">
      <c r="A64" s="9" t="s">
        <v>46</v>
      </c>
      <c r="B64" s="4">
        <v>4</v>
      </c>
      <c r="C64" s="5">
        <v>40615</v>
      </c>
      <c r="D64" s="6" t="s">
        <v>239</v>
      </c>
      <c r="E64" s="35">
        <v>9</v>
      </c>
      <c r="F64" s="4">
        <v>2</v>
      </c>
      <c r="G64" s="4">
        <v>0</v>
      </c>
      <c r="H64" s="4">
        <v>0</v>
      </c>
      <c r="I64" s="4">
        <v>0</v>
      </c>
    </row>
    <row r="65" spans="1:9" x14ac:dyDescent="0.2">
      <c r="A65" s="9" t="s">
        <v>46</v>
      </c>
      <c r="B65" s="4">
        <v>5</v>
      </c>
      <c r="C65" s="5">
        <v>40627</v>
      </c>
      <c r="D65" s="6" t="s">
        <v>218</v>
      </c>
      <c r="E65" s="35">
        <v>9</v>
      </c>
      <c r="F65" s="4">
        <v>2</v>
      </c>
      <c r="G65" s="4">
        <v>0</v>
      </c>
      <c r="H65" s="4">
        <v>0</v>
      </c>
      <c r="I65" s="4">
        <v>0</v>
      </c>
    </row>
    <row r="66" spans="1:9" x14ac:dyDescent="0.2">
      <c r="A66" s="9" t="s">
        <v>46</v>
      </c>
      <c r="B66" s="4">
        <v>6</v>
      </c>
      <c r="C66" s="5">
        <v>40620</v>
      </c>
      <c r="D66" s="6" t="s">
        <v>294</v>
      </c>
      <c r="E66" s="35">
        <v>8</v>
      </c>
      <c r="F66" s="4">
        <v>1</v>
      </c>
      <c r="G66" s="4">
        <v>0</v>
      </c>
      <c r="H66" s="4">
        <v>0</v>
      </c>
      <c r="I66" s="4">
        <v>0</v>
      </c>
    </row>
    <row r="67" spans="1:9" x14ac:dyDescent="0.2">
      <c r="A67" s="9" t="s">
        <v>46</v>
      </c>
      <c r="B67" s="4">
        <v>7</v>
      </c>
      <c r="C67" s="5">
        <v>40626</v>
      </c>
      <c r="D67" s="6" t="s">
        <v>284</v>
      </c>
      <c r="E67" s="35">
        <v>8</v>
      </c>
      <c r="F67" s="4">
        <v>1</v>
      </c>
      <c r="G67" s="4">
        <v>0</v>
      </c>
      <c r="H67" s="4">
        <v>0</v>
      </c>
      <c r="I67" s="4">
        <v>0</v>
      </c>
    </row>
    <row r="68" spans="1:9" x14ac:dyDescent="0.2">
      <c r="A68" s="9" t="s">
        <v>46</v>
      </c>
      <c r="B68" s="4">
        <v>8</v>
      </c>
      <c r="C68" s="5">
        <v>40603</v>
      </c>
      <c r="D68" s="6" t="s">
        <v>276</v>
      </c>
      <c r="E68" s="35">
        <v>7</v>
      </c>
      <c r="F68" s="4">
        <v>2</v>
      </c>
      <c r="G68" s="4">
        <v>0</v>
      </c>
      <c r="H68" s="4">
        <v>0</v>
      </c>
      <c r="I68" s="4">
        <v>0</v>
      </c>
    </row>
    <row r="69" spans="1:9" x14ac:dyDescent="0.2">
      <c r="A69" s="9" t="s">
        <v>46</v>
      </c>
      <c r="B69" s="4">
        <v>9</v>
      </c>
      <c r="C69" s="5" t="s">
        <v>34</v>
      </c>
      <c r="D69" s="6" t="s">
        <v>357</v>
      </c>
      <c r="E69" s="35">
        <v>7</v>
      </c>
      <c r="F69" s="4">
        <v>0</v>
      </c>
      <c r="G69" s="4">
        <v>0</v>
      </c>
      <c r="H69" s="4">
        <v>0</v>
      </c>
      <c r="I69" s="4">
        <v>0</v>
      </c>
    </row>
    <row r="70" spans="1:9" x14ac:dyDescent="0.2">
      <c r="A70" s="9" t="s">
        <v>46</v>
      </c>
      <c r="B70" s="4">
        <v>10</v>
      </c>
      <c r="C70" s="5">
        <v>40612</v>
      </c>
      <c r="D70" s="6" t="s">
        <v>427</v>
      </c>
      <c r="E70" s="35">
        <v>7</v>
      </c>
      <c r="F70" s="4">
        <v>3</v>
      </c>
      <c r="G70" s="4">
        <v>0</v>
      </c>
      <c r="H70" s="4">
        <v>0</v>
      </c>
      <c r="I70" s="4">
        <v>1</v>
      </c>
    </row>
    <row r="71" spans="1:9" x14ac:dyDescent="0.2">
      <c r="A71" s="9" t="s">
        <v>46</v>
      </c>
      <c r="B71" s="4">
        <v>11</v>
      </c>
      <c r="C71" s="5">
        <v>40614</v>
      </c>
      <c r="D71" s="6" t="s">
        <v>220</v>
      </c>
      <c r="E71" s="35">
        <v>7</v>
      </c>
      <c r="F71" s="4">
        <v>1</v>
      </c>
      <c r="G71" s="4">
        <v>0</v>
      </c>
      <c r="H71" s="4">
        <v>1</v>
      </c>
      <c r="I71" s="4">
        <v>0</v>
      </c>
    </row>
    <row r="72" spans="1:9" x14ac:dyDescent="0.2">
      <c r="A72" s="9" t="s">
        <v>46</v>
      </c>
      <c r="B72" s="4">
        <v>12</v>
      </c>
      <c r="C72" s="5">
        <v>40618</v>
      </c>
      <c r="D72" s="6" t="s">
        <v>460</v>
      </c>
      <c r="E72" s="35">
        <v>7</v>
      </c>
      <c r="F72" s="4">
        <v>1</v>
      </c>
      <c r="G72" s="4">
        <v>1</v>
      </c>
      <c r="H72" s="4">
        <v>0</v>
      </c>
      <c r="I72" s="4">
        <v>0</v>
      </c>
    </row>
    <row r="73" spans="1:9" x14ac:dyDescent="0.2">
      <c r="A73" s="9" t="s">
        <v>46</v>
      </c>
      <c r="B73" s="4">
        <v>13</v>
      </c>
      <c r="C73" s="5">
        <v>40602</v>
      </c>
      <c r="D73" s="6" t="s">
        <v>342</v>
      </c>
      <c r="E73" s="35">
        <v>6</v>
      </c>
      <c r="F73" s="4">
        <v>3</v>
      </c>
      <c r="G73" s="4">
        <v>0</v>
      </c>
      <c r="H73" s="4">
        <v>0</v>
      </c>
      <c r="I73" s="4">
        <v>0</v>
      </c>
    </row>
    <row r="74" spans="1:9" x14ac:dyDescent="0.2">
      <c r="A74" s="9" t="s">
        <v>46</v>
      </c>
      <c r="B74" s="4">
        <v>14</v>
      </c>
      <c r="C74" s="5">
        <v>40606</v>
      </c>
      <c r="D74" s="6" t="s">
        <v>72</v>
      </c>
      <c r="E74" s="35">
        <v>6</v>
      </c>
      <c r="F74" s="4">
        <v>1</v>
      </c>
      <c r="G74" s="4">
        <v>0</v>
      </c>
      <c r="H74" s="4">
        <v>0</v>
      </c>
      <c r="I74" s="4">
        <v>0</v>
      </c>
    </row>
    <row r="75" spans="1:9" x14ac:dyDescent="0.2">
      <c r="A75" s="9" t="s">
        <v>46</v>
      </c>
      <c r="B75" s="4">
        <v>15</v>
      </c>
      <c r="C75" s="5">
        <v>40609</v>
      </c>
      <c r="D75" s="6" t="s">
        <v>288</v>
      </c>
      <c r="E75" s="35">
        <v>6</v>
      </c>
      <c r="F75" s="4">
        <v>3</v>
      </c>
      <c r="G75" s="4">
        <v>0</v>
      </c>
      <c r="H75" s="4">
        <v>0</v>
      </c>
      <c r="I75" s="4">
        <v>0</v>
      </c>
    </row>
    <row r="76" spans="1:9" x14ac:dyDescent="0.2">
      <c r="A76" s="9" t="s">
        <v>46</v>
      </c>
      <c r="B76" s="4">
        <v>16</v>
      </c>
      <c r="C76" s="5">
        <v>40610</v>
      </c>
      <c r="D76" s="6" t="s">
        <v>335</v>
      </c>
      <c r="E76" s="35">
        <v>6</v>
      </c>
      <c r="F76" s="4">
        <v>1</v>
      </c>
      <c r="G76" s="4">
        <v>0</v>
      </c>
      <c r="H76" s="4">
        <v>0</v>
      </c>
      <c r="I76" s="4">
        <v>0</v>
      </c>
    </row>
    <row r="77" spans="1:9" x14ac:dyDescent="0.2">
      <c r="A77" s="9" t="s">
        <v>46</v>
      </c>
      <c r="B77" s="4">
        <v>17</v>
      </c>
      <c r="C77" s="5">
        <v>40616</v>
      </c>
      <c r="D77" s="6" t="s">
        <v>208</v>
      </c>
      <c r="E77" s="35">
        <v>6</v>
      </c>
      <c r="F77" s="4">
        <v>1</v>
      </c>
      <c r="G77" s="4">
        <v>0</v>
      </c>
      <c r="H77" s="4">
        <v>0</v>
      </c>
      <c r="I77" s="4">
        <v>0</v>
      </c>
    </row>
    <row r="78" spans="1:9" x14ac:dyDescent="0.2">
      <c r="A78" s="9" t="s">
        <v>46</v>
      </c>
      <c r="B78" s="4">
        <v>18</v>
      </c>
      <c r="C78" s="5">
        <v>40617</v>
      </c>
      <c r="D78" s="6" t="s">
        <v>312</v>
      </c>
      <c r="E78" s="35">
        <v>6</v>
      </c>
      <c r="F78" s="4">
        <v>1</v>
      </c>
      <c r="G78" s="4">
        <v>0</v>
      </c>
      <c r="H78" s="4">
        <v>2</v>
      </c>
      <c r="I78" s="4">
        <v>0</v>
      </c>
    </row>
    <row r="79" spans="1:9" x14ac:dyDescent="0.2">
      <c r="A79" s="9" t="s">
        <v>46</v>
      </c>
      <c r="B79" s="4">
        <v>19</v>
      </c>
      <c r="C79" s="5">
        <v>40619</v>
      </c>
      <c r="D79" s="6" t="s">
        <v>347</v>
      </c>
      <c r="E79" s="35">
        <v>6</v>
      </c>
      <c r="F79" s="4">
        <v>2</v>
      </c>
      <c r="G79" s="4">
        <v>0</v>
      </c>
      <c r="H79" s="4">
        <v>0</v>
      </c>
      <c r="I79" s="4">
        <v>1</v>
      </c>
    </row>
    <row r="80" spans="1:9" x14ac:dyDescent="0.2">
      <c r="A80" s="9" t="s">
        <v>46</v>
      </c>
      <c r="B80" s="4">
        <v>20</v>
      </c>
      <c r="C80" s="5">
        <v>40622</v>
      </c>
      <c r="D80" s="6" t="s">
        <v>86</v>
      </c>
      <c r="E80" s="35">
        <v>6</v>
      </c>
      <c r="F80" s="4">
        <v>0</v>
      </c>
      <c r="G80" s="4">
        <v>0</v>
      </c>
      <c r="H80" s="4">
        <v>1</v>
      </c>
      <c r="I80" s="4">
        <v>0</v>
      </c>
    </row>
    <row r="81" spans="1:9" x14ac:dyDescent="0.2">
      <c r="A81" s="9" t="s">
        <v>46</v>
      </c>
      <c r="B81" s="4">
        <v>21</v>
      </c>
      <c r="C81" s="5">
        <v>40624</v>
      </c>
      <c r="D81" s="6" t="s">
        <v>126</v>
      </c>
      <c r="E81" s="35">
        <v>6</v>
      </c>
      <c r="F81" s="4">
        <v>1</v>
      </c>
      <c r="G81" s="4">
        <v>0</v>
      </c>
      <c r="H81" s="4">
        <v>0</v>
      </c>
      <c r="I81" s="4">
        <v>0</v>
      </c>
    </row>
    <row r="82" spans="1:9" x14ac:dyDescent="0.2">
      <c r="A82" s="9" t="s">
        <v>46</v>
      </c>
      <c r="B82" s="4">
        <v>22</v>
      </c>
      <c r="C82" s="5">
        <v>40625</v>
      </c>
      <c r="D82" s="6" t="s">
        <v>412</v>
      </c>
      <c r="E82" s="35">
        <v>6</v>
      </c>
      <c r="F82" s="4">
        <v>1</v>
      </c>
      <c r="G82" s="4">
        <v>0</v>
      </c>
      <c r="H82" s="4">
        <v>0</v>
      </c>
      <c r="I82" s="4">
        <v>0</v>
      </c>
    </row>
    <row r="83" spans="1:9" x14ac:dyDescent="0.2">
      <c r="A83" s="9" t="s">
        <v>46</v>
      </c>
      <c r="B83" s="4">
        <v>23</v>
      </c>
      <c r="C83" s="5">
        <v>40601</v>
      </c>
      <c r="D83" s="6" t="s">
        <v>441</v>
      </c>
      <c r="E83" s="35">
        <v>5</v>
      </c>
      <c r="F83" s="4">
        <v>1</v>
      </c>
      <c r="G83" s="4">
        <v>0</v>
      </c>
      <c r="H83" s="4">
        <v>0</v>
      </c>
      <c r="I83" s="4">
        <v>1</v>
      </c>
    </row>
    <row r="84" spans="1:9" x14ac:dyDescent="0.2">
      <c r="A84" s="9" t="s">
        <v>46</v>
      </c>
      <c r="B84" s="4">
        <v>24</v>
      </c>
      <c r="C84" s="5">
        <v>40604</v>
      </c>
      <c r="D84" s="6" t="s">
        <v>299</v>
      </c>
      <c r="E84" s="35">
        <v>5</v>
      </c>
      <c r="F84" s="4">
        <v>1</v>
      </c>
      <c r="G84" s="4">
        <v>0</v>
      </c>
      <c r="H84" s="4">
        <v>1</v>
      </c>
      <c r="I84" s="4">
        <v>0</v>
      </c>
    </row>
    <row r="85" spans="1:9" x14ac:dyDescent="0.2">
      <c r="A85" s="9" t="s">
        <v>46</v>
      </c>
      <c r="B85" s="4">
        <v>25</v>
      </c>
      <c r="C85" s="5">
        <v>40605</v>
      </c>
      <c r="D85" s="6" t="s">
        <v>120</v>
      </c>
      <c r="E85" s="35">
        <v>5</v>
      </c>
      <c r="F85" s="4">
        <v>2</v>
      </c>
      <c r="G85" s="4">
        <v>0</v>
      </c>
      <c r="H85" s="4">
        <v>0</v>
      </c>
      <c r="I85" s="4">
        <v>0</v>
      </c>
    </row>
    <row r="86" spans="1:9" x14ac:dyDescent="0.2">
      <c r="A86" s="9" t="s">
        <v>46</v>
      </c>
      <c r="B86" s="4">
        <v>26</v>
      </c>
      <c r="C86" s="5">
        <v>40613</v>
      </c>
      <c r="D86" s="6" t="s">
        <v>330</v>
      </c>
      <c r="E86" s="35">
        <v>5</v>
      </c>
      <c r="F86" s="4">
        <v>2</v>
      </c>
      <c r="G86" s="4">
        <v>0</v>
      </c>
      <c r="H86" s="4">
        <v>0</v>
      </c>
      <c r="I86" s="4">
        <v>0</v>
      </c>
    </row>
    <row r="87" spans="1:9" x14ac:dyDescent="0.2">
      <c r="A87" s="9" t="s">
        <v>46</v>
      </c>
      <c r="B87" s="4">
        <v>27</v>
      </c>
      <c r="C87" s="5">
        <v>40607</v>
      </c>
      <c r="D87" s="6" t="s">
        <v>127</v>
      </c>
      <c r="E87" s="35">
        <v>4</v>
      </c>
      <c r="F87" s="4">
        <v>2</v>
      </c>
      <c r="G87" s="4">
        <v>0</v>
      </c>
      <c r="H87" s="4">
        <v>1</v>
      </c>
      <c r="I87" s="4">
        <v>0</v>
      </c>
    </row>
    <row r="88" spans="1:9" x14ac:dyDescent="0.2">
      <c r="A88" s="9" t="s">
        <v>46</v>
      </c>
      <c r="B88" s="4">
        <v>28</v>
      </c>
      <c r="C88" s="5">
        <v>40623</v>
      </c>
      <c r="D88" s="6" t="s">
        <v>322</v>
      </c>
      <c r="E88" s="35">
        <v>4</v>
      </c>
      <c r="F88" s="4">
        <v>3</v>
      </c>
      <c r="G88" s="4">
        <v>0</v>
      </c>
      <c r="H88" s="4">
        <v>0</v>
      </c>
      <c r="I88" s="4">
        <v>0</v>
      </c>
    </row>
    <row r="89" spans="1:9" x14ac:dyDescent="0.2">
      <c r="A89" s="9" t="s">
        <v>47</v>
      </c>
      <c r="B89" s="4">
        <v>1</v>
      </c>
      <c r="C89" s="5">
        <v>40701</v>
      </c>
      <c r="D89" s="6" t="s">
        <v>478</v>
      </c>
      <c r="E89" s="35">
        <v>8</v>
      </c>
      <c r="F89" s="4">
        <v>1</v>
      </c>
      <c r="G89" s="4">
        <v>0</v>
      </c>
      <c r="H89" s="4">
        <v>1</v>
      </c>
      <c r="I89" s="4">
        <v>1</v>
      </c>
    </row>
    <row r="90" spans="1:9" x14ac:dyDescent="0.2">
      <c r="A90" s="9" t="s">
        <v>47</v>
      </c>
      <c r="B90" s="4">
        <v>2</v>
      </c>
      <c r="C90" s="5">
        <v>40711</v>
      </c>
      <c r="D90" s="6" t="s">
        <v>349</v>
      </c>
      <c r="E90" s="35">
        <v>8</v>
      </c>
      <c r="F90" s="4">
        <v>2</v>
      </c>
      <c r="G90" s="4">
        <v>0</v>
      </c>
      <c r="H90" s="4">
        <v>0</v>
      </c>
      <c r="I90" s="4">
        <v>1</v>
      </c>
    </row>
    <row r="91" spans="1:9" x14ac:dyDescent="0.2">
      <c r="A91" s="9" t="s">
        <v>47</v>
      </c>
      <c r="B91" s="4">
        <v>3</v>
      </c>
      <c r="C91" s="5">
        <v>40703</v>
      </c>
      <c r="D91" s="6" t="s">
        <v>469</v>
      </c>
      <c r="E91" s="35">
        <v>7</v>
      </c>
      <c r="F91" s="4">
        <v>1</v>
      </c>
      <c r="G91" s="4">
        <v>0</v>
      </c>
      <c r="H91" s="4">
        <v>1</v>
      </c>
      <c r="I91" s="4">
        <v>0</v>
      </c>
    </row>
    <row r="92" spans="1:9" x14ac:dyDescent="0.2">
      <c r="A92" s="9" t="s">
        <v>47</v>
      </c>
      <c r="B92" s="4">
        <v>4</v>
      </c>
      <c r="C92" s="5">
        <v>40704</v>
      </c>
      <c r="D92" s="6" t="s">
        <v>311</v>
      </c>
      <c r="E92" s="35">
        <v>7</v>
      </c>
      <c r="F92" s="4">
        <v>0</v>
      </c>
      <c r="G92" s="4">
        <v>0</v>
      </c>
      <c r="H92" s="4">
        <v>0</v>
      </c>
      <c r="I92" s="4">
        <v>0</v>
      </c>
    </row>
    <row r="93" spans="1:9" x14ac:dyDescent="0.2">
      <c r="A93" s="9" t="s">
        <v>47</v>
      </c>
      <c r="B93" s="4">
        <v>5</v>
      </c>
      <c r="C93" s="5">
        <v>40718</v>
      </c>
      <c r="D93" s="6" t="s">
        <v>421</v>
      </c>
      <c r="E93" s="35">
        <v>7</v>
      </c>
      <c r="F93" s="4">
        <v>0</v>
      </c>
      <c r="G93" s="4">
        <v>0</v>
      </c>
      <c r="H93" s="4">
        <v>0</v>
      </c>
      <c r="I93" s="4">
        <v>0</v>
      </c>
    </row>
    <row r="94" spans="1:9" x14ac:dyDescent="0.2">
      <c r="A94" s="9" t="s">
        <v>47</v>
      </c>
      <c r="B94" s="4">
        <v>6</v>
      </c>
      <c r="C94" s="5">
        <v>40720</v>
      </c>
      <c r="D94" s="6" t="s">
        <v>298</v>
      </c>
      <c r="E94" s="35">
        <v>7</v>
      </c>
      <c r="F94" s="4">
        <v>4</v>
      </c>
      <c r="G94" s="4">
        <v>0</v>
      </c>
      <c r="H94" s="4">
        <v>0</v>
      </c>
      <c r="I94" s="4">
        <v>0</v>
      </c>
    </row>
    <row r="95" spans="1:9" x14ac:dyDescent="0.2">
      <c r="A95" s="9" t="s">
        <v>47</v>
      </c>
      <c r="B95" s="4">
        <v>7</v>
      </c>
      <c r="C95" s="5">
        <v>40705</v>
      </c>
      <c r="D95" s="6" t="s">
        <v>462</v>
      </c>
      <c r="E95" s="35">
        <v>6</v>
      </c>
      <c r="F95" s="4">
        <v>0</v>
      </c>
      <c r="G95" s="4">
        <v>0</v>
      </c>
      <c r="H95" s="4">
        <v>0</v>
      </c>
      <c r="I95" s="4">
        <v>1</v>
      </c>
    </row>
    <row r="96" spans="1:9" x14ac:dyDescent="0.2">
      <c r="A96" s="9" t="s">
        <v>47</v>
      </c>
      <c r="B96" s="4">
        <v>8</v>
      </c>
      <c r="C96" s="5">
        <v>40710</v>
      </c>
      <c r="D96" s="6" t="s">
        <v>283</v>
      </c>
      <c r="E96" s="35">
        <v>6</v>
      </c>
      <c r="F96" s="4">
        <v>1</v>
      </c>
      <c r="G96" s="4">
        <v>0</v>
      </c>
      <c r="H96" s="4">
        <v>0</v>
      </c>
      <c r="I96" s="4">
        <v>0</v>
      </c>
    </row>
    <row r="97" spans="1:9" x14ac:dyDescent="0.2">
      <c r="A97" s="9" t="s">
        <v>47</v>
      </c>
      <c r="B97" s="4">
        <v>9</v>
      </c>
      <c r="C97" s="5">
        <v>40715</v>
      </c>
      <c r="D97" s="6" t="s">
        <v>256</v>
      </c>
      <c r="E97" s="35">
        <v>6</v>
      </c>
      <c r="F97" s="4">
        <v>1</v>
      </c>
      <c r="G97" s="4">
        <v>0</v>
      </c>
      <c r="H97" s="4">
        <v>0</v>
      </c>
      <c r="I97" s="4">
        <v>0</v>
      </c>
    </row>
    <row r="98" spans="1:9" x14ac:dyDescent="0.2">
      <c r="A98" s="9" t="s">
        <v>47</v>
      </c>
      <c r="B98" s="4">
        <v>10</v>
      </c>
      <c r="C98" s="5">
        <v>40717</v>
      </c>
      <c r="D98" s="6" t="s">
        <v>131</v>
      </c>
      <c r="E98" s="35">
        <v>6</v>
      </c>
      <c r="F98" s="4">
        <v>0</v>
      </c>
      <c r="G98" s="4">
        <v>0</v>
      </c>
      <c r="H98" s="4">
        <v>1</v>
      </c>
      <c r="I98" s="4">
        <v>0</v>
      </c>
    </row>
    <row r="99" spans="1:9" x14ac:dyDescent="0.2">
      <c r="A99" s="9" t="s">
        <v>47</v>
      </c>
      <c r="B99" s="4">
        <v>11</v>
      </c>
      <c r="C99" s="5">
        <v>40706</v>
      </c>
      <c r="D99" s="6" t="s">
        <v>118</v>
      </c>
      <c r="E99" s="35">
        <v>5</v>
      </c>
      <c r="F99" s="4">
        <v>0</v>
      </c>
      <c r="G99" s="4">
        <v>0</v>
      </c>
      <c r="H99" s="4">
        <v>2</v>
      </c>
      <c r="I99" s="4">
        <v>0</v>
      </c>
    </row>
    <row r="100" spans="1:9" x14ac:dyDescent="0.2">
      <c r="A100" s="9" t="s">
        <v>47</v>
      </c>
      <c r="B100" s="4">
        <v>12</v>
      </c>
      <c r="C100" s="5">
        <v>40708</v>
      </c>
      <c r="D100" s="6" t="s">
        <v>374</v>
      </c>
      <c r="E100" s="35">
        <v>5</v>
      </c>
      <c r="F100" s="4">
        <v>2</v>
      </c>
      <c r="G100" s="4">
        <v>0</v>
      </c>
      <c r="H100" s="4">
        <v>0</v>
      </c>
      <c r="I100" s="4">
        <v>0</v>
      </c>
    </row>
    <row r="101" spans="1:9" x14ac:dyDescent="0.2">
      <c r="A101" s="9" t="s">
        <v>47</v>
      </c>
      <c r="B101" s="4">
        <v>13</v>
      </c>
      <c r="C101" s="5">
        <v>40716</v>
      </c>
      <c r="D101" s="6" t="s">
        <v>266</v>
      </c>
      <c r="E101" s="35">
        <v>5</v>
      </c>
      <c r="F101" s="4">
        <v>1</v>
      </c>
      <c r="G101" s="4">
        <v>0</v>
      </c>
      <c r="H101" s="4">
        <v>0</v>
      </c>
      <c r="I101" s="4">
        <v>1</v>
      </c>
    </row>
    <row r="102" spans="1:9" x14ac:dyDescent="0.2">
      <c r="A102" s="9" t="s">
        <v>47</v>
      </c>
      <c r="B102" s="4">
        <v>14</v>
      </c>
      <c r="C102" s="5">
        <v>40719</v>
      </c>
      <c r="D102" s="6" t="s">
        <v>436</v>
      </c>
      <c r="E102" s="35">
        <v>5</v>
      </c>
      <c r="F102" s="4">
        <v>3</v>
      </c>
      <c r="G102" s="4">
        <v>0</v>
      </c>
      <c r="H102" s="4">
        <v>1</v>
      </c>
      <c r="I102" s="4">
        <v>0</v>
      </c>
    </row>
    <row r="103" spans="1:9" x14ac:dyDescent="0.2">
      <c r="A103" s="9" t="s">
        <v>47</v>
      </c>
      <c r="B103" s="4">
        <v>15</v>
      </c>
      <c r="C103" s="5">
        <v>40707</v>
      </c>
      <c r="D103" s="6" t="s">
        <v>429</v>
      </c>
      <c r="E103" s="35">
        <v>4</v>
      </c>
      <c r="F103" s="4">
        <v>0</v>
      </c>
      <c r="G103" s="4">
        <v>1</v>
      </c>
      <c r="H103" s="4">
        <v>2</v>
      </c>
      <c r="I103" s="4">
        <v>0</v>
      </c>
    </row>
    <row r="104" spans="1:9" x14ac:dyDescent="0.2">
      <c r="A104" s="9" t="s">
        <v>47</v>
      </c>
      <c r="B104" s="4">
        <v>16</v>
      </c>
      <c r="C104" s="5">
        <v>40712</v>
      </c>
      <c r="D104" s="6" t="s">
        <v>137</v>
      </c>
      <c r="E104" s="35">
        <v>4</v>
      </c>
      <c r="F104" s="4">
        <v>0</v>
      </c>
      <c r="G104" s="4">
        <v>0</v>
      </c>
      <c r="H104" s="4">
        <v>3</v>
      </c>
      <c r="I104" s="4">
        <v>0</v>
      </c>
    </row>
    <row r="105" spans="1:9" x14ac:dyDescent="0.2">
      <c r="A105" s="9" t="s">
        <v>47</v>
      </c>
      <c r="B105" s="4">
        <v>17</v>
      </c>
      <c r="C105" s="5">
        <v>40713</v>
      </c>
      <c r="D105" s="6" t="s">
        <v>210</v>
      </c>
      <c r="E105" s="35">
        <v>4</v>
      </c>
      <c r="F105" s="4">
        <v>1</v>
      </c>
      <c r="G105" s="4">
        <v>2</v>
      </c>
      <c r="H105" s="4">
        <v>0</v>
      </c>
      <c r="I105" s="4">
        <v>0</v>
      </c>
    </row>
    <row r="106" spans="1:9" x14ac:dyDescent="0.2">
      <c r="A106" s="9" t="s">
        <v>47</v>
      </c>
      <c r="B106" s="4">
        <v>18</v>
      </c>
      <c r="C106" s="5">
        <v>40714</v>
      </c>
      <c r="D106" s="6" t="s">
        <v>457</v>
      </c>
      <c r="E106" s="35">
        <v>4</v>
      </c>
      <c r="F106" s="4">
        <v>1</v>
      </c>
      <c r="G106" s="4">
        <v>0</v>
      </c>
      <c r="H106" s="4">
        <v>1</v>
      </c>
      <c r="I106" s="4">
        <v>1</v>
      </c>
    </row>
    <row r="107" spans="1:9" x14ac:dyDescent="0.2">
      <c r="A107" s="9" t="s">
        <v>47</v>
      </c>
      <c r="B107" s="4">
        <v>19</v>
      </c>
      <c r="C107" s="5">
        <v>40702</v>
      </c>
      <c r="D107" s="6" t="s">
        <v>192</v>
      </c>
      <c r="E107" s="35">
        <v>2</v>
      </c>
      <c r="F107" s="4">
        <v>0</v>
      </c>
      <c r="G107" s="4">
        <v>0</v>
      </c>
      <c r="H107" s="4">
        <v>7</v>
      </c>
      <c r="I107" s="4">
        <v>0</v>
      </c>
    </row>
    <row r="108" spans="1:9" x14ac:dyDescent="0.2">
      <c r="A108" s="9" t="s">
        <v>48</v>
      </c>
      <c r="B108" s="4">
        <v>1</v>
      </c>
      <c r="C108" s="5">
        <v>40812</v>
      </c>
      <c r="D108" s="6" t="s">
        <v>249</v>
      </c>
      <c r="E108" s="35">
        <v>8</v>
      </c>
      <c r="F108" s="4">
        <v>1</v>
      </c>
      <c r="G108" s="4">
        <v>0</v>
      </c>
      <c r="H108" s="4">
        <v>0</v>
      </c>
      <c r="I108" s="4">
        <v>0</v>
      </c>
    </row>
    <row r="109" spans="1:9" x14ac:dyDescent="0.2">
      <c r="A109" s="9" t="s">
        <v>48</v>
      </c>
      <c r="B109" s="4">
        <v>2</v>
      </c>
      <c r="C109" s="5">
        <v>40802</v>
      </c>
      <c r="D109" s="6" t="s">
        <v>309</v>
      </c>
      <c r="E109" s="35">
        <v>7</v>
      </c>
      <c r="F109" s="4">
        <v>0</v>
      </c>
      <c r="G109" s="4">
        <v>0</v>
      </c>
      <c r="H109" s="4">
        <v>0</v>
      </c>
      <c r="I109" s="4">
        <v>0</v>
      </c>
    </row>
    <row r="110" spans="1:9" x14ac:dyDescent="0.2">
      <c r="A110" s="9" t="s">
        <v>48</v>
      </c>
      <c r="B110" s="4">
        <v>3</v>
      </c>
      <c r="C110" s="5">
        <v>40824</v>
      </c>
      <c r="D110" s="6" t="s">
        <v>414</v>
      </c>
      <c r="E110" s="35">
        <v>7</v>
      </c>
      <c r="F110" s="4">
        <v>2</v>
      </c>
      <c r="G110" s="4">
        <v>0</v>
      </c>
      <c r="H110" s="4">
        <v>0</v>
      </c>
      <c r="I110" s="4">
        <v>0</v>
      </c>
    </row>
    <row r="111" spans="1:9" x14ac:dyDescent="0.2">
      <c r="A111" s="9" t="s">
        <v>48</v>
      </c>
      <c r="B111" s="4">
        <v>4</v>
      </c>
      <c r="C111" s="5" t="s">
        <v>36</v>
      </c>
      <c r="D111" s="6" t="s">
        <v>145</v>
      </c>
      <c r="E111" s="35">
        <v>6</v>
      </c>
      <c r="F111" s="4">
        <v>1</v>
      </c>
      <c r="G111" s="4">
        <v>1</v>
      </c>
      <c r="H111" s="4">
        <v>0</v>
      </c>
      <c r="I111" s="4">
        <v>1</v>
      </c>
    </row>
    <row r="112" spans="1:9" x14ac:dyDescent="0.2">
      <c r="A112" s="9" t="s">
        <v>48</v>
      </c>
      <c r="B112" s="4">
        <v>5</v>
      </c>
      <c r="C112" s="5">
        <v>40808</v>
      </c>
      <c r="D112" s="6" t="s">
        <v>168</v>
      </c>
      <c r="E112" s="35">
        <v>6</v>
      </c>
      <c r="F112" s="4">
        <v>0</v>
      </c>
      <c r="G112" s="4">
        <v>1</v>
      </c>
      <c r="H112" s="4">
        <v>0</v>
      </c>
      <c r="I112" s="4">
        <v>0</v>
      </c>
    </row>
    <row r="113" spans="1:9" x14ac:dyDescent="0.2">
      <c r="A113" s="9" t="s">
        <v>48</v>
      </c>
      <c r="B113" s="4">
        <v>6</v>
      </c>
      <c r="C113" s="5">
        <v>40809</v>
      </c>
      <c r="D113" s="6" t="s">
        <v>141</v>
      </c>
      <c r="E113" s="35">
        <v>6</v>
      </c>
      <c r="F113" s="4">
        <v>1</v>
      </c>
      <c r="G113" s="4">
        <v>0</v>
      </c>
      <c r="H113" s="4">
        <v>0</v>
      </c>
      <c r="I113" s="4">
        <v>0</v>
      </c>
    </row>
    <row r="114" spans="1:9" x14ac:dyDescent="0.2">
      <c r="A114" s="9" t="s">
        <v>48</v>
      </c>
      <c r="B114" s="4">
        <v>7</v>
      </c>
      <c r="C114" s="5">
        <v>40811</v>
      </c>
      <c r="D114" s="6" t="s">
        <v>243</v>
      </c>
      <c r="E114" s="35">
        <v>6</v>
      </c>
      <c r="F114" s="4">
        <v>1</v>
      </c>
      <c r="G114" s="4">
        <v>0</v>
      </c>
      <c r="H114" s="4">
        <v>0</v>
      </c>
      <c r="I114" s="4">
        <v>0</v>
      </c>
    </row>
    <row r="115" spans="1:9" x14ac:dyDescent="0.2">
      <c r="A115" s="9" t="s">
        <v>48</v>
      </c>
      <c r="B115" s="4">
        <v>8</v>
      </c>
      <c r="C115" s="5">
        <v>40813</v>
      </c>
      <c r="D115" s="6" t="s">
        <v>204</v>
      </c>
      <c r="E115" s="35">
        <v>6</v>
      </c>
      <c r="F115" s="4">
        <v>1</v>
      </c>
      <c r="G115" s="4">
        <v>0</v>
      </c>
      <c r="H115" s="4">
        <v>0</v>
      </c>
      <c r="I115" s="4">
        <v>0</v>
      </c>
    </row>
    <row r="116" spans="1:9" x14ac:dyDescent="0.2">
      <c r="A116" s="9" t="s">
        <v>48</v>
      </c>
      <c r="B116" s="4">
        <v>9</v>
      </c>
      <c r="C116" s="5">
        <v>40825</v>
      </c>
      <c r="D116" s="6" t="s">
        <v>75</v>
      </c>
      <c r="E116" s="35">
        <v>6</v>
      </c>
      <c r="F116" s="4">
        <v>1</v>
      </c>
      <c r="G116" s="4">
        <v>0</v>
      </c>
      <c r="H116" s="4">
        <v>0</v>
      </c>
      <c r="I116" s="4">
        <v>0</v>
      </c>
    </row>
    <row r="117" spans="1:9" x14ac:dyDescent="0.2">
      <c r="A117" s="9" t="s">
        <v>48</v>
      </c>
      <c r="B117" s="4">
        <v>10</v>
      </c>
      <c r="C117" s="5">
        <v>40830</v>
      </c>
      <c r="D117" s="6" t="s">
        <v>303</v>
      </c>
      <c r="E117" s="35">
        <v>6</v>
      </c>
      <c r="F117" s="4">
        <v>1</v>
      </c>
      <c r="G117" s="4">
        <v>0</v>
      </c>
      <c r="H117" s="4">
        <v>0</v>
      </c>
      <c r="I117" s="4">
        <v>0</v>
      </c>
    </row>
    <row r="118" spans="1:9" x14ac:dyDescent="0.2">
      <c r="A118" s="9" t="s">
        <v>48</v>
      </c>
      <c r="B118" s="4">
        <v>11</v>
      </c>
      <c r="C118" s="5">
        <v>40831</v>
      </c>
      <c r="D118" s="6" t="s">
        <v>479</v>
      </c>
      <c r="E118" s="35">
        <v>6</v>
      </c>
      <c r="F118" s="4">
        <v>5</v>
      </c>
      <c r="G118" s="4">
        <v>0</v>
      </c>
      <c r="H118" s="4">
        <v>0</v>
      </c>
      <c r="I118" s="4">
        <v>0</v>
      </c>
    </row>
    <row r="119" spans="1:9" x14ac:dyDescent="0.2">
      <c r="A119" s="9" t="s">
        <v>48</v>
      </c>
      <c r="B119" s="4">
        <v>12</v>
      </c>
      <c r="C119" s="5">
        <v>40832</v>
      </c>
      <c r="D119" s="6" t="s">
        <v>354</v>
      </c>
      <c r="E119" s="35">
        <v>6</v>
      </c>
      <c r="F119" s="4">
        <v>1</v>
      </c>
      <c r="G119" s="4">
        <v>0</v>
      </c>
      <c r="H119" s="4">
        <v>0</v>
      </c>
      <c r="I119" s="4">
        <v>0</v>
      </c>
    </row>
    <row r="120" spans="1:9" x14ac:dyDescent="0.2">
      <c r="A120" s="9" t="s">
        <v>48</v>
      </c>
      <c r="B120" s="4">
        <v>13</v>
      </c>
      <c r="C120" s="5">
        <v>40804</v>
      </c>
      <c r="D120" s="6" t="s">
        <v>392</v>
      </c>
      <c r="E120" s="35">
        <v>5</v>
      </c>
      <c r="F120" s="4">
        <v>2</v>
      </c>
      <c r="G120" s="4">
        <v>0</v>
      </c>
      <c r="H120" s="4">
        <v>0</v>
      </c>
      <c r="I120" s="4">
        <v>0</v>
      </c>
    </row>
    <row r="121" spans="1:9" x14ac:dyDescent="0.2">
      <c r="A121" s="9" t="s">
        <v>48</v>
      </c>
      <c r="B121" s="4">
        <v>14</v>
      </c>
      <c r="C121" s="5">
        <v>40805</v>
      </c>
      <c r="D121" s="6" t="s">
        <v>339</v>
      </c>
      <c r="E121" s="35">
        <v>5</v>
      </c>
      <c r="F121" s="4">
        <v>1</v>
      </c>
      <c r="G121" s="4">
        <v>1</v>
      </c>
      <c r="H121" s="4">
        <v>0</v>
      </c>
      <c r="I121" s="4">
        <v>0</v>
      </c>
    </row>
    <row r="122" spans="1:9" x14ac:dyDescent="0.2">
      <c r="A122" s="9" t="s">
        <v>48</v>
      </c>
      <c r="B122" s="4">
        <v>15</v>
      </c>
      <c r="C122" s="5" t="s">
        <v>32</v>
      </c>
      <c r="D122" s="6" t="s">
        <v>155</v>
      </c>
      <c r="E122" s="35">
        <v>5</v>
      </c>
      <c r="F122" s="4">
        <v>1</v>
      </c>
      <c r="G122" s="4">
        <v>1</v>
      </c>
      <c r="H122" s="4">
        <v>0</v>
      </c>
      <c r="I122" s="4">
        <v>0</v>
      </c>
    </row>
    <row r="123" spans="1:9" x14ac:dyDescent="0.2">
      <c r="A123" s="9" t="s">
        <v>48</v>
      </c>
      <c r="B123" s="4">
        <v>16</v>
      </c>
      <c r="C123" s="5">
        <v>40814</v>
      </c>
      <c r="D123" s="6" t="s">
        <v>121</v>
      </c>
      <c r="E123" s="35">
        <v>5</v>
      </c>
      <c r="F123" s="4">
        <v>1</v>
      </c>
      <c r="G123" s="4">
        <v>0</v>
      </c>
      <c r="H123" s="4">
        <v>0</v>
      </c>
      <c r="I123" s="4">
        <v>1</v>
      </c>
    </row>
    <row r="124" spans="1:9" x14ac:dyDescent="0.2">
      <c r="A124" s="9" t="s">
        <v>48</v>
      </c>
      <c r="B124" s="4">
        <v>17</v>
      </c>
      <c r="C124" s="5">
        <v>40815</v>
      </c>
      <c r="D124" s="6" t="s">
        <v>301</v>
      </c>
      <c r="E124" s="35">
        <v>5</v>
      </c>
      <c r="F124" s="4">
        <v>2</v>
      </c>
      <c r="G124" s="4">
        <v>0</v>
      </c>
      <c r="H124" s="4">
        <v>0</v>
      </c>
      <c r="I124" s="4">
        <v>0</v>
      </c>
    </row>
    <row r="125" spans="1:9" x14ac:dyDescent="0.2">
      <c r="A125" s="9" t="s">
        <v>48</v>
      </c>
      <c r="B125" s="4">
        <v>18</v>
      </c>
      <c r="C125" s="5">
        <v>40816</v>
      </c>
      <c r="D125" s="6" t="s">
        <v>437</v>
      </c>
      <c r="E125" s="35">
        <v>5</v>
      </c>
      <c r="F125" s="4">
        <v>3</v>
      </c>
      <c r="G125" s="4">
        <v>0</v>
      </c>
      <c r="H125" s="4">
        <v>1</v>
      </c>
      <c r="I125" s="4">
        <v>0</v>
      </c>
    </row>
    <row r="126" spans="1:9" x14ac:dyDescent="0.2">
      <c r="A126" s="9" t="s">
        <v>48</v>
      </c>
      <c r="B126" s="4">
        <v>19</v>
      </c>
      <c r="C126" s="5">
        <v>40817</v>
      </c>
      <c r="D126" s="6" t="s">
        <v>379</v>
      </c>
      <c r="E126" s="35">
        <v>5</v>
      </c>
      <c r="F126" s="4">
        <v>2</v>
      </c>
      <c r="G126" s="4">
        <v>0</v>
      </c>
      <c r="H126" s="4">
        <v>0</v>
      </c>
      <c r="I126" s="4">
        <v>0</v>
      </c>
    </row>
    <row r="127" spans="1:9" x14ac:dyDescent="0.2">
      <c r="A127" s="9" t="s">
        <v>48</v>
      </c>
      <c r="B127" s="4">
        <v>20</v>
      </c>
      <c r="C127" s="5">
        <v>40827</v>
      </c>
      <c r="D127" s="6" t="s">
        <v>136</v>
      </c>
      <c r="E127" s="35">
        <v>5</v>
      </c>
      <c r="F127" s="4">
        <v>1</v>
      </c>
      <c r="G127" s="4">
        <v>0</v>
      </c>
      <c r="H127" s="4">
        <v>0</v>
      </c>
      <c r="I127" s="4">
        <v>1</v>
      </c>
    </row>
    <row r="128" spans="1:9" x14ac:dyDescent="0.2">
      <c r="A128" s="9" t="s">
        <v>48</v>
      </c>
      <c r="B128" s="4">
        <v>21</v>
      </c>
      <c r="C128" s="5">
        <v>40829</v>
      </c>
      <c r="D128" s="6" t="s">
        <v>250</v>
      </c>
      <c r="E128" s="35">
        <v>5</v>
      </c>
      <c r="F128" s="4">
        <v>2</v>
      </c>
      <c r="G128" s="4">
        <v>0</v>
      </c>
      <c r="H128" s="4">
        <v>0</v>
      </c>
      <c r="I128" s="4">
        <v>0</v>
      </c>
    </row>
    <row r="129" spans="1:9" x14ac:dyDescent="0.2">
      <c r="A129" s="9" t="s">
        <v>48</v>
      </c>
      <c r="B129" s="4">
        <v>22</v>
      </c>
      <c r="C129" s="5">
        <v>40835</v>
      </c>
      <c r="D129" s="6" t="s">
        <v>432</v>
      </c>
      <c r="E129" s="35">
        <v>5</v>
      </c>
      <c r="F129" s="4">
        <v>6</v>
      </c>
      <c r="G129" s="4">
        <v>0</v>
      </c>
      <c r="H129" s="4">
        <v>0</v>
      </c>
      <c r="I129" s="4">
        <v>0</v>
      </c>
    </row>
    <row r="130" spans="1:9" x14ac:dyDescent="0.2">
      <c r="A130" s="9" t="s">
        <v>48</v>
      </c>
      <c r="B130" s="4">
        <v>23</v>
      </c>
      <c r="C130" s="5">
        <v>40801</v>
      </c>
      <c r="D130" s="6" t="s">
        <v>163</v>
      </c>
      <c r="E130" s="35">
        <v>4</v>
      </c>
      <c r="F130" s="4">
        <v>1</v>
      </c>
      <c r="G130" s="4">
        <v>2</v>
      </c>
      <c r="H130" s="4">
        <v>0</v>
      </c>
      <c r="I130" s="4">
        <v>0</v>
      </c>
    </row>
    <row r="131" spans="1:9" x14ac:dyDescent="0.2">
      <c r="A131" s="9" t="s">
        <v>48</v>
      </c>
      <c r="B131" s="4">
        <v>24</v>
      </c>
      <c r="C131" s="5">
        <v>40810</v>
      </c>
      <c r="D131" s="6" t="s">
        <v>206</v>
      </c>
      <c r="E131" s="35">
        <v>4</v>
      </c>
      <c r="F131" s="4">
        <v>3</v>
      </c>
      <c r="G131" s="4">
        <v>0</v>
      </c>
      <c r="H131" s="4">
        <v>0</v>
      </c>
      <c r="I131" s="4">
        <v>0</v>
      </c>
    </row>
    <row r="132" spans="1:9" x14ac:dyDescent="0.2">
      <c r="A132" s="9" t="s">
        <v>48</v>
      </c>
      <c r="B132" s="4">
        <v>25</v>
      </c>
      <c r="C132" s="5">
        <v>40820</v>
      </c>
      <c r="D132" s="6" t="s">
        <v>80</v>
      </c>
      <c r="E132" s="35">
        <v>4</v>
      </c>
      <c r="F132" s="4">
        <v>3</v>
      </c>
      <c r="G132" s="4">
        <v>0</v>
      </c>
      <c r="H132" s="4">
        <v>0</v>
      </c>
      <c r="I132" s="4">
        <v>0</v>
      </c>
    </row>
    <row r="133" spans="1:9" x14ac:dyDescent="0.2">
      <c r="A133" s="9" t="s">
        <v>48</v>
      </c>
      <c r="B133" s="4">
        <v>26</v>
      </c>
      <c r="C133" s="5">
        <v>40821</v>
      </c>
      <c r="D133" s="6" t="s">
        <v>181</v>
      </c>
      <c r="E133" s="35">
        <v>4</v>
      </c>
      <c r="F133" s="4">
        <v>3</v>
      </c>
      <c r="G133" s="4">
        <v>0</v>
      </c>
      <c r="H133" s="4">
        <v>0</v>
      </c>
      <c r="I133" s="4">
        <v>0</v>
      </c>
    </row>
    <row r="134" spans="1:9" x14ac:dyDescent="0.2">
      <c r="A134" s="9" t="s">
        <v>48</v>
      </c>
      <c r="B134" s="4">
        <v>27</v>
      </c>
      <c r="C134" s="5">
        <v>40823</v>
      </c>
      <c r="D134" s="6" t="s">
        <v>78</v>
      </c>
      <c r="E134" s="35">
        <v>4</v>
      </c>
      <c r="F134" s="4">
        <v>2</v>
      </c>
      <c r="G134" s="4">
        <v>1</v>
      </c>
      <c r="H134" s="4">
        <v>0</v>
      </c>
      <c r="I134" s="4">
        <v>0</v>
      </c>
    </row>
    <row r="135" spans="1:9" x14ac:dyDescent="0.2">
      <c r="A135" s="9" t="s">
        <v>48</v>
      </c>
      <c r="B135" s="4">
        <v>28</v>
      </c>
      <c r="C135" s="5">
        <v>40833</v>
      </c>
      <c r="D135" s="6" t="s">
        <v>438</v>
      </c>
      <c r="E135" s="35">
        <v>4</v>
      </c>
      <c r="F135" s="4">
        <v>2</v>
      </c>
      <c r="G135" s="4">
        <v>0</v>
      </c>
      <c r="H135" s="4">
        <v>0</v>
      </c>
      <c r="I135" s="4">
        <v>1</v>
      </c>
    </row>
    <row r="136" spans="1:9" x14ac:dyDescent="0.2">
      <c r="A136" s="9" t="s">
        <v>48</v>
      </c>
      <c r="B136" s="4">
        <v>29</v>
      </c>
      <c r="C136" s="5">
        <v>40834</v>
      </c>
      <c r="D136" s="6" t="s">
        <v>108</v>
      </c>
      <c r="E136" s="35">
        <v>4</v>
      </c>
      <c r="F136" s="4">
        <v>2</v>
      </c>
      <c r="G136" s="4">
        <v>1</v>
      </c>
      <c r="H136" s="4">
        <v>0</v>
      </c>
      <c r="I136" s="4">
        <v>0</v>
      </c>
    </row>
    <row r="137" spans="1:9" x14ac:dyDescent="0.2">
      <c r="A137" s="9" t="s">
        <v>48</v>
      </c>
      <c r="B137" s="4">
        <v>30</v>
      </c>
      <c r="C137" s="5">
        <v>40807</v>
      </c>
      <c r="D137" s="6" t="s">
        <v>289</v>
      </c>
      <c r="E137" s="35">
        <v>3</v>
      </c>
      <c r="F137" s="4">
        <v>4</v>
      </c>
      <c r="G137" s="4">
        <v>0</v>
      </c>
      <c r="H137" s="4">
        <v>0</v>
      </c>
      <c r="I137" s="4">
        <v>0</v>
      </c>
    </row>
    <row r="138" spans="1:9" x14ac:dyDescent="0.2">
      <c r="A138" s="9" t="s">
        <v>48</v>
      </c>
      <c r="B138" s="4">
        <v>31</v>
      </c>
      <c r="C138" s="5">
        <v>40822</v>
      </c>
      <c r="D138" s="6" t="s">
        <v>95</v>
      </c>
      <c r="E138" s="35">
        <v>2</v>
      </c>
      <c r="F138" s="4">
        <v>5</v>
      </c>
      <c r="G138" s="4">
        <v>0</v>
      </c>
      <c r="H138" s="4">
        <v>0</v>
      </c>
      <c r="I138" s="4">
        <v>0</v>
      </c>
    </row>
    <row r="139" spans="1:9" x14ac:dyDescent="0.2">
      <c r="A139" s="9" t="s">
        <v>49</v>
      </c>
      <c r="B139" s="4">
        <v>1</v>
      </c>
      <c r="C139" s="5">
        <v>40910</v>
      </c>
      <c r="D139" s="6" t="s">
        <v>216</v>
      </c>
      <c r="E139" s="35">
        <v>9</v>
      </c>
      <c r="F139" s="4">
        <v>0</v>
      </c>
      <c r="G139" s="4">
        <v>0</v>
      </c>
      <c r="H139" s="4">
        <v>0</v>
      </c>
      <c r="I139" s="4">
        <v>0</v>
      </c>
    </row>
    <row r="140" spans="1:9" x14ac:dyDescent="0.2">
      <c r="A140" s="9" t="s">
        <v>49</v>
      </c>
      <c r="B140" s="4">
        <v>2</v>
      </c>
      <c r="C140" s="5">
        <v>40913</v>
      </c>
      <c r="D140" s="6" t="s">
        <v>223</v>
      </c>
      <c r="E140" s="35">
        <v>8</v>
      </c>
      <c r="F140" s="4">
        <v>1</v>
      </c>
      <c r="G140" s="4">
        <v>0</v>
      </c>
      <c r="H140" s="4">
        <v>0</v>
      </c>
      <c r="I140" s="4">
        <v>0</v>
      </c>
    </row>
    <row r="141" spans="1:9" x14ac:dyDescent="0.2">
      <c r="A141" s="9" t="s">
        <v>49</v>
      </c>
      <c r="B141" s="4">
        <v>3</v>
      </c>
      <c r="C141" s="5">
        <v>40922</v>
      </c>
      <c r="D141" s="6" t="s">
        <v>271</v>
      </c>
      <c r="E141" s="35">
        <v>8</v>
      </c>
      <c r="F141" s="4">
        <v>1</v>
      </c>
      <c r="G141" s="4">
        <v>0</v>
      </c>
      <c r="H141" s="4">
        <v>0</v>
      </c>
      <c r="I141" s="4">
        <v>0</v>
      </c>
    </row>
    <row r="142" spans="1:9" x14ac:dyDescent="0.2">
      <c r="A142" s="9" t="s">
        <v>49</v>
      </c>
      <c r="B142" s="4">
        <v>4</v>
      </c>
      <c r="C142" s="5">
        <v>40901</v>
      </c>
      <c r="D142" s="6" t="s">
        <v>130</v>
      </c>
      <c r="E142" s="35">
        <v>7</v>
      </c>
      <c r="F142" s="4">
        <v>0</v>
      </c>
      <c r="G142" s="4">
        <v>0</v>
      </c>
      <c r="H142" s="4">
        <v>0</v>
      </c>
      <c r="I142" s="4">
        <v>0</v>
      </c>
    </row>
    <row r="143" spans="1:9" x14ac:dyDescent="0.2">
      <c r="A143" s="9" t="s">
        <v>49</v>
      </c>
      <c r="B143" s="4">
        <v>5</v>
      </c>
      <c r="C143" s="5">
        <v>40907</v>
      </c>
      <c r="D143" s="6" t="s">
        <v>167</v>
      </c>
      <c r="E143" s="35">
        <v>7</v>
      </c>
      <c r="F143" s="4">
        <v>1</v>
      </c>
      <c r="G143" s="4">
        <v>1</v>
      </c>
      <c r="H143" s="4">
        <v>0</v>
      </c>
      <c r="I143" s="4">
        <v>0</v>
      </c>
    </row>
    <row r="144" spans="1:9" x14ac:dyDescent="0.2">
      <c r="A144" s="9" t="s">
        <v>49</v>
      </c>
      <c r="B144" s="4">
        <v>6</v>
      </c>
      <c r="C144" s="5">
        <v>40908</v>
      </c>
      <c r="D144" s="6" t="s">
        <v>428</v>
      </c>
      <c r="E144" s="35">
        <v>7</v>
      </c>
      <c r="F144" s="4">
        <v>1</v>
      </c>
      <c r="G144" s="4">
        <v>1</v>
      </c>
      <c r="H144" s="4">
        <v>0</v>
      </c>
      <c r="I144" s="4">
        <v>0</v>
      </c>
    </row>
    <row r="145" spans="1:9" x14ac:dyDescent="0.2">
      <c r="A145" s="9" t="s">
        <v>49</v>
      </c>
      <c r="B145" s="4">
        <v>7</v>
      </c>
      <c r="C145" s="5">
        <v>40909</v>
      </c>
      <c r="D145" s="6" t="s">
        <v>445</v>
      </c>
      <c r="E145" s="35">
        <v>7</v>
      </c>
      <c r="F145" s="4">
        <v>1</v>
      </c>
      <c r="G145" s="4">
        <v>0</v>
      </c>
      <c r="H145" s="4">
        <v>1</v>
      </c>
      <c r="I145" s="4">
        <v>0</v>
      </c>
    </row>
    <row r="146" spans="1:9" x14ac:dyDescent="0.2">
      <c r="A146" s="9" t="s">
        <v>49</v>
      </c>
      <c r="B146" s="4">
        <v>8</v>
      </c>
      <c r="C146" s="5">
        <v>40911</v>
      </c>
      <c r="D146" s="6" t="s">
        <v>70</v>
      </c>
      <c r="E146" s="35">
        <v>7</v>
      </c>
      <c r="F146" s="4">
        <v>0</v>
      </c>
      <c r="G146" s="4">
        <v>0</v>
      </c>
      <c r="H146" s="4">
        <v>0</v>
      </c>
      <c r="I146" s="4">
        <v>0</v>
      </c>
    </row>
    <row r="147" spans="1:9" x14ac:dyDescent="0.2">
      <c r="A147" s="9" t="s">
        <v>49</v>
      </c>
      <c r="B147" s="4">
        <v>9</v>
      </c>
      <c r="C147" s="5">
        <v>40912</v>
      </c>
      <c r="D147" s="6" t="s">
        <v>400</v>
      </c>
      <c r="E147" s="35">
        <v>7</v>
      </c>
      <c r="F147" s="4">
        <v>2</v>
      </c>
      <c r="G147" s="4">
        <v>1</v>
      </c>
      <c r="H147" s="4">
        <v>0</v>
      </c>
      <c r="I147" s="4">
        <v>1</v>
      </c>
    </row>
    <row r="148" spans="1:9" x14ac:dyDescent="0.2">
      <c r="A148" s="9" t="s">
        <v>49</v>
      </c>
      <c r="B148" s="4">
        <v>10</v>
      </c>
      <c r="C148" s="5">
        <v>40904</v>
      </c>
      <c r="D148" s="6" t="s">
        <v>304</v>
      </c>
      <c r="E148" s="35">
        <v>6</v>
      </c>
      <c r="F148" s="4">
        <v>1</v>
      </c>
      <c r="G148" s="4">
        <v>0</v>
      </c>
      <c r="H148" s="4">
        <v>0</v>
      </c>
      <c r="I148" s="4">
        <v>0</v>
      </c>
    </row>
    <row r="149" spans="1:9" x14ac:dyDescent="0.2">
      <c r="A149" s="9" t="s">
        <v>49</v>
      </c>
      <c r="B149" s="4">
        <v>11</v>
      </c>
      <c r="C149" s="5">
        <v>40915</v>
      </c>
      <c r="D149" s="6" t="s">
        <v>273</v>
      </c>
      <c r="E149" s="35">
        <v>6</v>
      </c>
      <c r="F149" s="4">
        <v>1</v>
      </c>
      <c r="G149" s="4">
        <v>0</v>
      </c>
      <c r="H149" s="4">
        <v>0</v>
      </c>
      <c r="I149" s="4">
        <v>0</v>
      </c>
    </row>
    <row r="150" spans="1:9" x14ac:dyDescent="0.2">
      <c r="A150" s="9" t="s">
        <v>49</v>
      </c>
      <c r="B150" s="4">
        <v>12</v>
      </c>
      <c r="C150" s="5">
        <v>40917</v>
      </c>
      <c r="D150" s="6" t="s">
        <v>365</v>
      </c>
      <c r="E150" s="35">
        <v>6</v>
      </c>
      <c r="F150" s="4">
        <v>0</v>
      </c>
      <c r="G150" s="4">
        <v>0</v>
      </c>
      <c r="H150" s="4">
        <v>0</v>
      </c>
      <c r="I150" s="4">
        <v>1</v>
      </c>
    </row>
    <row r="151" spans="1:9" x14ac:dyDescent="0.2">
      <c r="A151" s="9" t="s">
        <v>49</v>
      </c>
      <c r="B151" s="4">
        <v>13</v>
      </c>
      <c r="C151" s="5">
        <v>40918</v>
      </c>
      <c r="D151" s="6" t="s">
        <v>364</v>
      </c>
      <c r="E151" s="35">
        <v>6</v>
      </c>
      <c r="F151" s="4">
        <v>1</v>
      </c>
      <c r="G151" s="4">
        <v>0</v>
      </c>
      <c r="H151" s="4">
        <v>0</v>
      </c>
      <c r="I151" s="4">
        <v>0</v>
      </c>
    </row>
    <row r="152" spans="1:9" x14ac:dyDescent="0.2">
      <c r="A152" s="9" t="s">
        <v>49</v>
      </c>
      <c r="B152" s="4">
        <v>14</v>
      </c>
      <c r="C152" s="5">
        <v>40920</v>
      </c>
      <c r="D152" s="6" t="s">
        <v>148</v>
      </c>
      <c r="E152" s="35">
        <v>6</v>
      </c>
      <c r="F152" s="4">
        <v>1</v>
      </c>
      <c r="G152" s="4">
        <v>0</v>
      </c>
      <c r="H152" s="4">
        <v>0</v>
      </c>
      <c r="I152" s="4">
        <v>0</v>
      </c>
    </row>
    <row r="153" spans="1:9" x14ac:dyDescent="0.2">
      <c r="A153" s="9" t="s">
        <v>49</v>
      </c>
      <c r="B153" s="4">
        <v>15</v>
      </c>
      <c r="C153" s="5">
        <v>40921</v>
      </c>
      <c r="D153" s="6" t="s">
        <v>263</v>
      </c>
      <c r="E153" s="35">
        <v>6</v>
      </c>
      <c r="F153" s="4">
        <v>1</v>
      </c>
      <c r="G153" s="4">
        <v>0</v>
      </c>
      <c r="H153" s="4">
        <v>0</v>
      </c>
      <c r="I153" s="4">
        <v>0</v>
      </c>
    </row>
    <row r="154" spans="1:9" x14ac:dyDescent="0.2">
      <c r="A154" s="9" t="s">
        <v>49</v>
      </c>
      <c r="B154" s="4">
        <v>16</v>
      </c>
      <c r="C154" s="5">
        <v>40923</v>
      </c>
      <c r="D154" s="6" t="s">
        <v>381</v>
      </c>
      <c r="E154" s="35">
        <v>6</v>
      </c>
      <c r="F154" s="4">
        <v>0</v>
      </c>
      <c r="G154" s="4">
        <v>0</v>
      </c>
      <c r="H154" s="4">
        <v>0</v>
      </c>
      <c r="I154" s="4">
        <v>1</v>
      </c>
    </row>
    <row r="155" spans="1:9" x14ac:dyDescent="0.2">
      <c r="A155" s="9" t="s">
        <v>49</v>
      </c>
      <c r="B155" s="4">
        <v>17</v>
      </c>
      <c r="C155" s="5" t="s">
        <v>33</v>
      </c>
      <c r="D155" s="6" t="s">
        <v>253</v>
      </c>
      <c r="E155" s="35">
        <v>5</v>
      </c>
      <c r="F155" s="4">
        <v>2</v>
      </c>
      <c r="G155" s="4">
        <v>0</v>
      </c>
      <c r="H155" s="4">
        <v>0</v>
      </c>
      <c r="I155" s="4">
        <v>0</v>
      </c>
    </row>
    <row r="156" spans="1:9" x14ac:dyDescent="0.2">
      <c r="A156" s="9" t="s">
        <v>49</v>
      </c>
      <c r="B156" s="4">
        <v>18</v>
      </c>
      <c r="C156" s="5">
        <v>40903</v>
      </c>
      <c r="D156" s="6" t="s">
        <v>453</v>
      </c>
      <c r="E156" s="35">
        <v>5</v>
      </c>
      <c r="F156" s="4">
        <v>1</v>
      </c>
      <c r="G156" s="4">
        <v>1</v>
      </c>
      <c r="H156" s="4">
        <v>0</v>
      </c>
      <c r="I156" s="4">
        <v>0</v>
      </c>
    </row>
    <row r="157" spans="1:9" x14ac:dyDescent="0.2">
      <c r="A157" s="9" t="s">
        <v>49</v>
      </c>
      <c r="B157" s="4">
        <v>19</v>
      </c>
      <c r="C157" s="5">
        <v>40914</v>
      </c>
      <c r="D157" s="6" t="s">
        <v>310</v>
      </c>
      <c r="E157" s="35">
        <v>5</v>
      </c>
      <c r="F157" s="4">
        <v>1</v>
      </c>
      <c r="G157" s="4">
        <v>0</v>
      </c>
      <c r="H157" s="4">
        <v>1</v>
      </c>
      <c r="I157" s="4">
        <v>0</v>
      </c>
    </row>
    <row r="158" spans="1:9" x14ac:dyDescent="0.2">
      <c r="A158" s="9" t="s">
        <v>49</v>
      </c>
      <c r="B158" s="4">
        <v>20</v>
      </c>
      <c r="C158" s="5">
        <v>40916</v>
      </c>
      <c r="D158" s="6" t="s">
        <v>73</v>
      </c>
      <c r="E158" s="35">
        <v>5</v>
      </c>
      <c r="F158" s="4">
        <v>1</v>
      </c>
      <c r="G158" s="4">
        <v>1</v>
      </c>
      <c r="H158" s="4">
        <v>0</v>
      </c>
      <c r="I158" s="4">
        <v>0</v>
      </c>
    </row>
    <row r="159" spans="1:9" x14ac:dyDescent="0.2">
      <c r="A159" s="9" t="s">
        <v>49</v>
      </c>
      <c r="B159" s="4">
        <v>21</v>
      </c>
      <c r="C159" s="5" t="s">
        <v>31</v>
      </c>
      <c r="D159" s="6" t="s">
        <v>318</v>
      </c>
      <c r="E159" s="35">
        <v>4</v>
      </c>
      <c r="F159" s="4">
        <v>2</v>
      </c>
      <c r="G159" s="4">
        <v>0</v>
      </c>
      <c r="H159" s="4">
        <v>1</v>
      </c>
      <c r="I159" s="4">
        <v>0</v>
      </c>
    </row>
    <row r="160" spans="1:9" x14ac:dyDescent="0.2">
      <c r="A160" s="9" t="s">
        <v>49</v>
      </c>
      <c r="B160" s="4">
        <v>22</v>
      </c>
      <c r="C160" s="5">
        <v>40906</v>
      </c>
      <c r="D160" s="6" t="s">
        <v>434</v>
      </c>
      <c r="E160" s="35">
        <v>4</v>
      </c>
      <c r="F160" s="4">
        <v>0</v>
      </c>
      <c r="G160" s="4">
        <v>0</v>
      </c>
      <c r="H160" s="4">
        <v>3</v>
      </c>
      <c r="I160" s="4">
        <v>0</v>
      </c>
    </row>
    <row r="161" spans="1:9" x14ac:dyDescent="0.2">
      <c r="A161" s="9" t="s">
        <v>49</v>
      </c>
      <c r="B161" s="4">
        <v>23</v>
      </c>
      <c r="C161" s="5">
        <v>40919</v>
      </c>
      <c r="D161" s="6" t="s">
        <v>383</v>
      </c>
      <c r="E161" s="35">
        <v>3</v>
      </c>
      <c r="F161" s="4">
        <v>1</v>
      </c>
      <c r="G161" s="4">
        <v>0</v>
      </c>
      <c r="H161" s="4">
        <v>3</v>
      </c>
      <c r="I161" s="4">
        <v>0</v>
      </c>
    </row>
    <row r="162" spans="1:9" x14ac:dyDescent="0.2">
      <c r="A162" s="9" t="s">
        <v>50</v>
      </c>
      <c r="B162" s="4">
        <v>1</v>
      </c>
      <c r="C162" s="5">
        <v>41012</v>
      </c>
      <c r="D162" s="6" t="s">
        <v>415</v>
      </c>
      <c r="E162" s="35">
        <v>8</v>
      </c>
      <c r="F162" s="4">
        <v>0</v>
      </c>
      <c r="G162" s="4">
        <v>0</v>
      </c>
      <c r="H162" s="4">
        <v>0</v>
      </c>
      <c r="I162" s="4">
        <v>1</v>
      </c>
    </row>
    <row r="163" spans="1:9" x14ac:dyDescent="0.2">
      <c r="A163" s="9" t="s">
        <v>50</v>
      </c>
      <c r="B163" s="4">
        <v>2</v>
      </c>
      <c r="C163" s="5">
        <v>41002</v>
      </c>
      <c r="D163" s="6" t="s">
        <v>293</v>
      </c>
      <c r="E163" s="35">
        <v>7</v>
      </c>
      <c r="F163" s="4">
        <v>0</v>
      </c>
      <c r="G163" s="4">
        <v>0</v>
      </c>
      <c r="H163" s="4">
        <v>0</v>
      </c>
      <c r="I163" s="4">
        <v>0</v>
      </c>
    </row>
    <row r="164" spans="1:9" x14ac:dyDescent="0.2">
      <c r="A164" s="9" t="s">
        <v>50</v>
      </c>
      <c r="B164" s="4">
        <v>3</v>
      </c>
      <c r="C164" s="5">
        <v>41005</v>
      </c>
      <c r="D164" s="6" t="s">
        <v>360</v>
      </c>
      <c r="E164" s="35">
        <v>7</v>
      </c>
      <c r="F164" s="4">
        <v>0</v>
      </c>
      <c r="G164" s="4">
        <v>0</v>
      </c>
      <c r="H164" s="4">
        <v>0</v>
      </c>
      <c r="I164" s="4">
        <v>0</v>
      </c>
    </row>
    <row r="165" spans="1:9" x14ac:dyDescent="0.2">
      <c r="A165" s="9" t="s">
        <v>50</v>
      </c>
      <c r="B165" s="4">
        <v>4</v>
      </c>
      <c r="C165" s="5">
        <v>41006</v>
      </c>
      <c r="D165" s="6" t="s">
        <v>116</v>
      </c>
      <c r="E165" s="35">
        <v>7</v>
      </c>
      <c r="F165" s="4">
        <v>0</v>
      </c>
      <c r="G165" s="4">
        <v>0</v>
      </c>
      <c r="H165" s="4">
        <v>0</v>
      </c>
      <c r="I165" s="4">
        <v>0</v>
      </c>
    </row>
    <row r="166" spans="1:9" x14ac:dyDescent="0.2">
      <c r="A166" s="9" t="s">
        <v>50</v>
      </c>
      <c r="B166" s="4">
        <v>5</v>
      </c>
      <c r="C166" s="5">
        <v>41011</v>
      </c>
      <c r="D166" s="6" t="s">
        <v>92</v>
      </c>
      <c r="E166" s="35">
        <v>7</v>
      </c>
      <c r="F166" s="4">
        <v>0</v>
      </c>
      <c r="G166" s="4">
        <v>0</v>
      </c>
      <c r="H166" s="4">
        <v>0</v>
      </c>
      <c r="I166" s="4">
        <v>0</v>
      </c>
    </row>
    <row r="167" spans="1:9" x14ac:dyDescent="0.2">
      <c r="A167" s="9" t="s">
        <v>50</v>
      </c>
      <c r="B167" s="4">
        <v>6</v>
      </c>
      <c r="C167" s="5">
        <v>41013</v>
      </c>
      <c r="D167" s="6" t="s">
        <v>84</v>
      </c>
      <c r="E167" s="35">
        <v>7</v>
      </c>
      <c r="F167" s="4">
        <v>0</v>
      </c>
      <c r="G167" s="4">
        <v>0</v>
      </c>
      <c r="H167" s="4">
        <v>0</v>
      </c>
      <c r="I167" s="4">
        <v>0</v>
      </c>
    </row>
    <row r="168" spans="1:9" x14ac:dyDescent="0.2">
      <c r="A168" s="9" t="s">
        <v>50</v>
      </c>
      <c r="B168" s="4">
        <v>7</v>
      </c>
      <c r="C168" s="5">
        <v>41015</v>
      </c>
      <c r="D168" s="6" t="s">
        <v>64</v>
      </c>
      <c r="E168" s="35">
        <v>7</v>
      </c>
      <c r="F168" s="4">
        <v>0</v>
      </c>
      <c r="G168" s="4">
        <v>0</v>
      </c>
      <c r="H168" s="4">
        <v>0</v>
      </c>
      <c r="I168" s="4">
        <v>0</v>
      </c>
    </row>
    <row r="169" spans="1:9" x14ac:dyDescent="0.2">
      <c r="A169" s="9" t="s">
        <v>50</v>
      </c>
      <c r="B169" s="4">
        <v>8</v>
      </c>
      <c r="C169" s="5">
        <v>41017</v>
      </c>
      <c r="D169" s="6" t="s">
        <v>348</v>
      </c>
      <c r="E169" s="35">
        <v>7</v>
      </c>
      <c r="F169" s="4">
        <v>0</v>
      </c>
      <c r="G169" s="4">
        <v>0</v>
      </c>
      <c r="H169" s="4">
        <v>0</v>
      </c>
      <c r="I169" s="4">
        <v>0</v>
      </c>
    </row>
    <row r="170" spans="1:9" x14ac:dyDescent="0.2">
      <c r="A170" s="9" t="s">
        <v>50</v>
      </c>
      <c r="B170" s="4">
        <v>9</v>
      </c>
      <c r="C170" s="5" t="s">
        <v>43</v>
      </c>
      <c r="D170" s="6" t="s">
        <v>475</v>
      </c>
      <c r="E170" s="35">
        <v>6</v>
      </c>
      <c r="F170" s="4">
        <v>0</v>
      </c>
      <c r="G170" s="4">
        <v>0</v>
      </c>
      <c r="H170" s="4">
        <v>1</v>
      </c>
      <c r="I170" s="4">
        <v>4</v>
      </c>
    </row>
    <row r="171" spans="1:9" x14ac:dyDescent="0.2">
      <c r="A171" s="9" t="s">
        <v>50</v>
      </c>
      <c r="B171" s="4">
        <v>10</v>
      </c>
      <c r="C171" s="5" t="s">
        <v>39</v>
      </c>
      <c r="D171" s="6" t="s">
        <v>431</v>
      </c>
      <c r="E171" s="35">
        <v>6</v>
      </c>
      <c r="F171" s="4">
        <v>0</v>
      </c>
      <c r="G171" s="4">
        <v>0</v>
      </c>
      <c r="H171" s="4">
        <v>0</v>
      </c>
      <c r="I171" s="4">
        <v>1</v>
      </c>
    </row>
    <row r="172" spans="1:9" x14ac:dyDescent="0.2">
      <c r="A172" s="9" t="s">
        <v>50</v>
      </c>
      <c r="B172" s="4">
        <v>11</v>
      </c>
      <c r="C172" s="5">
        <v>41003</v>
      </c>
      <c r="D172" s="6" t="s">
        <v>212</v>
      </c>
      <c r="E172" s="35">
        <v>6</v>
      </c>
      <c r="F172" s="4">
        <v>1</v>
      </c>
      <c r="G172" s="4">
        <v>0</v>
      </c>
      <c r="H172" s="4">
        <v>0</v>
      </c>
      <c r="I172" s="4">
        <v>0</v>
      </c>
    </row>
    <row r="173" spans="1:9" x14ac:dyDescent="0.2">
      <c r="A173" s="9" t="s">
        <v>50</v>
      </c>
      <c r="B173" s="4">
        <v>12</v>
      </c>
      <c r="C173" s="5">
        <v>41004</v>
      </c>
      <c r="D173" s="6" t="s">
        <v>237</v>
      </c>
      <c r="E173" s="35">
        <v>6</v>
      </c>
      <c r="F173" s="4">
        <v>1</v>
      </c>
      <c r="G173" s="4">
        <v>0</v>
      </c>
      <c r="H173" s="4">
        <v>0</v>
      </c>
      <c r="I173" s="4">
        <v>0</v>
      </c>
    </row>
    <row r="174" spans="1:9" x14ac:dyDescent="0.2">
      <c r="A174" s="9" t="s">
        <v>50</v>
      </c>
      <c r="B174" s="4">
        <v>13</v>
      </c>
      <c r="C174" s="5">
        <v>41007</v>
      </c>
      <c r="D174" s="6" t="s">
        <v>164</v>
      </c>
      <c r="E174" s="35">
        <v>6</v>
      </c>
      <c r="F174" s="4">
        <v>1</v>
      </c>
      <c r="G174" s="4">
        <v>0</v>
      </c>
      <c r="H174" s="4">
        <v>0</v>
      </c>
      <c r="I174" s="4">
        <v>0</v>
      </c>
    </row>
    <row r="175" spans="1:9" x14ac:dyDescent="0.2">
      <c r="A175" s="9" t="s">
        <v>50</v>
      </c>
      <c r="B175" s="4">
        <v>14</v>
      </c>
      <c r="C175" s="5">
        <v>41008</v>
      </c>
      <c r="D175" s="6" t="s">
        <v>202</v>
      </c>
      <c r="E175" s="35">
        <v>6</v>
      </c>
      <c r="F175" s="4">
        <v>1</v>
      </c>
      <c r="G175" s="4">
        <v>0</v>
      </c>
      <c r="H175" s="4">
        <v>0</v>
      </c>
      <c r="I175" s="4">
        <v>0</v>
      </c>
    </row>
    <row r="176" spans="1:9" x14ac:dyDescent="0.2">
      <c r="A176" s="9" t="s">
        <v>50</v>
      </c>
      <c r="B176" s="4">
        <v>15</v>
      </c>
      <c r="C176" s="5">
        <v>41016</v>
      </c>
      <c r="D176" s="6" t="s">
        <v>183</v>
      </c>
      <c r="E176" s="35">
        <v>6</v>
      </c>
      <c r="F176" s="4">
        <v>0</v>
      </c>
      <c r="G176" s="4">
        <v>0</v>
      </c>
      <c r="H176" s="4">
        <v>0</v>
      </c>
      <c r="I176" s="4">
        <v>1</v>
      </c>
    </row>
    <row r="177" spans="1:9" x14ac:dyDescent="0.2">
      <c r="A177" s="9" t="s">
        <v>50</v>
      </c>
      <c r="B177" s="4">
        <v>16</v>
      </c>
      <c r="C177" s="5">
        <v>41018</v>
      </c>
      <c r="D177" s="6" t="s">
        <v>205</v>
      </c>
      <c r="E177" s="35">
        <v>6</v>
      </c>
      <c r="F177" s="4">
        <v>1</v>
      </c>
      <c r="G177" s="4">
        <v>0</v>
      </c>
      <c r="H177" s="4">
        <v>0</v>
      </c>
      <c r="I177" s="4">
        <v>0</v>
      </c>
    </row>
    <row r="178" spans="1:9" x14ac:dyDescent="0.2">
      <c r="A178" s="9" t="s">
        <v>50</v>
      </c>
      <c r="B178" s="4">
        <v>17</v>
      </c>
      <c r="C178" s="5">
        <v>41020</v>
      </c>
      <c r="D178" s="6" t="s">
        <v>88</v>
      </c>
      <c r="E178" s="35">
        <v>6</v>
      </c>
      <c r="F178" s="4">
        <v>1</v>
      </c>
      <c r="G178" s="4">
        <v>0</v>
      </c>
      <c r="H178" s="4">
        <v>0</v>
      </c>
      <c r="I178" s="4">
        <v>0</v>
      </c>
    </row>
    <row r="179" spans="1:9" x14ac:dyDescent="0.2">
      <c r="A179" s="9" t="s">
        <v>50</v>
      </c>
      <c r="B179" s="4">
        <v>18</v>
      </c>
      <c r="C179" s="5">
        <v>41021</v>
      </c>
      <c r="D179" s="6" t="s">
        <v>459</v>
      </c>
      <c r="E179" s="35">
        <v>6</v>
      </c>
      <c r="F179" s="4">
        <v>0</v>
      </c>
      <c r="G179" s="4">
        <v>0</v>
      </c>
      <c r="H179" s="4">
        <v>0</v>
      </c>
      <c r="I179" s="4">
        <v>1</v>
      </c>
    </row>
    <row r="180" spans="1:9" x14ac:dyDescent="0.2">
      <c r="A180" s="9" t="s">
        <v>50</v>
      </c>
      <c r="B180" s="4">
        <v>19</v>
      </c>
      <c r="C180" s="5">
        <v>41001</v>
      </c>
      <c r="D180" s="6" t="s">
        <v>96</v>
      </c>
      <c r="E180" s="35">
        <v>5</v>
      </c>
      <c r="F180" s="4">
        <v>2</v>
      </c>
      <c r="G180" s="4">
        <v>0</v>
      </c>
      <c r="H180" s="4">
        <v>0</v>
      </c>
      <c r="I180" s="4">
        <v>0</v>
      </c>
    </row>
    <row r="181" spans="1:9" x14ac:dyDescent="0.2">
      <c r="A181" s="9" t="s">
        <v>50</v>
      </c>
      <c r="B181" s="4">
        <v>20</v>
      </c>
      <c r="C181" s="5">
        <v>41010</v>
      </c>
      <c r="D181" s="6" t="s">
        <v>232</v>
      </c>
      <c r="E181" s="35">
        <v>5</v>
      </c>
      <c r="F181" s="4">
        <v>0</v>
      </c>
      <c r="G181" s="4">
        <v>1</v>
      </c>
      <c r="H181" s="4">
        <v>0</v>
      </c>
      <c r="I181" s="4">
        <v>1</v>
      </c>
    </row>
    <row r="182" spans="1:9" x14ac:dyDescent="0.2">
      <c r="A182" s="9" t="s">
        <v>50</v>
      </c>
      <c r="B182" s="4">
        <v>21</v>
      </c>
      <c r="C182" s="5">
        <v>41014</v>
      </c>
      <c r="D182" s="6" t="s">
        <v>143</v>
      </c>
      <c r="E182" s="35">
        <v>5</v>
      </c>
      <c r="F182" s="4">
        <v>2</v>
      </c>
      <c r="G182" s="4">
        <v>0</v>
      </c>
      <c r="H182" s="4">
        <v>0</v>
      </c>
      <c r="I182" s="4">
        <v>0</v>
      </c>
    </row>
    <row r="183" spans="1:9" x14ac:dyDescent="0.2">
      <c r="A183" s="9" t="s">
        <v>50</v>
      </c>
      <c r="B183" s="4">
        <v>22</v>
      </c>
      <c r="C183" s="5">
        <v>41019</v>
      </c>
      <c r="D183" s="6" t="s">
        <v>274</v>
      </c>
      <c r="E183" s="35">
        <v>5</v>
      </c>
      <c r="F183" s="4">
        <v>1</v>
      </c>
      <c r="G183" s="4">
        <v>0</v>
      </c>
      <c r="H183" s="4">
        <v>0</v>
      </c>
      <c r="I183" s="4">
        <v>1</v>
      </c>
    </row>
    <row r="184" spans="1:9" x14ac:dyDescent="0.2">
      <c r="A184" s="9" t="s">
        <v>50</v>
      </c>
      <c r="B184" s="4">
        <v>23</v>
      </c>
      <c r="C184" s="5">
        <v>41022</v>
      </c>
      <c r="D184" s="6" t="s">
        <v>133</v>
      </c>
      <c r="E184" s="35">
        <v>5</v>
      </c>
      <c r="F184" s="4">
        <v>2</v>
      </c>
      <c r="G184" s="4">
        <v>0</v>
      </c>
      <c r="H184" s="4">
        <v>0</v>
      </c>
      <c r="I184" s="4">
        <v>0</v>
      </c>
    </row>
    <row r="185" spans="1:9" x14ac:dyDescent="0.2">
      <c r="A185" s="9" t="s">
        <v>50</v>
      </c>
      <c r="B185" s="4">
        <v>24</v>
      </c>
      <c r="C185" s="5">
        <v>41009</v>
      </c>
      <c r="D185" s="6" t="s">
        <v>158</v>
      </c>
      <c r="E185" s="35">
        <v>4</v>
      </c>
      <c r="F185" s="4">
        <v>2</v>
      </c>
      <c r="G185" s="4">
        <v>1</v>
      </c>
      <c r="H185" s="4">
        <v>0</v>
      </c>
      <c r="I185" s="4">
        <v>0</v>
      </c>
    </row>
    <row r="186" spans="1:9" x14ac:dyDescent="0.2">
      <c r="A186" s="9" t="s">
        <v>51</v>
      </c>
      <c r="B186" s="4">
        <v>1</v>
      </c>
      <c r="C186" s="5">
        <v>41114</v>
      </c>
      <c r="D186" s="6" t="s">
        <v>214</v>
      </c>
      <c r="E186" s="35">
        <v>8</v>
      </c>
      <c r="F186" s="4">
        <v>1</v>
      </c>
      <c r="G186" s="4">
        <v>0</v>
      </c>
      <c r="H186" s="4">
        <v>0</v>
      </c>
      <c r="I186" s="4">
        <v>0</v>
      </c>
    </row>
    <row r="187" spans="1:9" x14ac:dyDescent="0.2">
      <c r="A187" s="9" t="s">
        <v>51</v>
      </c>
      <c r="B187" s="4">
        <v>2</v>
      </c>
      <c r="C187" s="5">
        <v>41103</v>
      </c>
      <c r="D187" s="6" t="s">
        <v>138</v>
      </c>
      <c r="E187" s="35">
        <v>7</v>
      </c>
      <c r="F187" s="4">
        <v>0</v>
      </c>
      <c r="G187" s="4">
        <v>0</v>
      </c>
      <c r="H187" s="4">
        <v>0</v>
      </c>
      <c r="I187" s="4">
        <v>0</v>
      </c>
    </row>
    <row r="188" spans="1:9" x14ac:dyDescent="0.2">
      <c r="A188" s="9" t="s">
        <v>51</v>
      </c>
      <c r="B188" s="4">
        <v>3</v>
      </c>
      <c r="C188" s="5">
        <v>41105</v>
      </c>
      <c r="D188" s="6" t="s">
        <v>350</v>
      </c>
      <c r="E188" s="35">
        <v>7</v>
      </c>
      <c r="F188" s="4">
        <v>0</v>
      </c>
      <c r="G188" s="4">
        <v>0</v>
      </c>
      <c r="H188" s="4">
        <v>0</v>
      </c>
      <c r="I188" s="4">
        <v>0</v>
      </c>
    </row>
    <row r="189" spans="1:9" x14ac:dyDescent="0.2">
      <c r="A189" s="9" t="s">
        <v>51</v>
      </c>
      <c r="B189" s="4">
        <v>4</v>
      </c>
      <c r="C189" s="5">
        <v>41108</v>
      </c>
      <c r="D189" s="6" t="s">
        <v>324</v>
      </c>
      <c r="E189" s="35">
        <v>7</v>
      </c>
      <c r="F189" s="4">
        <v>2</v>
      </c>
      <c r="G189" s="4">
        <v>0</v>
      </c>
      <c r="H189" s="4">
        <v>0</v>
      </c>
      <c r="I189" s="4">
        <v>0</v>
      </c>
    </row>
    <row r="190" spans="1:9" x14ac:dyDescent="0.2">
      <c r="A190" s="9" t="s">
        <v>51</v>
      </c>
      <c r="B190" s="4">
        <v>5</v>
      </c>
      <c r="C190" s="5">
        <v>41109</v>
      </c>
      <c r="D190" s="6" t="s">
        <v>196</v>
      </c>
      <c r="E190" s="35">
        <v>7</v>
      </c>
      <c r="F190" s="4">
        <v>0</v>
      </c>
      <c r="G190" s="4">
        <v>0</v>
      </c>
      <c r="H190" s="4">
        <v>0</v>
      </c>
      <c r="I190" s="4">
        <v>0</v>
      </c>
    </row>
    <row r="191" spans="1:9" x14ac:dyDescent="0.2">
      <c r="A191" s="9" t="s">
        <v>51</v>
      </c>
      <c r="B191" s="4">
        <v>6</v>
      </c>
      <c r="C191" s="5">
        <v>41118</v>
      </c>
      <c r="D191" s="6" t="s">
        <v>124</v>
      </c>
      <c r="E191" s="35">
        <v>7</v>
      </c>
      <c r="F191" s="4">
        <v>0</v>
      </c>
      <c r="G191" s="4">
        <v>0</v>
      </c>
      <c r="H191" s="4">
        <v>1</v>
      </c>
      <c r="I191" s="4">
        <v>1</v>
      </c>
    </row>
    <row r="192" spans="1:9" x14ac:dyDescent="0.2">
      <c r="A192" s="9" t="s">
        <v>51</v>
      </c>
      <c r="B192" s="4">
        <v>7</v>
      </c>
      <c r="C192" s="5">
        <v>41121</v>
      </c>
      <c r="D192" s="6" t="s">
        <v>59</v>
      </c>
      <c r="E192" s="35">
        <v>7</v>
      </c>
      <c r="F192" s="4">
        <v>0</v>
      </c>
      <c r="G192" s="4">
        <v>0</v>
      </c>
      <c r="H192" s="4">
        <v>0</v>
      </c>
      <c r="I192" s="4">
        <v>0</v>
      </c>
    </row>
    <row r="193" spans="1:9" x14ac:dyDescent="0.2">
      <c r="A193" s="9" t="s">
        <v>51</v>
      </c>
      <c r="B193" s="4">
        <v>8</v>
      </c>
      <c r="C193" s="5">
        <v>41125</v>
      </c>
      <c r="D193" s="6" t="s">
        <v>139</v>
      </c>
      <c r="E193" s="35">
        <v>7</v>
      </c>
      <c r="F193" s="4">
        <v>1</v>
      </c>
      <c r="G193" s="4">
        <v>0</v>
      </c>
      <c r="H193" s="4">
        <v>1</v>
      </c>
      <c r="I193" s="4">
        <v>0</v>
      </c>
    </row>
    <row r="194" spans="1:9" x14ac:dyDescent="0.2">
      <c r="A194" s="9" t="s">
        <v>51</v>
      </c>
      <c r="B194" s="4">
        <v>9</v>
      </c>
      <c r="C194" s="5">
        <v>41106</v>
      </c>
      <c r="D194" s="6" t="s">
        <v>150</v>
      </c>
      <c r="E194" s="35">
        <v>6</v>
      </c>
      <c r="F194" s="4">
        <v>1</v>
      </c>
      <c r="G194" s="4">
        <v>0</v>
      </c>
      <c r="H194" s="4">
        <v>0</v>
      </c>
      <c r="I194" s="4">
        <v>0</v>
      </c>
    </row>
    <row r="195" spans="1:9" x14ac:dyDescent="0.2">
      <c r="A195" s="9" t="s">
        <v>51</v>
      </c>
      <c r="B195" s="4">
        <v>10</v>
      </c>
      <c r="C195" s="5">
        <v>41107</v>
      </c>
      <c r="D195" s="6" t="s">
        <v>82</v>
      </c>
      <c r="E195" s="35">
        <v>6</v>
      </c>
      <c r="F195" s="4">
        <v>1</v>
      </c>
      <c r="G195" s="4">
        <v>0</v>
      </c>
      <c r="H195" s="4">
        <v>0</v>
      </c>
      <c r="I195" s="4">
        <v>0</v>
      </c>
    </row>
    <row r="196" spans="1:9" x14ac:dyDescent="0.2">
      <c r="A196" s="9" t="s">
        <v>51</v>
      </c>
      <c r="B196" s="4">
        <v>11</v>
      </c>
      <c r="C196" s="5">
        <v>41110</v>
      </c>
      <c r="D196" s="6" t="s">
        <v>135</v>
      </c>
      <c r="E196" s="35">
        <v>6</v>
      </c>
      <c r="F196" s="4">
        <v>0</v>
      </c>
      <c r="G196" s="4">
        <v>1</v>
      </c>
      <c r="H196" s="4">
        <v>0</v>
      </c>
      <c r="I196" s="4">
        <v>0</v>
      </c>
    </row>
    <row r="197" spans="1:9" x14ac:dyDescent="0.2">
      <c r="A197" s="9" t="s">
        <v>51</v>
      </c>
      <c r="B197" s="4">
        <v>12</v>
      </c>
      <c r="C197" s="5">
        <v>41111</v>
      </c>
      <c r="D197" s="6" t="s">
        <v>246</v>
      </c>
      <c r="E197" s="35">
        <v>6</v>
      </c>
      <c r="F197" s="4">
        <v>0</v>
      </c>
      <c r="G197" s="4">
        <v>0</v>
      </c>
      <c r="H197" s="4">
        <v>0</v>
      </c>
      <c r="I197" s="4">
        <v>1</v>
      </c>
    </row>
    <row r="198" spans="1:9" x14ac:dyDescent="0.2">
      <c r="A198" s="9" t="s">
        <v>51</v>
      </c>
      <c r="B198" s="4">
        <v>13</v>
      </c>
      <c r="C198" s="5">
        <v>41112</v>
      </c>
      <c r="D198" s="6" t="s">
        <v>264</v>
      </c>
      <c r="E198" s="35">
        <v>6</v>
      </c>
      <c r="F198" s="4">
        <v>1</v>
      </c>
      <c r="G198" s="4">
        <v>0</v>
      </c>
      <c r="H198" s="4">
        <v>0</v>
      </c>
      <c r="I198" s="4">
        <v>0</v>
      </c>
    </row>
    <row r="199" spans="1:9" x14ac:dyDescent="0.2">
      <c r="A199" s="9" t="s">
        <v>51</v>
      </c>
      <c r="B199" s="4">
        <v>14</v>
      </c>
      <c r="C199" s="5">
        <v>41113</v>
      </c>
      <c r="D199" s="6" t="s">
        <v>151</v>
      </c>
      <c r="E199" s="35">
        <v>6</v>
      </c>
      <c r="F199" s="4">
        <v>2</v>
      </c>
      <c r="G199" s="4">
        <v>1</v>
      </c>
      <c r="H199" s="4">
        <v>0</v>
      </c>
      <c r="I199" s="4">
        <v>0</v>
      </c>
    </row>
    <row r="200" spans="1:9" x14ac:dyDescent="0.2">
      <c r="A200" s="9" t="s">
        <v>51</v>
      </c>
      <c r="B200" s="4">
        <v>15</v>
      </c>
      <c r="C200" s="5">
        <v>41116</v>
      </c>
      <c r="D200" s="6" t="s">
        <v>179</v>
      </c>
      <c r="E200" s="35">
        <v>6</v>
      </c>
      <c r="F200" s="4">
        <v>2</v>
      </c>
      <c r="G200" s="4">
        <v>0</v>
      </c>
      <c r="H200" s="4">
        <v>0</v>
      </c>
      <c r="I200" s="4">
        <v>1</v>
      </c>
    </row>
    <row r="201" spans="1:9" x14ac:dyDescent="0.2">
      <c r="A201" s="9" t="s">
        <v>51</v>
      </c>
      <c r="B201" s="4">
        <v>16</v>
      </c>
      <c r="C201" s="5">
        <v>41117</v>
      </c>
      <c r="D201" s="6" t="s">
        <v>83</v>
      </c>
      <c r="E201" s="35">
        <v>6</v>
      </c>
      <c r="F201" s="4">
        <v>0</v>
      </c>
      <c r="G201" s="4">
        <v>0</v>
      </c>
      <c r="H201" s="4">
        <v>1</v>
      </c>
      <c r="I201" s="4">
        <v>0</v>
      </c>
    </row>
    <row r="202" spans="1:9" x14ac:dyDescent="0.2">
      <c r="A202" s="9" t="s">
        <v>51</v>
      </c>
      <c r="B202" s="4">
        <v>17</v>
      </c>
      <c r="C202" s="5">
        <v>41119</v>
      </c>
      <c r="D202" s="6" t="s">
        <v>319</v>
      </c>
      <c r="E202" s="35">
        <v>6</v>
      </c>
      <c r="F202" s="4">
        <v>3</v>
      </c>
      <c r="G202" s="4">
        <v>0</v>
      </c>
      <c r="H202" s="4">
        <v>2</v>
      </c>
      <c r="I202" s="4">
        <v>0</v>
      </c>
    </row>
    <row r="203" spans="1:9" x14ac:dyDescent="0.2">
      <c r="A203" s="9" t="s">
        <v>51</v>
      </c>
      <c r="B203" s="4">
        <v>18</v>
      </c>
      <c r="C203" s="5">
        <v>41122</v>
      </c>
      <c r="D203" s="6" t="s">
        <v>217</v>
      </c>
      <c r="E203" s="35">
        <v>6</v>
      </c>
      <c r="F203" s="4">
        <v>1</v>
      </c>
      <c r="G203" s="4">
        <v>0</v>
      </c>
      <c r="H203" s="4">
        <v>0</v>
      </c>
      <c r="I203" s="4">
        <v>0</v>
      </c>
    </row>
    <row r="204" spans="1:9" x14ac:dyDescent="0.2">
      <c r="A204" s="9" t="s">
        <v>51</v>
      </c>
      <c r="B204" s="4">
        <v>19</v>
      </c>
      <c r="C204" s="5">
        <v>41123</v>
      </c>
      <c r="D204" s="6" t="s">
        <v>152</v>
      </c>
      <c r="E204" s="35">
        <v>6</v>
      </c>
      <c r="F204" s="4">
        <v>1</v>
      </c>
      <c r="G204" s="4">
        <v>0</v>
      </c>
      <c r="H204" s="4">
        <v>0</v>
      </c>
      <c r="I204" s="4">
        <v>0</v>
      </c>
    </row>
    <row r="205" spans="1:9" x14ac:dyDescent="0.2">
      <c r="A205" s="9" t="s">
        <v>51</v>
      </c>
      <c r="B205" s="4">
        <v>20</v>
      </c>
      <c r="C205" s="5">
        <v>41124</v>
      </c>
      <c r="D205" s="6" t="s">
        <v>159</v>
      </c>
      <c r="E205" s="35">
        <v>6</v>
      </c>
      <c r="F205" s="4">
        <v>0</v>
      </c>
      <c r="G205" s="4">
        <v>0</v>
      </c>
      <c r="H205" s="4">
        <v>0</v>
      </c>
      <c r="I205" s="4">
        <v>1</v>
      </c>
    </row>
    <row r="206" spans="1:9" x14ac:dyDescent="0.2">
      <c r="A206" s="9" t="s">
        <v>51</v>
      </c>
      <c r="B206" s="4">
        <v>21</v>
      </c>
      <c r="C206" s="5">
        <v>41101</v>
      </c>
      <c r="D206" s="6" t="s">
        <v>230</v>
      </c>
      <c r="E206" s="35">
        <v>5</v>
      </c>
      <c r="F206" s="4">
        <v>1</v>
      </c>
      <c r="G206" s="4">
        <v>0</v>
      </c>
      <c r="H206" s="4">
        <v>0</v>
      </c>
      <c r="I206" s="4">
        <v>1</v>
      </c>
    </row>
    <row r="207" spans="1:9" x14ac:dyDescent="0.2">
      <c r="A207" s="9" t="s">
        <v>51</v>
      </c>
      <c r="B207" s="4">
        <v>22</v>
      </c>
      <c r="C207" s="5">
        <v>41102</v>
      </c>
      <c r="D207" s="6" t="s">
        <v>156</v>
      </c>
      <c r="E207" s="35">
        <v>5</v>
      </c>
      <c r="F207" s="4">
        <v>1</v>
      </c>
      <c r="G207" s="4">
        <v>0</v>
      </c>
      <c r="H207" s="4">
        <v>0</v>
      </c>
      <c r="I207" s="4">
        <v>1</v>
      </c>
    </row>
    <row r="208" spans="1:9" x14ac:dyDescent="0.2">
      <c r="A208" s="9" t="s">
        <v>51</v>
      </c>
      <c r="B208" s="4">
        <v>23</v>
      </c>
      <c r="C208" s="5">
        <v>41115</v>
      </c>
      <c r="D208" s="6" t="s">
        <v>215</v>
      </c>
      <c r="E208" s="35">
        <v>5</v>
      </c>
      <c r="F208" s="4">
        <v>3</v>
      </c>
      <c r="G208" s="4">
        <v>0</v>
      </c>
      <c r="H208" s="4">
        <v>1</v>
      </c>
      <c r="I208" s="4">
        <v>0</v>
      </c>
    </row>
    <row r="209" spans="1:9" x14ac:dyDescent="0.2">
      <c r="A209" s="9" t="s">
        <v>51</v>
      </c>
      <c r="B209" s="4">
        <v>24</v>
      </c>
      <c r="C209" s="5">
        <v>41120</v>
      </c>
      <c r="D209" s="6" t="s">
        <v>100</v>
      </c>
      <c r="E209" s="35">
        <v>5</v>
      </c>
      <c r="F209" s="4">
        <v>1</v>
      </c>
      <c r="G209" s="4">
        <v>0</v>
      </c>
      <c r="H209" s="4">
        <v>1</v>
      </c>
      <c r="I209" s="4">
        <v>0</v>
      </c>
    </row>
    <row r="210" spans="1:9" x14ac:dyDescent="0.2">
      <c r="A210" s="9" t="s">
        <v>51</v>
      </c>
      <c r="B210" s="4">
        <v>25</v>
      </c>
      <c r="C210" s="5">
        <v>41126</v>
      </c>
      <c r="D210" s="6" t="s">
        <v>153</v>
      </c>
      <c r="E210" s="35">
        <v>5</v>
      </c>
      <c r="F210" s="4">
        <v>2</v>
      </c>
      <c r="G210" s="4">
        <v>0</v>
      </c>
      <c r="H210" s="4">
        <v>0</v>
      </c>
      <c r="I210" s="4">
        <v>0</v>
      </c>
    </row>
    <row r="211" spans="1:9" x14ac:dyDescent="0.2">
      <c r="A211" s="9" t="s">
        <v>51</v>
      </c>
      <c r="B211" s="4">
        <v>26</v>
      </c>
      <c r="C211" s="5">
        <v>41104</v>
      </c>
      <c r="D211" s="6" t="s">
        <v>107</v>
      </c>
      <c r="E211" s="35">
        <v>4</v>
      </c>
      <c r="F211" s="4">
        <v>1</v>
      </c>
      <c r="G211" s="4">
        <v>0</v>
      </c>
      <c r="H211" s="4">
        <v>2</v>
      </c>
      <c r="I211" s="4">
        <v>0</v>
      </c>
    </row>
    <row r="212" spans="1:9" x14ac:dyDescent="0.2">
      <c r="A212" s="9" t="s">
        <v>52</v>
      </c>
      <c r="B212" s="4">
        <v>1</v>
      </c>
      <c r="C212" s="5">
        <v>41213</v>
      </c>
      <c r="D212" s="6" t="s">
        <v>386</v>
      </c>
      <c r="E212" s="35">
        <v>8</v>
      </c>
      <c r="F212" s="4">
        <v>1</v>
      </c>
      <c r="G212" s="4">
        <v>0</v>
      </c>
      <c r="H212" s="4">
        <v>0</v>
      </c>
      <c r="I212" s="4">
        <v>0</v>
      </c>
    </row>
    <row r="213" spans="1:9" x14ac:dyDescent="0.2">
      <c r="A213" s="9" t="s">
        <v>52</v>
      </c>
      <c r="B213" s="4">
        <v>2</v>
      </c>
      <c r="C213" s="5">
        <v>41214</v>
      </c>
      <c r="D213" s="6" t="s">
        <v>480</v>
      </c>
      <c r="E213" s="35">
        <v>8</v>
      </c>
      <c r="F213" s="4">
        <v>0</v>
      </c>
      <c r="G213" s="4">
        <v>0</v>
      </c>
      <c r="H213" s="4">
        <v>0</v>
      </c>
      <c r="I213" s="4">
        <v>1</v>
      </c>
    </row>
    <row r="214" spans="1:9" x14ac:dyDescent="0.2">
      <c r="A214" s="9" t="s">
        <v>52</v>
      </c>
      <c r="B214" s="4">
        <v>3</v>
      </c>
      <c r="C214" s="5">
        <v>41234</v>
      </c>
      <c r="D214" s="6" t="s">
        <v>405</v>
      </c>
      <c r="E214" s="35">
        <v>8</v>
      </c>
      <c r="F214" s="4">
        <v>1</v>
      </c>
      <c r="G214" s="4">
        <v>0</v>
      </c>
      <c r="H214" s="4">
        <v>0</v>
      </c>
      <c r="I214" s="4">
        <v>0</v>
      </c>
    </row>
    <row r="215" spans="1:9" x14ac:dyDescent="0.2">
      <c r="A215" s="9" t="s">
        <v>52</v>
      </c>
      <c r="B215" s="4">
        <v>4</v>
      </c>
      <c r="C215" s="5">
        <v>41204</v>
      </c>
      <c r="D215" s="6" t="s">
        <v>389</v>
      </c>
      <c r="E215" s="35">
        <v>7</v>
      </c>
      <c r="F215" s="4">
        <v>2</v>
      </c>
      <c r="G215" s="4">
        <v>0</v>
      </c>
      <c r="H215" s="4">
        <v>0</v>
      </c>
      <c r="I215" s="4">
        <v>0</v>
      </c>
    </row>
    <row r="216" spans="1:9" x14ac:dyDescent="0.2">
      <c r="A216" s="9" t="s">
        <v>52</v>
      </c>
      <c r="B216" s="4">
        <v>5</v>
      </c>
      <c r="C216" s="5">
        <v>41209</v>
      </c>
      <c r="D216" s="6" t="s">
        <v>368</v>
      </c>
      <c r="E216" s="35">
        <v>7</v>
      </c>
      <c r="F216" s="4">
        <v>2</v>
      </c>
      <c r="G216" s="4">
        <v>0</v>
      </c>
      <c r="H216" s="4">
        <v>0</v>
      </c>
      <c r="I216" s="4">
        <v>0</v>
      </c>
    </row>
    <row r="217" spans="1:9" x14ac:dyDescent="0.2">
      <c r="A217" s="9" t="s">
        <v>52</v>
      </c>
      <c r="B217" s="4">
        <v>6</v>
      </c>
      <c r="C217" s="5">
        <v>41226</v>
      </c>
      <c r="D217" s="6" t="s">
        <v>94</v>
      </c>
      <c r="E217" s="35">
        <v>7</v>
      </c>
      <c r="F217" s="4">
        <v>0</v>
      </c>
      <c r="G217" s="4">
        <v>0</v>
      </c>
      <c r="H217" s="4">
        <v>0</v>
      </c>
      <c r="I217" s="4">
        <v>0</v>
      </c>
    </row>
    <row r="218" spans="1:9" x14ac:dyDescent="0.2">
      <c r="A218" s="9" t="s">
        <v>52</v>
      </c>
      <c r="B218" s="4">
        <v>7</v>
      </c>
      <c r="C218" s="5">
        <v>41227</v>
      </c>
      <c r="D218" s="6" t="s">
        <v>110</v>
      </c>
      <c r="E218" s="35">
        <v>7</v>
      </c>
      <c r="F218" s="4">
        <v>0</v>
      </c>
      <c r="G218" s="4">
        <v>0</v>
      </c>
      <c r="H218" s="4">
        <v>0</v>
      </c>
      <c r="I218" s="4">
        <v>0</v>
      </c>
    </row>
    <row r="219" spans="1:9" x14ac:dyDescent="0.2">
      <c r="A219" s="9" t="s">
        <v>52</v>
      </c>
      <c r="B219" s="4">
        <v>8</v>
      </c>
      <c r="C219" s="5">
        <v>41229</v>
      </c>
      <c r="D219" s="6" t="s">
        <v>177</v>
      </c>
      <c r="E219" s="35">
        <v>7</v>
      </c>
      <c r="F219" s="4">
        <v>0</v>
      </c>
      <c r="G219" s="4">
        <v>0</v>
      </c>
      <c r="H219" s="4">
        <v>0</v>
      </c>
      <c r="I219" s="4">
        <v>0</v>
      </c>
    </row>
    <row r="220" spans="1:9" x14ac:dyDescent="0.2">
      <c r="A220" s="9" t="s">
        <v>52</v>
      </c>
      <c r="B220" s="4">
        <v>9</v>
      </c>
      <c r="C220" s="5">
        <v>41236</v>
      </c>
      <c r="D220" s="6" t="s">
        <v>213</v>
      </c>
      <c r="E220" s="35">
        <v>7</v>
      </c>
      <c r="F220" s="4">
        <v>0</v>
      </c>
      <c r="G220" s="4">
        <v>0</v>
      </c>
      <c r="H220" s="4">
        <v>0</v>
      </c>
      <c r="I220" s="4">
        <v>0</v>
      </c>
    </row>
    <row r="221" spans="1:9" x14ac:dyDescent="0.2">
      <c r="A221" s="9" t="s">
        <v>52</v>
      </c>
      <c r="B221" s="4">
        <v>10</v>
      </c>
      <c r="C221" s="5">
        <v>41201</v>
      </c>
      <c r="D221" s="6" t="s">
        <v>207</v>
      </c>
      <c r="E221" s="35">
        <v>6</v>
      </c>
      <c r="F221" s="4">
        <v>1</v>
      </c>
      <c r="G221" s="4">
        <v>0</v>
      </c>
      <c r="H221" s="4">
        <v>0</v>
      </c>
      <c r="I221" s="4">
        <v>0</v>
      </c>
    </row>
    <row r="222" spans="1:9" x14ac:dyDescent="0.2">
      <c r="A222" s="9" t="s">
        <v>52</v>
      </c>
      <c r="B222" s="4">
        <v>11</v>
      </c>
      <c r="C222" s="5">
        <v>41202</v>
      </c>
      <c r="D222" s="6" t="s">
        <v>140</v>
      </c>
      <c r="E222" s="35">
        <v>6</v>
      </c>
      <c r="F222" s="4">
        <v>1</v>
      </c>
      <c r="G222" s="4">
        <v>0</v>
      </c>
      <c r="H222" s="4">
        <v>0</v>
      </c>
      <c r="I222" s="4">
        <v>0</v>
      </c>
    </row>
    <row r="223" spans="1:9" x14ac:dyDescent="0.2">
      <c r="A223" s="9" t="s">
        <v>52</v>
      </c>
      <c r="B223" s="4">
        <v>12</v>
      </c>
      <c r="C223" s="5">
        <v>41206</v>
      </c>
      <c r="D223" s="6" t="s">
        <v>187</v>
      </c>
      <c r="E223" s="35">
        <v>6</v>
      </c>
      <c r="F223" s="4">
        <v>1</v>
      </c>
      <c r="G223" s="4">
        <v>0</v>
      </c>
      <c r="H223" s="4">
        <v>0</v>
      </c>
      <c r="I223" s="4">
        <v>0</v>
      </c>
    </row>
    <row r="224" spans="1:9" x14ac:dyDescent="0.2">
      <c r="A224" s="9" t="s">
        <v>52</v>
      </c>
      <c r="B224" s="4">
        <v>13</v>
      </c>
      <c r="C224" s="5">
        <v>41210</v>
      </c>
      <c r="D224" s="6" t="s">
        <v>109</v>
      </c>
      <c r="E224" s="35">
        <v>6</v>
      </c>
      <c r="F224" s="4">
        <v>1</v>
      </c>
      <c r="G224" s="4">
        <v>0</v>
      </c>
      <c r="H224" s="4">
        <v>0</v>
      </c>
      <c r="I224" s="4">
        <v>0</v>
      </c>
    </row>
    <row r="225" spans="1:9" x14ac:dyDescent="0.2">
      <c r="A225" s="9" t="s">
        <v>52</v>
      </c>
      <c r="B225" s="4">
        <v>14</v>
      </c>
      <c r="C225" s="5">
        <v>41211</v>
      </c>
      <c r="D225" s="6" t="s">
        <v>142</v>
      </c>
      <c r="E225" s="35">
        <v>6</v>
      </c>
      <c r="F225" s="4">
        <v>1</v>
      </c>
      <c r="G225" s="4">
        <v>0</v>
      </c>
      <c r="H225" s="4">
        <v>0</v>
      </c>
      <c r="I225" s="4">
        <v>0</v>
      </c>
    </row>
    <row r="226" spans="1:9" x14ac:dyDescent="0.2">
      <c r="A226" s="9" t="s">
        <v>52</v>
      </c>
      <c r="B226" s="4">
        <v>15</v>
      </c>
      <c r="C226" s="5">
        <v>41218</v>
      </c>
      <c r="D226" s="6" t="s">
        <v>313</v>
      </c>
      <c r="E226" s="35">
        <v>6</v>
      </c>
      <c r="F226" s="4">
        <v>0</v>
      </c>
      <c r="G226" s="4">
        <v>0</v>
      </c>
      <c r="H226" s="4">
        <v>0</v>
      </c>
      <c r="I226" s="4">
        <v>1</v>
      </c>
    </row>
    <row r="227" spans="1:9" x14ac:dyDescent="0.2">
      <c r="A227" s="9" t="s">
        <v>52</v>
      </c>
      <c r="B227" s="4">
        <v>16</v>
      </c>
      <c r="C227" s="5">
        <v>41221</v>
      </c>
      <c r="D227" s="6" t="s">
        <v>377</v>
      </c>
      <c r="E227" s="35">
        <v>6</v>
      </c>
      <c r="F227" s="4">
        <v>1</v>
      </c>
      <c r="G227" s="4">
        <v>0</v>
      </c>
      <c r="H227" s="4">
        <v>0</v>
      </c>
      <c r="I227" s="4">
        <v>0</v>
      </c>
    </row>
    <row r="228" spans="1:9" x14ac:dyDescent="0.2">
      <c r="A228" s="9" t="s">
        <v>52</v>
      </c>
      <c r="B228" s="4">
        <v>17</v>
      </c>
      <c r="C228" s="5">
        <v>41223</v>
      </c>
      <c r="D228" s="6" t="s">
        <v>200</v>
      </c>
      <c r="E228" s="35">
        <v>6</v>
      </c>
      <c r="F228" s="4">
        <v>1</v>
      </c>
      <c r="G228" s="4">
        <v>0</v>
      </c>
      <c r="H228" s="4">
        <v>0</v>
      </c>
      <c r="I228" s="4">
        <v>0</v>
      </c>
    </row>
    <row r="229" spans="1:9" x14ac:dyDescent="0.2">
      <c r="A229" s="9" t="s">
        <v>52</v>
      </c>
      <c r="B229" s="4">
        <v>18</v>
      </c>
      <c r="C229" s="5">
        <v>41230</v>
      </c>
      <c r="D229" s="6" t="s">
        <v>149</v>
      </c>
      <c r="E229" s="35">
        <v>6</v>
      </c>
      <c r="F229" s="4">
        <v>0</v>
      </c>
      <c r="G229" s="4">
        <v>0</v>
      </c>
      <c r="H229" s="4">
        <v>0</v>
      </c>
      <c r="I229" s="4">
        <v>1</v>
      </c>
    </row>
    <row r="230" spans="1:9" x14ac:dyDescent="0.2">
      <c r="A230" s="9" t="s">
        <v>52</v>
      </c>
      <c r="B230" s="4">
        <v>19</v>
      </c>
      <c r="C230" s="5">
        <v>41231</v>
      </c>
      <c r="D230" s="6" t="s">
        <v>376</v>
      </c>
      <c r="E230" s="35">
        <v>6</v>
      </c>
      <c r="F230" s="4">
        <v>3</v>
      </c>
      <c r="G230" s="4">
        <v>0</v>
      </c>
      <c r="H230" s="4">
        <v>0</v>
      </c>
      <c r="I230" s="4">
        <v>0</v>
      </c>
    </row>
    <row r="231" spans="1:9" x14ac:dyDescent="0.2">
      <c r="A231" s="9" t="s">
        <v>52</v>
      </c>
      <c r="B231" s="4">
        <v>20</v>
      </c>
      <c r="C231" s="5">
        <v>41232</v>
      </c>
      <c r="D231" s="6" t="s">
        <v>184</v>
      </c>
      <c r="E231" s="35">
        <v>6</v>
      </c>
      <c r="F231" s="4">
        <v>1</v>
      </c>
      <c r="G231" s="4">
        <v>0</v>
      </c>
      <c r="H231" s="4">
        <v>0</v>
      </c>
      <c r="I231" s="4">
        <v>0</v>
      </c>
    </row>
    <row r="232" spans="1:9" x14ac:dyDescent="0.2">
      <c r="A232" s="9" t="s">
        <v>52</v>
      </c>
      <c r="B232" s="4">
        <v>21</v>
      </c>
      <c r="C232" s="5">
        <v>41233</v>
      </c>
      <c r="D232" s="6" t="s">
        <v>106</v>
      </c>
      <c r="E232" s="35">
        <v>6</v>
      </c>
      <c r="F232" s="4">
        <v>1</v>
      </c>
      <c r="G232" s="4">
        <v>0</v>
      </c>
      <c r="H232" s="4">
        <v>0</v>
      </c>
      <c r="I232" s="4">
        <v>0</v>
      </c>
    </row>
    <row r="233" spans="1:9" x14ac:dyDescent="0.2">
      <c r="A233" s="9" t="s">
        <v>52</v>
      </c>
      <c r="B233" s="4">
        <v>22</v>
      </c>
      <c r="C233" s="5">
        <v>41203</v>
      </c>
      <c r="D233" s="6" t="s">
        <v>320</v>
      </c>
      <c r="E233" s="35">
        <v>5</v>
      </c>
      <c r="F233" s="4">
        <v>1</v>
      </c>
      <c r="G233" s="4">
        <v>0</v>
      </c>
      <c r="H233" s="4">
        <v>0</v>
      </c>
      <c r="I233" s="4">
        <v>1</v>
      </c>
    </row>
    <row r="234" spans="1:9" x14ac:dyDescent="0.2">
      <c r="A234" s="9" t="s">
        <v>52</v>
      </c>
      <c r="B234" s="4">
        <v>23</v>
      </c>
      <c r="C234" s="5">
        <v>41207</v>
      </c>
      <c r="D234" s="6" t="s">
        <v>154</v>
      </c>
      <c r="E234" s="35">
        <v>5</v>
      </c>
      <c r="F234" s="4">
        <v>2</v>
      </c>
      <c r="G234" s="4">
        <v>0</v>
      </c>
      <c r="H234" s="4">
        <v>0</v>
      </c>
      <c r="I234" s="4">
        <v>0</v>
      </c>
    </row>
    <row r="235" spans="1:9" x14ac:dyDescent="0.2">
      <c r="A235" s="9" t="s">
        <v>52</v>
      </c>
      <c r="B235" s="4">
        <v>24</v>
      </c>
      <c r="C235" s="5">
        <v>41208</v>
      </c>
      <c r="D235" s="6" t="s">
        <v>191</v>
      </c>
      <c r="E235" s="35">
        <v>5</v>
      </c>
      <c r="F235" s="4">
        <v>2</v>
      </c>
      <c r="G235" s="4">
        <v>0</v>
      </c>
      <c r="H235" s="4">
        <v>0</v>
      </c>
      <c r="I235" s="4">
        <v>0</v>
      </c>
    </row>
    <row r="236" spans="1:9" x14ac:dyDescent="0.2">
      <c r="A236" s="9" t="s">
        <v>52</v>
      </c>
      <c r="B236" s="4">
        <v>25</v>
      </c>
      <c r="C236" s="5">
        <v>41215</v>
      </c>
      <c r="D236" s="6" t="s">
        <v>403</v>
      </c>
      <c r="E236" s="35">
        <v>5</v>
      </c>
      <c r="F236" s="4">
        <v>3</v>
      </c>
      <c r="G236" s="4">
        <v>1</v>
      </c>
      <c r="H236" s="4">
        <v>0</v>
      </c>
      <c r="I236" s="4">
        <v>0</v>
      </c>
    </row>
    <row r="237" spans="1:9" x14ac:dyDescent="0.2">
      <c r="A237" s="9" t="s">
        <v>52</v>
      </c>
      <c r="B237" s="4">
        <v>26</v>
      </c>
      <c r="C237" s="5">
        <v>41220</v>
      </c>
      <c r="D237" s="6" t="s">
        <v>194</v>
      </c>
      <c r="E237" s="35">
        <v>5</v>
      </c>
      <c r="F237" s="4">
        <v>1</v>
      </c>
      <c r="G237" s="4">
        <v>0</v>
      </c>
      <c r="H237" s="4">
        <v>0</v>
      </c>
      <c r="I237" s="4">
        <v>1</v>
      </c>
    </row>
    <row r="238" spans="1:9" x14ac:dyDescent="0.2">
      <c r="A238" s="9" t="s">
        <v>52</v>
      </c>
      <c r="B238" s="4">
        <v>27</v>
      </c>
      <c r="C238" s="5">
        <v>41222</v>
      </c>
      <c r="D238" s="6" t="s">
        <v>170</v>
      </c>
      <c r="E238" s="35">
        <v>5</v>
      </c>
      <c r="F238" s="4">
        <v>2</v>
      </c>
      <c r="G238" s="4">
        <v>0</v>
      </c>
      <c r="H238" s="4">
        <v>0</v>
      </c>
      <c r="I238" s="4">
        <v>0</v>
      </c>
    </row>
    <row r="239" spans="1:9" x14ac:dyDescent="0.2">
      <c r="A239" s="9" t="s">
        <v>52</v>
      </c>
      <c r="B239" s="4">
        <v>28</v>
      </c>
      <c r="C239" s="5">
        <v>41224</v>
      </c>
      <c r="D239" s="6" t="s">
        <v>89</v>
      </c>
      <c r="E239" s="35">
        <v>5</v>
      </c>
      <c r="F239" s="4">
        <v>2</v>
      </c>
      <c r="G239" s="4">
        <v>0</v>
      </c>
      <c r="H239" s="4">
        <v>0</v>
      </c>
      <c r="I239" s="4">
        <v>0</v>
      </c>
    </row>
    <row r="240" spans="1:9" x14ac:dyDescent="0.2">
      <c r="A240" s="9" t="s">
        <v>52</v>
      </c>
      <c r="B240" s="4">
        <v>29</v>
      </c>
      <c r="C240" s="5">
        <v>41235</v>
      </c>
      <c r="D240" s="6" t="s">
        <v>68</v>
      </c>
      <c r="E240" s="35">
        <v>5</v>
      </c>
      <c r="F240" s="4">
        <v>0</v>
      </c>
      <c r="G240" s="4">
        <v>1</v>
      </c>
      <c r="H240" s="4">
        <v>0</v>
      </c>
      <c r="I240" s="4">
        <v>1</v>
      </c>
    </row>
    <row r="241" spans="1:9" x14ac:dyDescent="0.2">
      <c r="A241" s="9" t="s">
        <v>52</v>
      </c>
      <c r="B241" s="4">
        <v>30</v>
      </c>
      <c r="C241" s="5">
        <v>41205</v>
      </c>
      <c r="D241" s="6" t="s">
        <v>69</v>
      </c>
      <c r="E241" s="35">
        <v>4</v>
      </c>
      <c r="F241" s="4">
        <v>0</v>
      </c>
      <c r="G241" s="4">
        <v>0</v>
      </c>
      <c r="H241" s="4">
        <v>0</v>
      </c>
      <c r="I241" s="4">
        <v>3</v>
      </c>
    </row>
    <row r="242" spans="1:9" x14ac:dyDescent="0.2">
      <c r="A242" s="9" t="s">
        <v>52</v>
      </c>
      <c r="B242" s="4">
        <v>31</v>
      </c>
      <c r="C242" s="5">
        <v>41212</v>
      </c>
      <c r="D242" s="6" t="s">
        <v>165</v>
      </c>
      <c r="E242" s="35">
        <v>4</v>
      </c>
      <c r="F242" s="4">
        <v>2</v>
      </c>
      <c r="G242" s="4">
        <v>0</v>
      </c>
      <c r="H242" s="4">
        <v>0</v>
      </c>
      <c r="I242" s="4">
        <v>1</v>
      </c>
    </row>
    <row r="243" spans="1:9" x14ac:dyDescent="0.2">
      <c r="A243" s="9" t="s">
        <v>52</v>
      </c>
      <c r="B243" s="4">
        <v>32</v>
      </c>
      <c r="C243" s="5">
        <v>41217</v>
      </c>
      <c r="D243" s="6" t="s">
        <v>128</v>
      </c>
      <c r="E243" s="35">
        <v>4</v>
      </c>
      <c r="F243" s="4">
        <v>0</v>
      </c>
      <c r="G243" s="4">
        <v>2</v>
      </c>
      <c r="H243" s="4">
        <v>0</v>
      </c>
      <c r="I243" s="4">
        <v>1</v>
      </c>
    </row>
    <row r="244" spans="1:9" x14ac:dyDescent="0.2">
      <c r="A244" s="9" t="s">
        <v>52</v>
      </c>
      <c r="B244" s="4">
        <v>33</v>
      </c>
      <c r="C244" s="5">
        <v>41228</v>
      </c>
      <c r="D244" s="6" t="s">
        <v>279</v>
      </c>
      <c r="E244" s="35">
        <v>4</v>
      </c>
      <c r="F244" s="4">
        <v>1</v>
      </c>
      <c r="G244" s="4">
        <v>0</v>
      </c>
      <c r="H244" s="4">
        <v>0</v>
      </c>
      <c r="I244" s="4">
        <v>2</v>
      </c>
    </row>
    <row r="245" spans="1:9" x14ac:dyDescent="0.2">
      <c r="A245" s="9" t="s">
        <v>53</v>
      </c>
      <c r="B245" s="4">
        <v>1</v>
      </c>
      <c r="C245" s="5">
        <v>41323</v>
      </c>
      <c r="D245" s="6" t="s">
        <v>219</v>
      </c>
      <c r="E245" s="35">
        <v>8</v>
      </c>
      <c r="F245" s="4">
        <v>3</v>
      </c>
      <c r="G245" s="4">
        <v>0</v>
      </c>
      <c r="H245" s="4">
        <v>0</v>
      </c>
      <c r="I245" s="4">
        <v>0</v>
      </c>
    </row>
    <row r="246" spans="1:9" x14ac:dyDescent="0.2">
      <c r="A246" s="9" t="s">
        <v>53</v>
      </c>
      <c r="B246" s="4">
        <v>2</v>
      </c>
      <c r="C246" s="5">
        <v>41332</v>
      </c>
      <c r="D246" s="6" t="s">
        <v>129</v>
      </c>
      <c r="E246" s="35">
        <v>8</v>
      </c>
      <c r="F246" s="4">
        <v>1</v>
      </c>
      <c r="G246" s="4">
        <v>0</v>
      </c>
      <c r="H246" s="4">
        <v>0</v>
      </c>
      <c r="I246" s="4">
        <v>0</v>
      </c>
    </row>
    <row r="247" spans="1:9" x14ac:dyDescent="0.2">
      <c r="A247" s="9" t="s">
        <v>53</v>
      </c>
      <c r="B247" s="4">
        <v>3</v>
      </c>
      <c r="C247" s="5">
        <v>41338</v>
      </c>
      <c r="D247" s="6" t="s">
        <v>224</v>
      </c>
      <c r="E247" s="35">
        <v>8</v>
      </c>
      <c r="F247" s="4">
        <v>1</v>
      </c>
      <c r="G247" s="4">
        <v>0</v>
      </c>
      <c r="H247" s="4">
        <v>0</v>
      </c>
      <c r="I247" s="4">
        <v>0</v>
      </c>
    </row>
    <row r="248" spans="1:9" x14ac:dyDescent="0.2">
      <c r="A248" s="9" t="s">
        <v>53</v>
      </c>
      <c r="B248" s="4">
        <v>4</v>
      </c>
      <c r="C248" s="5">
        <v>41342</v>
      </c>
      <c r="D248" s="6" t="s">
        <v>465</v>
      </c>
      <c r="E248" s="35">
        <v>8</v>
      </c>
      <c r="F248" s="4">
        <v>2</v>
      </c>
      <c r="G248" s="4">
        <v>0</v>
      </c>
      <c r="H248" s="4">
        <v>1</v>
      </c>
      <c r="I248" s="4">
        <v>0</v>
      </c>
    </row>
    <row r="249" spans="1:9" x14ac:dyDescent="0.2">
      <c r="A249" s="9" t="s">
        <v>53</v>
      </c>
      <c r="B249" s="4">
        <v>5</v>
      </c>
      <c r="C249" s="5">
        <v>41343</v>
      </c>
      <c r="D249" s="6" t="s">
        <v>353</v>
      </c>
      <c r="E249" s="35">
        <v>8</v>
      </c>
      <c r="F249" s="4">
        <v>1</v>
      </c>
      <c r="G249" s="4">
        <v>0</v>
      </c>
      <c r="H249" s="4">
        <v>0</v>
      </c>
      <c r="I249" s="4">
        <v>0</v>
      </c>
    </row>
    <row r="250" spans="1:9" x14ac:dyDescent="0.2">
      <c r="A250" s="9" t="s">
        <v>53</v>
      </c>
      <c r="B250" s="4">
        <v>6</v>
      </c>
      <c r="C250" s="5">
        <v>41314</v>
      </c>
      <c r="D250" s="6" t="s">
        <v>367</v>
      </c>
      <c r="E250" s="35">
        <v>7</v>
      </c>
      <c r="F250" s="4">
        <v>0</v>
      </c>
      <c r="G250" s="4">
        <v>0</v>
      </c>
      <c r="H250" s="4">
        <v>0</v>
      </c>
      <c r="I250" s="4">
        <v>0</v>
      </c>
    </row>
    <row r="251" spans="1:9" x14ac:dyDescent="0.2">
      <c r="A251" s="9" t="s">
        <v>53</v>
      </c>
      <c r="B251" s="4">
        <v>7</v>
      </c>
      <c r="C251" s="5">
        <v>41324</v>
      </c>
      <c r="D251" s="6" t="s">
        <v>247</v>
      </c>
      <c r="E251" s="35">
        <v>7</v>
      </c>
      <c r="F251" s="4">
        <v>0</v>
      </c>
      <c r="G251" s="4">
        <v>0</v>
      </c>
      <c r="H251" s="4">
        <v>0</v>
      </c>
      <c r="I251" s="4">
        <v>0</v>
      </c>
    </row>
    <row r="252" spans="1:9" x14ac:dyDescent="0.2">
      <c r="A252" s="9" t="s">
        <v>53</v>
      </c>
      <c r="B252" s="4">
        <v>8</v>
      </c>
      <c r="C252" s="5">
        <v>41327</v>
      </c>
      <c r="D252" s="6" t="s">
        <v>446</v>
      </c>
      <c r="E252" s="35">
        <v>7</v>
      </c>
      <c r="F252" s="4">
        <v>1</v>
      </c>
      <c r="G252" s="4">
        <v>0</v>
      </c>
      <c r="H252" s="4">
        <v>0</v>
      </c>
      <c r="I252" s="4">
        <v>1</v>
      </c>
    </row>
    <row r="253" spans="1:9" x14ac:dyDescent="0.2">
      <c r="A253" s="9" t="s">
        <v>53</v>
      </c>
      <c r="B253" s="4">
        <v>9</v>
      </c>
      <c r="C253" s="5">
        <v>41334</v>
      </c>
      <c r="D253" s="6" t="s">
        <v>235</v>
      </c>
      <c r="E253" s="35">
        <v>7</v>
      </c>
      <c r="F253" s="4">
        <v>2</v>
      </c>
      <c r="G253" s="4">
        <v>0</v>
      </c>
      <c r="H253" s="4">
        <v>0</v>
      </c>
      <c r="I253" s="4">
        <v>0</v>
      </c>
    </row>
    <row r="254" spans="1:9" x14ac:dyDescent="0.2">
      <c r="A254" s="9" t="s">
        <v>53</v>
      </c>
      <c r="B254" s="4">
        <v>10</v>
      </c>
      <c r="C254" s="5">
        <v>41304</v>
      </c>
      <c r="D254" s="6" t="s">
        <v>351</v>
      </c>
      <c r="E254" s="35">
        <v>6</v>
      </c>
      <c r="F254" s="4">
        <v>3</v>
      </c>
      <c r="G254" s="4">
        <v>0</v>
      </c>
      <c r="H254" s="4">
        <v>0</v>
      </c>
      <c r="I254" s="4">
        <v>0</v>
      </c>
    </row>
    <row r="255" spans="1:9" x14ac:dyDescent="0.2">
      <c r="A255" s="9" t="s">
        <v>53</v>
      </c>
      <c r="B255" s="4">
        <v>11</v>
      </c>
      <c r="C255" s="5">
        <v>41305</v>
      </c>
      <c r="D255" s="6" t="s">
        <v>286</v>
      </c>
      <c r="E255" s="35">
        <v>6</v>
      </c>
      <c r="F255" s="4">
        <v>1</v>
      </c>
      <c r="G255" s="4">
        <v>0</v>
      </c>
      <c r="H255" s="4">
        <v>0</v>
      </c>
      <c r="I255" s="4">
        <v>0</v>
      </c>
    </row>
    <row r="256" spans="1:9" x14ac:dyDescent="0.2">
      <c r="A256" s="9" t="s">
        <v>53</v>
      </c>
      <c r="B256" s="4">
        <v>12</v>
      </c>
      <c r="C256" s="5">
        <v>41306</v>
      </c>
      <c r="D256" s="6" t="s">
        <v>254</v>
      </c>
      <c r="E256" s="35">
        <v>6</v>
      </c>
      <c r="F256" s="4">
        <v>1</v>
      </c>
      <c r="G256" s="4">
        <v>0</v>
      </c>
      <c r="H256" s="4">
        <v>0</v>
      </c>
      <c r="I256" s="4">
        <v>0</v>
      </c>
    </row>
    <row r="257" spans="1:9" x14ac:dyDescent="0.2">
      <c r="A257" s="9" t="s">
        <v>53</v>
      </c>
      <c r="B257" s="4">
        <v>13</v>
      </c>
      <c r="C257" s="5">
        <v>41312</v>
      </c>
      <c r="D257" s="6" t="s">
        <v>267</v>
      </c>
      <c r="E257" s="35">
        <v>6</v>
      </c>
      <c r="F257" s="4">
        <v>1</v>
      </c>
      <c r="G257" s="4">
        <v>0</v>
      </c>
      <c r="H257" s="4">
        <v>0</v>
      </c>
      <c r="I257" s="4">
        <v>0</v>
      </c>
    </row>
    <row r="258" spans="1:9" x14ac:dyDescent="0.2">
      <c r="A258" s="9" t="s">
        <v>53</v>
      </c>
      <c r="B258" s="4">
        <v>14</v>
      </c>
      <c r="C258" s="5">
        <v>41313</v>
      </c>
      <c r="D258" s="6" t="s">
        <v>390</v>
      </c>
      <c r="E258" s="35">
        <v>6</v>
      </c>
      <c r="F258" s="4">
        <v>1</v>
      </c>
      <c r="G258" s="4">
        <v>0</v>
      </c>
      <c r="H258" s="4">
        <v>2</v>
      </c>
      <c r="I258" s="4">
        <v>0</v>
      </c>
    </row>
    <row r="259" spans="1:9" x14ac:dyDescent="0.2">
      <c r="A259" s="9" t="s">
        <v>53</v>
      </c>
      <c r="B259" s="4">
        <v>15</v>
      </c>
      <c r="C259" s="5">
        <v>41316</v>
      </c>
      <c r="D259" s="6" t="s">
        <v>87</v>
      </c>
      <c r="E259" s="35">
        <v>6</v>
      </c>
      <c r="F259" s="4">
        <v>1</v>
      </c>
      <c r="G259" s="4">
        <v>0</v>
      </c>
      <c r="H259" s="4">
        <v>0</v>
      </c>
      <c r="I259" s="4">
        <v>0</v>
      </c>
    </row>
    <row r="260" spans="1:9" x14ac:dyDescent="0.2">
      <c r="A260" s="9" t="s">
        <v>53</v>
      </c>
      <c r="B260" s="4">
        <v>16</v>
      </c>
      <c r="C260" s="5">
        <v>41317</v>
      </c>
      <c r="D260" s="6" t="s">
        <v>433</v>
      </c>
      <c r="E260" s="35">
        <v>6</v>
      </c>
      <c r="F260" s="4">
        <v>1</v>
      </c>
      <c r="G260" s="4">
        <v>0</v>
      </c>
      <c r="H260" s="4">
        <v>0</v>
      </c>
      <c r="I260" s="4">
        <v>0</v>
      </c>
    </row>
    <row r="261" spans="1:9" x14ac:dyDescent="0.2">
      <c r="A261" s="9" t="s">
        <v>53</v>
      </c>
      <c r="B261" s="4">
        <v>17</v>
      </c>
      <c r="C261" s="5">
        <v>41320</v>
      </c>
      <c r="D261" s="6" t="s">
        <v>226</v>
      </c>
      <c r="E261" s="35">
        <v>6</v>
      </c>
      <c r="F261" s="4">
        <v>1</v>
      </c>
      <c r="G261" s="4">
        <v>0</v>
      </c>
      <c r="H261" s="4">
        <v>0</v>
      </c>
      <c r="I261" s="4">
        <v>0</v>
      </c>
    </row>
    <row r="262" spans="1:9" x14ac:dyDescent="0.2">
      <c r="A262" s="9" t="s">
        <v>53</v>
      </c>
      <c r="B262" s="4">
        <v>18</v>
      </c>
      <c r="C262" s="5">
        <v>41321</v>
      </c>
      <c r="D262" s="6" t="s">
        <v>358</v>
      </c>
      <c r="E262" s="35">
        <v>6</v>
      </c>
      <c r="F262" s="4">
        <v>1</v>
      </c>
      <c r="G262" s="4">
        <v>0</v>
      </c>
      <c r="H262" s="4">
        <v>0</v>
      </c>
      <c r="I262" s="4">
        <v>0</v>
      </c>
    </row>
    <row r="263" spans="1:9" x14ac:dyDescent="0.2">
      <c r="A263" s="9" t="s">
        <v>53</v>
      </c>
      <c r="B263" s="4">
        <v>19</v>
      </c>
      <c r="C263" s="5">
        <v>41325</v>
      </c>
      <c r="D263" s="6" t="s">
        <v>277</v>
      </c>
      <c r="E263" s="35">
        <v>6</v>
      </c>
      <c r="F263" s="4">
        <v>1</v>
      </c>
      <c r="G263" s="4">
        <v>0</v>
      </c>
      <c r="H263" s="4">
        <v>0</v>
      </c>
      <c r="I263" s="4">
        <v>0</v>
      </c>
    </row>
    <row r="264" spans="1:9" x14ac:dyDescent="0.2">
      <c r="A264" s="9" t="s">
        <v>53</v>
      </c>
      <c r="B264" s="4">
        <v>20</v>
      </c>
      <c r="C264" s="5">
        <v>41326</v>
      </c>
      <c r="D264" s="6" t="s">
        <v>248</v>
      </c>
      <c r="E264" s="35">
        <v>6</v>
      </c>
      <c r="F264" s="4">
        <v>1</v>
      </c>
      <c r="G264" s="4">
        <v>0</v>
      </c>
      <c r="H264" s="4">
        <v>0</v>
      </c>
      <c r="I264" s="4">
        <v>0</v>
      </c>
    </row>
    <row r="265" spans="1:9" x14ac:dyDescent="0.2">
      <c r="A265" s="9" t="s">
        <v>53</v>
      </c>
      <c r="B265" s="4">
        <v>21</v>
      </c>
      <c r="C265" s="5">
        <v>41329</v>
      </c>
      <c r="D265" s="6" t="s">
        <v>416</v>
      </c>
      <c r="E265" s="35">
        <v>6</v>
      </c>
      <c r="F265" s="4">
        <v>1</v>
      </c>
      <c r="G265" s="4">
        <v>0</v>
      </c>
      <c r="H265" s="4">
        <v>0</v>
      </c>
      <c r="I265" s="4">
        <v>0</v>
      </c>
    </row>
    <row r="266" spans="1:9" x14ac:dyDescent="0.2">
      <c r="A266" s="9" t="s">
        <v>53</v>
      </c>
      <c r="B266" s="4">
        <v>22</v>
      </c>
      <c r="C266" s="5">
        <v>41337</v>
      </c>
      <c r="D266" s="6" t="s">
        <v>315</v>
      </c>
      <c r="E266" s="35">
        <v>6</v>
      </c>
      <c r="F266" s="4">
        <v>1</v>
      </c>
      <c r="G266" s="4">
        <v>0</v>
      </c>
      <c r="H266" s="4">
        <v>0</v>
      </c>
      <c r="I266" s="4">
        <v>0</v>
      </c>
    </row>
    <row r="267" spans="1:9" x14ac:dyDescent="0.2">
      <c r="A267" s="9" t="s">
        <v>53</v>
      </c>
      <c r="B267" s="4">
        <v>23</v>
      </c>
      <c r="C267" s="5">
        <v>41341</v>
      </c>
      <c r="D267" s="6" t="s">
        <v>344</v>
      </c>
      <c r="E267" s="35">
        <v>6</v>
      </c>
      <c r="F267" s="4">
        <v>1</v>
      </c>
      <c r="G267" s="4">
        <v>0</v>
      </c>
      <c r="H267" s="4">
        <v>0</v>
      </c>
      <c r="I267" s="4">
        <v>0</v>
      </c>
    </row>
    <row r="268" spans="1:9" x14ac:dyDescent="0.2">
      <c r="A268" s="9" t="s">
        <v>53</v>
      </c>
      <c r="B268" s="4">
        <v>24</v>
      </c>
      <c r="C268" s="5">
        <v>41345</v>
      </c>
      <c r="D268" s="6" t="s">
        <v>97</v>
      </c>
      <c r="E268" s="35">
        <v>6</v>
      </c>
      <c r="F268" s="4">
        <v>1</v>
      </c>
      <c r="G268" s="4">
        <v>0</v>
      </c>
      <c r="H268" s="4">
        <v>0</v>
      </c>
      <c r="I268" s="4">
        <v>0</v>
      </c>
    </row>
    <row r="269" spans="1:9" x14ac:dyDescent="0.2">
      <c r="A269" s="9" t="s">
        <v>53</v>
      </c>
      <c r="B269" s="4">
        <v>25</v>
      </c>
      <c r="C269" s="5">
        <v>41307</v>
      </c>
      <c r="D269" s="6" t="s">
        <v>104</v>
      </c>
      <c r="E269" s="35">
        <v>5</v>
      </c>
      <c r="F269" s="4">
        <v>2</v>
      </c>
      <c r="G269" s="4">
        <v>0</v>
      </c>
      <c r="H269" s="4">
        <v>0</v>
      </c>
      <c r="I269" s="4">
        <v>0</v>
      </c>
    </row>
    <row r="270" spans="1:9" x14ac:dyDescent="0.2">
      <c r="A270" s="9" t="s">
        <v>53</v>
      </c>
      <c r="B270" s="4">
        <v>26</v>
      </c>
      <c r="C270" s="5">
        <v>41309</v>
      </c>
      <c r="D270" s="6" t="s">
        <v>305</v>
      </c>
      <c r="E270" s="35">
        <v>5</v>
      </c>
      <c r="F270" s="4">
        <v>1</v>
      </c>
      <c r="G270" s="4">
        <v>0</v>
      </c>
      <c r="H270" s="4">
        <v>1</v>
      </c>
      <c r="I270" s="4">
        <v>0</v>
      </c>
    </row>
    <row r="271" spans="1:9" x14ac:dyDescent="0.2">
      <c r="A271" s="9" t="s">
        <v>53</v>
      </c>
      <c r="B271" s="4">
        <v>27</v>
      </c>
      <c r="C271" s="5">
        <v>41315</v>
      </c>
      <c r="D271" s="6" t="s">
        <v>470</v>
      </c>
      <c r="E271" s="35">
        <v>5</v>
      </c>
      <c r="F271" s="4">
        <v>1</v>
      </c>
      <c r="G271" s="4">
        <v>0</v>
      </c>
      <c r="H271" s="4">
        <v>1</v>
      </c>
      <c r="I271" s="4">
        <v>0</v>
      </c>
    </row>
    <row r="272" spans="1:9" x14ac:dyDescent="0.2">
      <c r="A272" s="9" t="s">
        <v>53</v>
      </c>
      <c r="B272" s="4">
        <v>28</v>
      </c>
      <c r="C272" s="5">
        <v>41319</v>
      </c>
      <c r="D272" s="6" t="s">
        <v>481</v>
      </c>
      <c r="E272" s="35">
        <v>5</v>
      </c>
      <c r="F272" s="4">
        <v>2</v>
      </c>
      <c r="G272" s="4">
        <v>0</v>
      </c>
      <c r="H272" s="4">
        <v>0</v>
      </c>
      <c r="I272" s="4">
        <v>0</v>
      </c>
    </row>
    <row r="273" spans="1:9" x14ac:dyDescent="0.2">
      <c r="A273" s="9" t="s">
        <v>53</v>
      </c>
      <c r="B273" s="4">
        <v>29</v>
      </c>
      <c r="C273" s="5">
        <v>41322</v>
      </c>
      <c r="D273" s="6" t="s">
        <v>146</v>
      </c>
      <c r="E273" s="35">
        <v>5</v>
      </c>
      <c r="F273" s="4">
        <v>2</v>
      </c>
      <c r="G273" s="4">
        <v>0</v>
      </c>
      <c r="H273" s="4">
        <v>0</v>
      </c>
      <c r="I273" s="4">
        <v>0</v>
      </c>
    </row>
    <row r="274" spans="1:9" x14ac:dyDescent="0.2">
      <c r="A274" s="9" t="s">
        <v>53</v>
      </c>
      <c r="B274" s="4">
        <v>30</v>
      </c>
      <c r="C274" s="5">
        <v>41328</v>
      </c>
      <c r="D274" s="6" t="s">
        <v>397</v>
      </c>
      <c r="E274" s="35">
        <v>5</v>
      </c>
      <c r="F274" s="4">
        <v>2</v>
      </c>
      <c r="G274" s="4">
        <v>0</v>
      </c>
      <c r="H274" s="4">
        <v>0</v>
      </c>
      <c r="I274" s="4">
        <v>0</v>
      </c>
    </row>
    <row r="275" spans="1:9" x14ac:dyDescent="0.2">
      <c r="A275" s="9" t="s">
        <v>53</v>
      </c>
      <c r="B275" s="4">
        <v>31</v>
      </c>
      <c r="C275" s="5">
        <v>41344</v>
      </c>
      <c r="D275" s="6" t="s">
        <v>424</v>
      </c>
      <c r="E275" s="35">
        <v>5</v>
      </c>
      <c r="F275" s="4">
        <v>4</v>
      </c>
      <c r="G275" s="4">
        <v>0</v>
      </c>
      <c r="H275" s="4">
        <v>0</v>
      </c>
      <c r="I275" s="4">
        <v>0</v>
      </c>
    </row>
    <row r="276" spans="1:9" x14ac:dyDescent="0.2">
      <c r="A276" s="9" t="s">
        <v>53</v>
      </c>
      <c r="B276" s="4">
        <v>32</v>
      </c>
      <c r="C276" s="5">
        <v>41311</v>
      </c>
      <c r="D276" s="6" t="s">
        <v>67</v>
      </c>
      <c r="E276" s="35">
        <v>4</v>
      </c>
      <c r="F276" s="4">
        <v>3</v>
      </c>
      <c r="G276" s="4">
        <v>0</v>
      </c>
      <c r="H276" s="4">
        <v>0</v>
      </c>
      <c r="I276" s="4">
        <v>0</v>
      </c>
    </row>
    <row r="277" spans="1:9" x14ac:dyDescent="0.2">
      <c r="A277" s="9" t="s">
        <v>53</v>
      </c>
      <c r="B277" s="4">
        <v>33</v>
      </c>
      <c r="C277" s="5">
        <v>41318</v>
      </c>
      <c r="D277" s="6" t="s">
        <v>221</v>
      </c>
      <c r="E277" s="35">
        <v>4</v>
      </c>
      <c r="F277" s="4">
        <v>2</v>
      </c>
      <c r="G277" s="4">
        <v>0</v>
      </c>
      <c r="H277" s="4">
        <v>0</v>
      </c>
      <c r="I277" s="4">
        <v>1</v>
      </c>
    </row>
    <row r="278" spans="1:9" x14ac:dyDescent="0.2">
      <c r="A278" s="9" t="s">
        <v>53</v>
      </c>
      <c r="B278" s="4">
        <v>34</v>
      </c>
      <c r="C278" s="5">
        <v>41331</v>
      </c>
      <c r="D278" s="6" t="s">
        <v>105</v>
      </c>
      <c r="E278" s="35">
        <v>4</v>
      </c>
      <c r="F278" s="4">
        <v>3</v>
      </c>
      <c r="G278" s="4">
        <v>0</v>
      </c>
      <c r="H278" s="4">
        <v>0</v>
      </c>
      <c r="I278" s="4">
        <v>0</v>
      </c>
    </row>
    <row r="279" spans="1:9" x14ac:dyDescent="0.2">
      <c r="A279" s="9" t="s">
        <v>53</v>
      </c>
      <c r="B279" s="4">
        <v>35</v>
      </c>
      <c r="C279" s="5">
        <v>41346</v>
      </c>
      <c r="D279" s="6" t="s">
        <v>325</v>
      </c>
      <c r="E279" s="35">
        <v>4</v>
      </c>
      <c r="F279" s="4">
        <v>3</v>
      </c>
      <c r="G279" s="4">
        <v>0</v>
      </c>
      <c r="H279" s="4">
        <v>0</v>
      </c>
      <c r="I279" s="4">
        <v>0</v>
      </c>
    </row>
    <row r="280" spans="1:9" x14ac:dyDescent="0.2">
      <c r="A280" s="9" t="s">
        <v>54</v>
      </c>
      <c r="B280" s="4">
        <v>1</v>
      </c>
      <c r="C280" s="5">
        <v>41402</v>
      </c>
      <c r="D280" s="6" t="s">
        <v>398</v>
      </c>
      <c r="E280" s="35">
        <v>8</v>
      </c>
      <c r="F280" s="4">
        <v>3</v>
      </c>
      <c r="G280" s="4">
        <v>0</v>
      </c>
      <c r="H280" s="4">
        <v>0</v>
      </c>
      <c r="I280" s="4">
        <v>0</v>
      </c>
    </row>
    <row r="281" spans="1:9" x14ac:dyDescent="0.2">
      <c r="A281" s="9" t="s">
        <v>54</v>
      </c>
      <c r="B281" s="4">
        <v>2</v>
      </c>
      <c r="C281" s="5">
        <v>41425</v>
      </c>
      <c r="D281" s="6" t="s">
        <v>63</v>
      </c>
      <c r="E281" s="35">
        <v>7</v>
      </c>
      <c r="F281" s="4">
        <v>0</v>
      </c>
      <c r="G281" s="4">
        <v>0</v>
      </c>
      <c r="H281" s="4">
        <v>0</v>
      </c>
      <c r="I281" s="4">
        <v>0</v>
      </c>
    </row>
    <row r="282" spans="1:9" x14ac:dyDescent="0.2">
      <c r="A282" s="9" t="s">
        <v>54</v>
      </c>
      <c r="B282" s="4">
        <v>3</v>
      </c>
      <c r="C282" s="5">
        <v>41403</v>
      </c>
      <c r="D282" s="6" t="s">
        <v>359</v>
      </c>
      <c r="E282" s="35">
        <v>6</v>
      </c>
      <c r="F282" s="4">
        <v>1</v>
      </c>
      <c r="G282" s="4">
        <v>0</v>
      </c>
      <c r="H282" s="4">
        <v>0</v>
      </c>
      <c r="I282" s="4">
        <v>0</v>
      </c>
    </row>
    <row r="283" spans="1:9" x14ac:dyDescent="0.2">
      <c r="A283" s="9" t="s">
        <v>54</v>
      </c>
      <c r="B283" s="4">
        <v>4</v>
      </c>
      <c r="C283" s="5">
        <v>41405</v>
      </c>
      <c r="D283" s="6" t="s">
        <v>278</v>
      </c>
      <c r="E283" s="35">
        <v>6</v>
      </c>
      <c r="F283" s="4">
        <v>1</v>
      </c>
      <c r="G283" s="4">
        <v>0</v>
      </c>
      <c r="H283" s="4">
        <v>0</v>
      </c>
      <c r="I283" s="4">
        <v>0</v>
      </c>
    </row>
    <row r="284" spans="1:9" x14ac:dyDescent="0.2">
      <c r="A284" s="9" t="s">
        <v>54</v>
      </c>
      <c r="B284" s="4">
        <v>5</v>
      </c>
      <c r="C284" s="5">
        <v>41407</v>
      </c>
      <c r="D284" s="6" t="s">
        <v>334</v>
      </c>
      <c r="E284" s="35">
        <v>6</v>
      </c>
      <c r="F284" s="4">
        <v>1</v>
      </c>
      <c r="G284" s="4">
        <v>0</v>
      </c>
      <c r="H284" s="4">
        <v>0</v>
      </c>
      <c r="I284" s="4">
        <v>0</v>
      </c>
    </row>
    <row r="285" spans="1:9" x14ac:dyDescent="0.2">
      <c r="A285" s="9" t="s">
        <v>54</v>
      </c>
      <c r="B285" s="4">
        <v>6</v>
      </c>
      <c r="C285" s="5">
        <v>41409</v>
      </c>
      <c r="D285" s="6" t="s">
        <v>404</v>
      </c>
      <c r="E285" s="35">
        <v>6</v>
      </c>
      <c r="F285" s="4">
        <v>4</v>
      </c>
      <c r="G285" s="4">
        <v>0</v>
      </c>
      <c r="H285" s="4">
        <v>0</v>
      </c>
      <c r="I285" s="4">
        <v>1</v>
      </c>
    </row>
    <row r="286" spans="1:9" x14ac:dyDescent="0.2">
      <c r="A286" s="9" t="s">
        <v>54</v>
      </c>
      <c r="B286" s="4">
        <v>7</v>
      </c>
      <c r="C286" s="5">
        <v>41410</v>
      </c>
      <c r="D286" s="6" t="s">
        <v>295</v>
      </c>
      <c r="E286" s="35">
        <v>6</v>
      </c>
      <c r="F286" s="4">
        <v>1</v>
      </c>
      <c r="G286" s="4">
        <v>0</v>
      </c>
      <c r="H286" s="4">
        <v>0</v>
      </c>
      <c r="I286" s="4">
        <v>0</v>
      </c>
    </row>
    <row r="287" spans="1:9" x14ac:dyDescent="0.2">
      <c r="A287" s="9" t="s">
        <v>54</v>
      </c>
      <c r="B287" s="4">
        <v>8</v>
      </c>
      <c r="C287" s="5">
        <v>41412</v>
      </c>
      <c r="D287" s="6" t="s">
        <v>77</v>
      </c>
      <c r="E287" s="35">
        <v>6</v>
      </c>
      <c r="F287" s="4">
        <v>1</v>
      </c>
      <c r="G287" s="4">
        <v>0</v>
      </c>
      <c r="H287" s="4">
        <v>0</v>
      </c>
      <c r="I287" s="4">
        <v>0</v>
      </c>
    </row>
    <row r="288" spans="1:9" x14ac:dyDescent="0.2">
      <c r="A288" s="9" t="s">
        <v>54</v>
      </c>
      <c r="B288" s="4">
        <v>9</v>
      </c>
      <c r="C288" s="5">
        <v>41413</v>
      </c>
      <c r="D288" s="6" t="s">
        <v>132</v>
      </c>
      <c r="E288" s="35">
        <v>6</v>
      </c>
      <c r="F288" s="4">
        <v>1</v>
      </c>
      <c r="G288" s="4">
        <v>0</v>
      </c>
      <c r="H288" s="4">
        <v>0</v>
      </c>
      <c r="I288" s="4">
        <v>0</v>
      </c>
    </row>
    <row r="289" spans="1:9" x14ac:dyDescent="0.2">
      <c r="A289" s="9" t="s">
        <v>54</v>
      </c>
      <c r="B289" s="4">
        <v>10</v>
      </c>
      <c r="C289" s="5">
        <v>41417</v>
      </c>
      <c r="D289" s="6" t="s">
        <v>402</v>
      </c>
      <c r="E289" s="35">
        <v>6</v>
      </c>
      <c r="F289" s="4">
        <v>3</v>
      </c>
      <c r="G289" s="4">
        <v>0</v>
      </c>
      <c r="H289" s="4">
        <v>0</v>
      </c>
      <c r="I289" s="4">
        <v>0</v>
      </c>
    </row>
    <row r="290" spans="1:9" x14ac:dyDescent="0.2">
      <c r="A290" s="9" t="s">
        <v>54</v>
      </c>
      <c r="B290" s="4">
        <v>11</v>
      </c>
      <c r="C290" s="5">
        <v>41423</v>
      </c>
      <c r="D290" s="6" t="s">
        <v>308</v>
      </c>
      <c r="E290" s="35">
        <v>6</v>
      </c>
      <c r="F290" s="4">
        <v>3</v>
      </c>
      <c r="G290" s="4">
        <v>0</v>
      </c>
      <c r="H290" s="4">
        <v>0</v>
      </c>
      <c r="I290" s="4">
        <v>0</v>
      </c>
    </row>
    <row r="291" spans="1:9" x14ac:dyDescent="0.2">
      <c r="A291" s="9" t="s">
        <v>54</v>
      </c>
      <c r="B291" s="4">
        <v>12</v>
      </c>
      <c r="C291" s="5">
        <v>41426</v>
      </c>
      <c r="D291" s="6" t="s">
        <v>161</v>
      </c>
      <c r="E291" s="35">
        <v>6</v>
      </c>
      <c r="F291" s="4">
        <v>3</v>
      </c>
      <c r="G291" s="4">
        <v>0</v>
      </c>
      <c r="H291" s="4">
        <v>0</v>
      </c>
      <c r="I291" s="4">
        <v>0</v>
      </c>
    </row>
    <row r="292" spans="1:9" x14ac:dyDescent="0.2">
      <c r="A292" s="9" t="s">
        <v>54</v>
      </c>
      <c r="B292" s="4">
        <v>13</v>
      </c>
      <c r="C292" s="5">
        <v>41427</v>
      </c>
      <c r="D292" s="6" t="s">
        <v>209</v>
      </c>
      <c r="E292" s="35">
        <v>6</v>
      </c>
      <c r="F292" s="4">
        <v>1</v>
      </c>
      <c r="G292" s="4">
        <v>0</v>
      </c>
      <c r="H292" s="4">
        <v>0</v>
      </c>
      <c r="I292" s="4">
        <v>0</v>
      </c>
    </row>
    <row r="293" spans="1:9" x14ac:dyDescent="0.2">
      <c r="A293" s="9" t="s">
        <v>54</v>
      </c>
      <c r="B293" s="4">
        <v>14</v>
      </c>
      <c r="C293" s="5">
        <v>41430</v>
      </c>
      <c r="D293" s="6" t="s">
        <v>482</v>
      </c>
      <c r="E293" s="35">
        <v>6</v>
      </c>
      <c r="F293" s="4">
        <v>3</v>
      </c>
      <c r="G293" s="4">
        <v>0</v>
      </c>
      <c r="H293" s="4">
        <v>0</v>
      </c>
      <c r="I293" s="4">
        <v>0</v>
      </c>
    </row>
    <row r="294" spans="1:9" x14ac:dyDescent="0.2">
      <c r="A294" s="9" t="s">
        <v>54</v>
      </c>
      <c r="B294" s="4">
        <v>15</v>
      </c>
      <c r="C294" s="5">
        <v>41404</v>
      </c>
      <c r="D294" s="6" t="s">
        <v>175</v>
      </c>
      <c r="E294" s="35">
        <v>5</v>
      </c>
      <c r="F294" s="4">
        <v>4</v>
      </c>
      <c r="G294" s="4">
        <v>0</v>
      </c>
      <c r="H294" s="4">
        <v>0</v>
      </c>
      <c r="I294" s="4">
        <v>0</v>
      </c>
    </row>
    <row r="295" spans="1:9" x14ac:dyDescent="0.2">
      <c r="A295" s="9" t="s">
        <v>54</v>
      </c>
      <c r="B295" s="4">
        <v>16</v>
      </c>
      <c r="C295" s="5">
        <v>41411</v>
      </c>
      <c r="D295" s="6" t="s">
        <v>328</v>
      </c>
      <c r="E295" s="35">
        <v>5</v>
      </c>
      <c r="F295" s="4">
        <v>4</v>
      </c>
      <c r="G295" s="4">
        <v>0</v>
      </c>
      <c r="H295" s="4">
        <v>0</v>
      </c>
      <c r="I295" s="4">
        <v>0</v>
      </c>
    </row>
    <row r="296" spans="1:9" x14ac:dyDescent="0.2">
      <c r="A296" s="9" t="s">
        <v>54</v>
      </c>
      <c r="B296" s="4">
        <v>17</v>
      </c>
      <c r="C296" s="5">
        <v>41414</v>
      </c>
      <c r="D296" s="6" t="s">
        <v>257</v>
      </c>
      <c r="E296" s="35">
        <v>5</v>
      </c>
      <c r="F296" s="4">
        <v>2</v>
      </c>
      <c r="G296" s="4">
        <v>0</v>
      </c>
      <c r="H296" s="4">
        <v>0</v>
      </c>
      <c r="I296" s="4">
        <v>0</v>
      </c>
    </row>
    <row r="297" spans="1:9" x14ac:dyDescent="0.2">
      <c r="A297" s="9" t="s">
        <v>54</v>
      </c>
      <c r="B297" s="4">
        <v>18</v>
      </c>
      <c r="C297" s="5">
        <v>41415</v>
      </c>
      <c r="D297" s="6" t="s">
        <v>231</v>
      </c>
      <c r="E297" s="35">
        <v>5</v>
      </c>
      <c r="F297" s="4">
        <v>2</v>
      </c>
      <c r="G297" s="4">
        <v>0</v>
      </c>
      <c r="H297" s="4">
        <v>0</v>
      </c>
      <c r="I297" s="4">
        <v>0</v>
      </c>
    </row>
    <row r="298" spans="1:9" x14ac:dyDescent="0.2">
      <c r="A298" s="9" t="s">
        <v>54</v>
      </c>
      <c r="B298" s="4">
        <v>19</v>
      </c>
      <c r="C298" s="5">
        <v>41418</v>
      </c>
      <c r="D298" s="6" t="s">
        <v>245</v>
      </c>
      <c r="E298" s="35">
        <v>5</v>
      </c>
      <c r="F298" s="4">
        <v>2</v>
      </c>
      <c r="G298" s="4">
        <v>0</v>
      </c>
      <c r="H298" s="4">
        <v>0</v>
      </c>
      <c r="I298" s="4">
        <v>0</v>
      </c>
    </row>
    <row r="299" spans="1:9" x14ac:dyDescent="0.2">
      <c r="A299" s="9" t="s">
        <v>54</v>
      </c>
      <c r="B299" s="4">
        <v>20</v>
      </c>
      <c r="C299" s="5">
        <v>41420</v>
      </c>
      <c r="D299" s="6" t="s">
        <v>420</v>
      </c>
      <c r="E299" s="35">
        <v>5</v>
      </c>
      <c r="F299" s="4">
        <v>4</v>
      </c>
      <c r="G299" s="4">
        <v>0</v>
      </c>
      <c r="H299" s="4">
        <v>0</v>
      </c>
      <c r="I299" s="4">
        <v>0</v>
      </c>
    </row>
    <row r="300" spans="1:9" x14ac:dyDescent="0.2">
      <c r="A300" s="9" t="s">
        <v>54</v>
      </c>
      <c r="B300" s="4">
        <v>21</v>
      </c>
      <c r="C300" s="5">
        <v>41421</v>
      </c>
      <c r="D300" s="6" t="s">
        <v>282</v>
      </c>
      <c r="E300" s="35">
        <v>5</v>
      </c>
      <c r="F300" s="4">
        <v>2</v>
      </c>
      <c r="G300" s="4">
        <v>0</v>
      </c>
      <c r="H300" s="4">
        <v>0</v>
      </c>
      <c r="I300" s="4">
        <v>0</v>
      </c>
    </row>
    <row r="301" spans="1:9" x14ac:dyDescent="0.2">
      <c r="A301" s="9" t="s">
        <v>54</v>
      </c>
      <c r="B301" s="4">
        <v>22</v>
      </c>
      <c r="C301" s="5">
        <v>41429</v>
      </c>
      <c r="D301" s="6" t="s">
        <v>244</v>
      </c>
      <c r="E301" s="35">
        <v>5</v>
      </c>
      <c r="F301" s="4">
        <v>2</v>
      </c>
      <c r="G301" s="4">
        <v>0</v>
      </c>
      <c r="H301" s="4">
        <v>0</v>
      </c>
      <c r="I301" s="4">
        <v>0</v>
      </c>
    </row>
    <row r="302" spans="1:9" x14ac:dyDescent="0.2">
      <c r="A302" s="9" t="s">
        <v>54</v>
      </c>
      <c r="B302" s="4">
        <v>23</v>
      </c>
      <c r="C302" s="5">
        <v>41406</v>
      </c>
      <c r="D302" s="6" t="s">
        <v>410</v>
      </c>
      <c r="E302" s="35">
        <v>4</v>
      </c>
      <c r="F302" s="4">
        <v>3</v>
      </c>
      <c r="G302" s="4">
        <v>0</v>
      </c>
      <c r="H302" s="4">
        <v>0</v>
      </c>
      <c r="I302" s="4">
        <v>0</v>
      </c>
    </row>
    <row r="303" spans="1:9" x14ac:dyDescent="0.2">
      <c r="A303" s="9" t="s">
        <v>54</v>
      </c>
      <c r="B303" s="4">
        <v>24</v>
      </c>
      <c r="C303" s="5">
        <v>41408</v>
      </c>
      <c r="D303" s="6" t="s">
        <v>71</v>
      </c>
      <c r="E303" s="35">
        <v>4</v>
      </c>
      <c r="F303" s="4">
        <v>1</v>
      </c>
      <c r="G303" s="4">
        <v>0</v>
      </c>
      <c r="H303" s="4">
        <v>2</v>
      </c>
      <c r="I303" s="4">
        <v>0</v>
      </c>
    </row>
    <row r="304" spans="1:9" x14ac:dyDescent="0.2">
      <c r="A304" s="9" t="s">
        <v>54</v>
      </c>
      <c r="B304" s="4">
        <v>25</v>
      </c>
      <c r="C304" s="5">
        <v>41428</v>
      </c>
      <c r="D304" s="6" t="s">
        <v>227</v>
      </c>
      <c r="E304" s="35">
        <v>4</v>
      </c>
      <c r="F304" s="4">
        <v>2</v>
      </c>
      <c r="G304" s="4">
        <v>0</v>
      </c>
      <c r="H304" s="4">
        <v>1</v>
      </c>
      <c r="I304" s="4">
        <v>0</v>
      </c>
    </row>
    <row r="305" spans="1:9" x14ac:dyDescent="0.2">
      <c r="A305" s="9" t="s">
        <v>54</v>
      </c>
      <c r="B305" s="4">
        <v>26</v>
      </c>
      <c r="C305" s="5">
        <v>41401</v>
      </c>
      <c r="D305" s="6" t="s">
        <v>123</v>
      </c>
      <c r="E305" s="35">
        <v>3</v>
      </c>
      <c r="F305" s="4">
        <v>3</v>
      </c>
      <c r="G305" s="4">
        <v>1</v>
      </c>
      <c r="H305" s="4">
        <v>0</v>
      </c>
      <c r="I305" s="4">
        <v>0</v>
      </c>
    </row>
    <row r="306" spans="1:9" x14ac:dyDescent="0.2">
      <c r="A306" s="9" t="s">
        <v>54</v>
      </c>
      <c r="B306" s="4">
        <v>27</v>
      </c>
      <c r="C306" s="5">
        <v>41419</v>
      </c>
      <c r="D306" s="6" t="s">
        <v>352</v>
      </c>
      <c r="E306" s="35">
        <v>3</v>
      </c>
      <c r="F306" s="4">
        <v>4</v>
      </c>
      <c r="G306" s="4">
        <v>0</v>
      </c>
      <c r="H306" s="4">
        <v>0</v>
      </c>
      <c r="I306" s="4">
        <v>0</v>
      </c>
    </row>
    <row r="307" spans="1:9" x14ac:dyDescent="0.2">
      <c r="A307" s="9" t="s">
        <v>54</v>
      </c>
      <c r="B307" s="4">
        <v>28</v>
      </c>
      <c r="C307" s="5">
        <v>41424</v>
      </c>
      <c r="D307" s="6" t="s">
        <v>61</v>
      </c>
      <c r="E307" s="35">
        <v>3</v>
      </c>
      <c r="F307" s="4">
        <v>4</v>
      </c>
      <c r="G307" s="4">
        <v>0</v>
      </c>
      <c r="H307" s="4">
        <v>0</v>
      </c>
      <c r="I307" s="4">
        <v>0</v>
      </c>
    </row>
    <row r="308" spans="1:9" x14ac:dyDescent="0.2">
      <c r="A308" s="9" t="s">
        <v>55</v>
      </c>
      <c r="B308" s="4">
        <v>1</v>
      </c>
      <c r="C308" s="5">
        <v>41503</v>
      </c>
      <c r="D308" s="6" t="s">
        <v>280</v>
      </c>
      <c r="E308" s="35">
        <v>7</v>
      </c>
      <c r="F308" s="4">
        <v>0</v>
      </c>
      <c r="G308" s="4">
        <v>0</v>
      </c>
      <c r="H308" s="4">
        <v>0</v>
      </c>
      <c r="I308" s="4">
        <v>0</v>
      </c>
    </row>
    <row r="309" spans="1:9" x14ac:dyDescent="0.2">
      <c r="A309" s="9" t="s">
        <v>55</v>
      </c>
      <c r="B309" s="4">
        <v>2</v>
      </c>
      <c r="C309" s="5">
        <v>41510</v>
      </c>
      <c r="D309" s="6" t="s">
        <v>268</v>
      </c>
      <c r="E309" s="35">
        <v>7</v>
      </c>
      <c r="F309" s="4">
        <v>2</v>
      </c>
      <c r="G309" s="4">
        <v>0</v>
      </c>
      <c r="H309" s="4">
        <v>0</v>
      </c>
      <c r="I309" s="4">
        <v>0</v>
      </c>
    </row>
    <row r="310" spans="1:9" x14ac:dyDescent="0.2">
      <c r="A310" s="9" t="s">
        <v>55</v>
      </c>
      <c r="B310" s="4">
        <v>3</v>
      </c>
      <c r="C310" s="5">
        <v>41513</v>
      </c>
      <c r="D310" s="6" t="s">
        <v>98</v>
      </c>
      <c r="E310" s="35">
        <v>7</v>
      </c>
      <c r="F310" s="4">
        <v>0</v>
      </c>
      <c r="G310" s="4">
        <v>0</v>
      </c>
      <c r="H310" s="4">
        <v>0</v>
      </c>
      <c r="I310" s="4">
        <v>0</v>
      </c>
    </row>
    <row r="311" spans="1:9" x14ac:dyDescent="0.2">
      <c r="A311" s="9" t="s">
        <v>55</v>
      </c>
      <c r="B311" s="4">
        <v>4</v>
      </c>
      <c r="C311" s="5">
        <v>41515</v>
      </c>
      <c r="D311" s="6" t="s">
        <v>117</v>
      </c>
      <c r="E311" s="35">
        <v>7</v>
      </c>
      <c r="F311" s="4">
        <v>0</v>
      </c>
      <c r="G311" s="4">
        <v>0</v>
      </c>
      <c r="H311" s="4">
        <v>0</v>
      </c>
      <c r="I311" s="4">
        <v>0</v>
      </c>
    </row>
    <row r="312" spans="1:9" x14ac:dyDescent="0.2">
      <c r="A312" s="9" t="s">
        <v>55</v>
      </c>
      <c r="B312" s="4">
        <v>5</v>
      </c>
      <c r="C312" s="5">
        <v>41504</v>
      </c>
      <c r="D312" s="6" t="s">
        <v>102</v>
      </c>
      <c r="E312" s="35">
        <v>6</v>
      </c>
      <c r="F312" s="4">
        <v>1</v>
      </c>
      <c r="G312" s="4">
        <v>0</v>
      </c>
      <c r="H312" s="4">
        <v>0</v>
      </c>
      <c r="I312" s="4">
        <v>0</v>
      </c>
    </row>
    <row r="313" spans="1:9" x14ac:dyDescent="0.2">
      <c r="A313" s="9" t="s">
        <v>55</v>
      </c>
      <c r="B313" s="4">
        <v>6</v>
      </c>
      <c r="C313" s="5">
        <v>41505</v>
      </c>
      <c r="D313" s="6" t="s">
        <v>291</v>
      </c>
      <c r="E313" s="35">
        <v>6</v>
      </c>
      <c r="F313" s="4">
        <v>1</v>
      </c>
      <c r="G313" s="4">
        <v>0</v>
      </c>
      <c r="H313" s="4">
        <v>0</v>
      </c>
      <c r="I313" s="4">
        <v>0</v>
      </c>
    </row>
    <row r="314" spans="1:9" x14ac:dyDescent="0.2">
      <c r="A314" s="9" t="s">
        <v>55</v>
      </c>
      <c r="B314" s="4">
        <v>7</v>
      </c>
      <c r="C314" s="5">
        <v>41506</v>
      </c>
      <c r="D314" s="6" t="s">
        <v>238</v>
      </c>
      <c r="E314" s="35">
        <v>6</v>
      </c>
      <c r="F314" s="4">
        <v>3</v>
      </c>
      <c r="G314" s="4">
        <v>0</v>
      </c>
      <c r="H314" s="4">
        <v>0</v>
      </c>
      <c r="I314" s="4">
        <v>0</v>
      </c>
    </row>
    <row r="315" spans="1:9" x14ac:dyDescent="0.2">
      <c r="A315" s="9" t="s">
        <v>55</v>
      </c>
      <c r="B315" s="4">
        <v>8</v>
      </c>
      <c r="C315" s="5">
        <v>41507</v>
      </c>
      <c r="D315" s="6" t="s">
        <v>297</v>
      </c>
      <c r="E315" s="35">
        <v>6</v>
      </c>
      <c r="F315" s="4">
        <v>1</v>
      </c>
      <c r="G315" s="4">
        <v>0</v>
      </c>
      <c r="H315" s="4">
        <v>2</v>
      </c>
      <c r="I315" s="4">
        <v>0</v>
      </c>
    </row>
    <row r="316" spans="1:9" x14ac:dyDescent="0.2">
      <c r="A316" s="9" t="s">
        <v>55</v>
      </c>
      <c r="B316" s="4">
        <v>9</v>
      </c>
      <c r="C316" s="5">
        <v>41509</v>
      </c>
      <c r="D316" s="6" t="s">
        <v>261</v>
      </c>
      <c r="E316" s="35">
        <v>6</v>
      </c>
      <c r="F316" s="4">
        <v>1</v>
      </c>
      <c r="G316" s="4">
        <v>0</v>
      </c>
      <c r="H316" s="4">
        <v>0</v>
      </c>
      <c r="I316" s="4">
        <v>0</v>
      </c>
    </row>
    <row r="317" spans="1:9" x14ac:dyDescent="0.2">
      <c r="A317" s="9" t="s">
        <v>55</v>
      </c>
      <c r="B317" s="4">
        <v>10</v>
      </c>
      <c r="C317" s="5">
        <v>41516</v>
      </c>
      <c r="D317" s="6" t="s">
        <v>197</v>
      </c>
      <c r="E317" s="35">
        <v>6</v>
      </c>
      <c r="F317" s="4">
        <v>1</v>
      </c>
      <c r="G317" s="4">
        <v>0</v>
      </c>
      <c r="H317" s="4">
        <v>0</v>
      </c>
      <c r="I317" s="4">
        <v>0</v>
      </c>
    </row>
    <row r="318" spans="1:9" x14ac:dyDescent="0.2">
      <c r="A318" s="9" t="s">
        <v>55</v>
      </c>
      <c r="B318" s="4">
        <v>11</v>
      </c>
      <c r="C318" s="5">
        <v>41518</v>
      </c>
      <c r="D318" s="6" t="s">
        <v>173</v>
      </c>
      <c r="E318" s="35">
        <v>6</v>
      </c>
      <c r="F318" s="4">
        <v>1</v>
      </c>
      <c r="G318" s="4">
        <v>0</v>
      </c>
      <c r="H318" s="4">
        <v>0</v>
      </c>
      <c r="I318" s="4">
        <v>0</v>
      </c>
    </row>
    <row r="319" spans="1:9" x14ac:dyDescent="0.2">
      <c r="A319" s="9" t="s">
        <v>55</v>
      </c>
      <c r="B319" s="4">
        <v>12</v>
      </c>
      <c r="C319" s="5">
        <v>41521</v>
      </c>
      <c r="D319" s="6" t="s">
        <v>199</v>
      </c>
      <c r="E319" s="35">
        <v>6</v>
      </c>
      <c r="F319" s="4">
        <v>1</v>
      </c>
      <c r="G319" s="4">
        <v>0</v>
      </c>
      <c r="H319" s="4">
        <v>0</v>
      </c>
      <c r="I319" s="4">
        <v>0</v>
      </c>
    </row>
    <row r="320" spans="1:9" x14ac:dyDescent="0.2">
      <c r="A320" s="9" t="s">
        <v>55</v>
      </c>
      <c r="B320" s="4">
        <v>13</v>
      </c>
      <c r="C320" s="5">
        <v>41501</v>
      </c>
      <c r="D320" s="6" t="s">
        <v>103</v>
      </c>
      <c r="E320" s="35">
        <v>5</v>
      </c>
      <c r="F320" s="4">
        <v>2</v>
      </c>
      <c r="G320" s="4">
        <v>0</v>
      </c>
      <c r="H320" s="4">
        <v>0</v>
      </c>
      <c r="I320" s="4">
        <v>0</v>
      </c>
    </row>
    <row r="321" spans="1:9" x14ac:dyDescent="0.2">
      <c r="A321" s="9" t="s">
        <v>55</v>
      </c>
      <c r="B321" s="4">
        <v>14</v>
      </c>
      <c r="C321" s="5">
        <v>41502</v>
      </c>
      <c r="D321" s="6" t="s">
        <v>180</v>
      </c>
      <c r="E321" s="35">
        <v>5</v>
      </c>
      <c r="F321" s="4">
        <v>2</v>
      </c>
      <c r="G321" s="4">
        <v>0</v>
      </c>
      <c r="H321" s="4">
        <v>0</v>
      </c>
      <c r="I321" s="4">
        <v>0</v>
      </c>
    </row>
    <row r="322" spans="1:9" x14ac:dyDescent="0.2">
      <c r="A322" s="9" t="s">
        <v>55</v>
      </c>
      <c r="B322" s="4">
        <v>15</v>
      </c>
      <c r="C322" s="5">
        <v>41511</v>
      </c>
      <c r="D322" s="6" t="s">
        <v>300</v>
      </c>
      <c r="E322" s="35">
        <v>5</v>
      </c>
      <c r="F322" s="4">
        <v>2</v>
      </c>
      <c r="G322" s="4">
        <v>0</v>
      </c>
      <c r="H322" s="4">
        <v>0</v>
      </c>
      <c r="I322" s="4">
        <v>0</v>
      </c>
    </row>
    <row r="323" spans="1:9" x14ac:dyDescent="0.2">
      <c r="A323" s="9" t="s">
        <v>55</v>
      </c>
      <c r="B323" s="4">
        <v>16</v>
      </c>
      <c r="C323" s="5">
        <v>41514</v>
      </c>
      <c r="D323" s="6" t="s">
        <v>422</v>
      </c>
      <c r="E323" s="35">
        <v>5</v>
      </c>
      <c r="F323" s="4">
        <v>2</v>
      </c>
      <c r="G323" s="4">
        <v>0</v>
      </c>
      <c r="H323" s="4">
        <v>0</v>
      </c>
      <c r="I323" s="4">
        <v>0</v>
      </c>
    </row>
    <row r="324" spans="1:9" x14ac:dyDescent="0.2">
      <c r="A324" s="9" t="s">
        <v>55</v>
      </c>
      <c r="B324" s="4">
        <v>17</v>
      </c>
      <c r="C324" s="5">
        <v>41517</v>
      </c>
      <c r="D324" s="6" t="s">
        <v>195</v>
      </c>
      <c r="E324" s="35">
        <v>5</v>
      </c>
      <c r="F324" s="4">
        <v>4</v>
      </c>
      <c r="G324" s="4">
        <v>0</v>
      </c>
      <c r="H324" s="4">
        <v>0</v>
      </c>
      <c r="I324" s="4">
        <v>0</v>
      </c>
    </row>
    <row r="325" spans="1:9" x14ac:dyDescent="0.2">
      <c r="A325" s="9" t="s">
        <v>55</v>
      </c>
      <c r="B325" s="4">
        <v>18</v>
      </c>
      <c r="C325" s="5">
        <v>41522</v>
      </c>
      <c r="D325" s="6" t="s">
        <v>407</v>
      </c>
      <c r="E325" s="35">
        <v>5</v>
      </c>
      <c r="F325" s="4">
        <v>1</v>
      </c>
      <c r="G325" s="4">
        <v>0</v>
      </c>
      <c r="H325" s="4">
        <v>0</v>
      </c>
      <c r="I325" s="4">
        <v>1</v>
      </c>
    </row>
    <row r="326" spans="1:9" x14ac:dyDescent="0.2">
      <c r="A326" s="9" t="s">
        <v>55</v>
      </c>
      <c r="B326" s="4">
        <v>19</v>
      </c>
      <c r="C326" s="5">
        <v>40201</v>
      </c>
      <c r="D326" s="6" t="s">
        <v>473</v>
      </c>
      <c r="E326" s="35">
        <v>4</v>
      </c>
      <c r="F326" s="4">
        <v>1</v>
      </c>
      <c r="G326" s="4">
        <v>0</v>
      </c>
      <c r="H326" s="4">
        <v>1</v>
      </c>
      <c r="I326" s="4">
        <v>1</v>
      </c>
    </row>
    <row r="327" spans="1:9" x14ac:dyDescent="0.2">
      <c r="A327" s="9" t="s">
        <v>55</v>
      </c>
      <c r="B327" s="4">
        <v>20</v>
      </c>
      <c r="C327" s="5">
        <v>41508</v>
      </c>
      <c r="D327" s="6" t="s">
        <v>393</v>
      </c>
      <c r="E327" s="35">
        <v>4</v>
      </c>
      <c r="F327" s="4">
        <v>3</v>
      </c>
      <c r="G327" s="4">
        <v>0</v>
      </c>
      <c r="H327" s="4">
        <v>0</v>
      </c>
      <c r="I327" s="4">
        <v>0</v>
      </c>
    </row>
    <row r="328" spans="1:9" x14ac:dyDescent="0.2">
      <c r="A328" s="9" t="s">
        <v>55</v>
      </c>
      <c r="B328" s="4">
        <v>21</v>
      </c>
      <c r="C328" s="5">
        <v>41512</v>
      </c>
      <c r="D328" s="6" t="s">
        <v>65</v>
      </c>
      <c r="E328" s="35">
        <v>3</v>
      </c>
      <c r="F328" s="4">
        <v>0</v>
      </c>
      <c r="G328" s="4">
        <v>0</v>
      </c>
      <c r="H328" s="4">
        <v>4</v>
      </c>
      <c r="I328" s="4">
        <v>0</v>
      </c>
    </row>
    <row r="329" spans="1:9" x14ac:dyDescent="0.2">
      <c r="A329" s="9" t="s">
        <v>56</v>
      </c>
      <c r="B329" s="4">
        <v>1</v>
      </c>
      <c r="C329" s="5">
        <v>41606</v>
      </c>
      <c r="D329" s="6" t="s">
        <v>375</v>
      </c>
      <c r="E329" s="35">
        <v>10</v>
      </c>
      <c r="F329" s="4">
        <v>1</v>
      </c>
      <c r="G329" s="4">
        <v>0</v>
      </c>
      <c r="H329" s="4">
        <v>0</v>
      </c>
      <c r="I329" s="4">
        <v>0</v>
      </c>
    </row>
    <row r="330" spans="1:9" x14ac:dyDescent="0.2">
      <c r="A330" s="9" t="s">
        <v>56</v>
      </c>
      <c r="B330" s="4">
        <v>2</v>
      </c>
      <c r="C330" s="5">
        <v>41605</v>
      </c>
      <c r="D330" s="6" t="s">
        <v>306</v>
      </c>
      <c r="E330" s="35">
        <v>9</v>
      </c>
      <c r="F330" s="4">
        <v>1</v>
      </c>
      <c r="G330" s="4">
        <v>0</v>
      </c>
      <c r="H330" s="4">
        <v>0</v>
      </c>
      <c r="I330" s="4">
        <v>1</v>
      </c>
    </row>
    <row r="331" spans="1:9" x14ac:dyDescent="0.2">
      <c r="A331" s="9" t="s">
        <v>56</v>
      </c>
      <c r="B331" s="4">
        <v>3</v>
      </c>
      <c r="C331" s="5">
        <v>41602</v>
      </c>
      <c r="D331" s="6" t="s">
        <v>157</v>
      </c>
      <c r="E331" s="35">
        <v>8</v>
      </c>
      <c r="F331" s="4">
        <v>1</v>
      </c>
      <c r="G331" s="4">
        <v>0</v>
      </c>
      <c r="H331" s="4">
        <v>0</v>
      </c>
      <c r="I331" s="4">
        <v>0</v>
      </c>
    </row>
    <row r="332" spans="1:9" x14ac:dyDescent="0.2">
      <c r="A332" s="9" t="s">
        <v>56</v>
      </c>
      <c r="B332" s="4">
        <v>4</v>
      </c>
      <c r="C332" s="5">
        <v>41612</v>
      </c>
      <c r="D332" s="6" t="s">
        <v>321</v>
      </c>
      <c r="E332" s="35">
        <v>8</v>
      </c>
      <c r="F332" s="4">
        <v>1</v>
      </c>
      <c r="G332" s="4">
        <v>0</v>
      </c>
      <c r="H332" s="4">
        <v>0</v>
      </c>
      <c r="I332" s="4">
        <v>0</v>
      </c>
    </row>
    <row r="333" spans="1:9" x14ac:dyDescent="0.2">
      <c r="A333" s="9" t="s">
        <v>56</v>
      </c>
      <c r="B333" s="4">
        <v>5</v>
      </c>
      <c r="C333" s="5">
        <v>41628</v>
      </c>
      <c r="D333" s="6" t="s">
        <v>255</v>
      </c>
      <c r="E333" s="35">
        <v>8</v>
      </c>
      <c r="F333" s="4">
        <v>2</v>
      </c>
      <c r="G333" s="4">
        <v>0</v>
      </c>
      <c r="H333" s="4">
        <v>0</v>
      </c>
      <c r="I333" s="4">
        <v>1</v>
      </c>
    </row>
    <row r="334" spans="1:9" x14ac:dyDescent="0.2">
      <c r="A334" s="9" t="s">
        <v>56</v>
      </c>
      <c r="B334" s="4">
        <v>6</v>
      </c>
      <c r="C334" s="5">
        <v>41604</v>
      </c>
      <c r="D334" s="6" t="s">
        <v>332</v>
      </c>
      <c r="E334" s="35">
        <v>7</v>
      </c>
      <c r="F334" s="4">
        <v>2</v>
      </c>
      <c r="G334" s="4">
        <v>0</v>
      </c>
      <c r="H334" s="4">
        <v>0</v>
      </c>
      <c r="I334" s="4">
        <v>0</v>
      </c>
    </row>
    <row r="335" spans="1:9" x14ac:dyDescent="0.2">
      <c r="A335" s="9" t="s">
        <v>56</v>
      </c>
      <c r="B335" s="4">
        <v>7</v>
      </c>
      <c r="C335" s="5">
        <v>41608</v>
      </c>
      <c r="D335" s="6" t="s">
        <v>225</v>
      </c>
      <c r="E335" s="35">
        <v>7</v>
      </c>
      <c r="F335" s="4">
        <v>0</v>
      </c>
      <c r="G335" s="4">
        <v>0</v>
      </c>
      <c r="H335" s="4">
        <v>0</v>
      </c>
      <c r="I335" s="4">
        <v>0</v>
      </c>
    </row>
    <row r="336" spans="1:9" x14ac:dyDescent="0.2">
      <c r="A336" s="9" t="s">
        <v>56</v>
      </c>
      <c r="B336" s="4">
        <v>8</v>
      </c>
      <c r="C336" s="5">
        <v>41613</v>
      </c>
      <c r="D336" s="6" t="s">
        <v>361</v>
      </c>
      <c r="E336" s="35">
        <v>7</v>
      </c>
      <c r="F336" s="4">
        <v>0</v>
      </c>
      <c r="G336" s="4">
        <v>0</v>
      </c>
      <c r="H336" s="4">
        <v>0</v>
      </c>
      <c r="I336" s="4">
        <v>0</v>
      </c>
    </row>
    <row r="337" spans="1:9" x14ac:dyDescent="0.2">
      <c r="A337" s="9" t="s">
        <v>56</v>
      </c>
      <c r="B337" s="4">
        <v>9</v>
      </c>
      <c r="C337" s="5">
        <v>41619</v>
      </c>
      <c r="D337" s="6" t="s">
        <v>188</v>
      </c>
      <c r="E337" s="35">
        <v>7</v>
      </c>
      <c r="F337" s="4">
        <v>2</v>
      </c>
      <c r="G337" s="4">
        <v>0</v>
      </c>
      <c r="H337" s="4">
        <v>0</v>
      </c>
      <c r="I337" s="4">
        <v>0</v>
      </c>
    </row>
    <row r="338" spans="1:9" x14ac:dyDescent="0.2">
      <c r="A338" s="9" t="s">
        <v>56</v>
      </c>
      <c r="B338" s="4">
        <v>10</v>
      </c>
      <c r="C338" s="5">
        <v>41621</v>
      </c>
      <c r="D338" s="6" t="s">
        <v>285</v>
      </c>
      <c r="E338" s="35">
        <v>7</v>
      </c>
      <c r="F338" s="4">
        <v>0</v>
      </c>
      <c r="G338" s="4">
        <v>0</v>
      </c>
      <c r="H338" s="4">
        <v>0</v>
      </c>
      <c r="I338" s="4">
        <v>0</v>
      </c>
    </row>
    <row r="339" spans="1:9" x14ac:dyDescent="0.2">
      <c r="A339" s="9" t="s">
        <v>56</v>
      </c>
      <c r="B339" s="4">
        <v>11</v>
      </c>
      <c r="C339" s="5">
        <v>41601</v>
      </c>
      <c r="D339" s="6" t="s">
        <v>338</v>
      </c>
      <c r="E339" s="35">
        <v>6</v>
      </c>
      <c r="F339" s="4">
        <v>3</v>
      </c>
      <c r="G339" s="4">
        <v>0</v>
      </c>
      <c r="H339" s="4">
        <v>0</v>
      </c>
      <c r="I339" s="4">
        <v>0</v>
      </c>
    </row>
    <row r="340" spans="1:9" x14ac:dyDescent="0.2">
      <c r="A340" s="9" t="s">
        <v>56</v>
      </c>
      <c r="B340" s="4">
        <v>12</v>
      </c>
      <c r="C340" s="5">
        <v>41603</v>
      </c>
      <c r="D340" s="6" t="s">
        <v>326</v>
      </c>
      <c r="E340" s="35">
        <v>6</v>
      </c>
      <c r="F340" s="4">
        <v>2</v>
      </c>
      <c r="G340" s="4">
        <v>0</v>
      </c>
      <c r="H340" s="4">
        <v>0</v>
      </c>
      <c r="I340" s="4">
        <v>1</v>
      </c>
    </row>
    <row r="341" spans="1:9" x14ac:dyDescent="0.2">
      <c r="A341" s="9" t="s">
        <v>56</v>
      </c>
      <c r="B341" s="4">
        <v>13</v>
      </c>
      <c r="C341" s="5">
        <v>41609</v>
      </c>
      <c r="D341" s="6" t="s">
        <v>203</v>
      </c>
      <c r="E341" s="35">
        <v>6</v>
      </c>
      <c r="F341" s="4">
        <v>2</v>
      </c>
      <c r="G341" s="4">
        <v>0</v>
      </c>
      <c r="H341" s="4">
        <v>0</v>
      </c>
      <c r="I341" s="4">
        <v>1</v>
      </c>
    </row>
    <row r="342" spans="1:9" x14ac:dyDescent="0.2">
      <c r="A342" s="9" t="s">
        <v>56</v>
      </c>
      <c r="B342" s="4">
        <v>14</v>
      </c>
      <c r="C342" s="5">
        <v>41614</v>
      </c>
      <c r="D342" s="6" t="s">
        <v>182</v>
      </c>
      <c r="E342" s="35">
        <v>6</v>
      </c>
      <c r="F342" s="4">
        <v>1</v>
      </c>
      <c r="G342" s="4">
        <v>0</v>
      </c>
      <c r="H342" s="4">
        <v>0</v>
      </c>
      <c r="I342" s="4">
        <v>0</v>
      </c>
    </row>
    <row r="343" spans="1:9" x14ac:dyDescent="0.2">
      <c r="A343" s="9" t="s">
        <v>56</v>
      </c>
      <c r="B343" s="4">
        <v>15</v>
      </c>
      <c r="C343" s="5" t="s">
        <v>38</v>
      </c>
      <c r="D343" s="6" t="s">
        <v>380</v>
      </c>
      <c r="E343" s="35">
        <v>6</v>
      </c>
      <c r="F343" s="4">
        <v>0</v>
      </c>
      <c r="G343" s="4">
        <v>0</v>
      </c>
      <c r="H343" s="4">
        <v>0</v>
      </c>
      <c r="I343" s="4">
        <v>1</v>
      </c>
    </row>
    <row r="344" spans="1:9" x14ac:dyDescent="0.2">
      <c r="A344" s="9" t="s">
        <v>56</v>
      </c>
      <c r="B344" s="4">
        <v>16</v>
      </c>
      <c r="C344" s="5">
        <v>41617</v>
      </c>
      <c r="D344" s="6" t="s">
        <v>236</v>
      </c>
      <c r="E344" s="35">
        <v>6</v>
      </c>
      <c r="F344" s="4">
        <v>0</v>
      </c>
      <c r="G344" s="4">
        <v>0</v>
      </c>
      <c r="H344" s="4">
        <v>0</v>
      </c>
      <c r="I344" s="4">
        <v>1</v>
      </c>
    </row>
    <row r="345" spans="1:9" x14ac:dyDescent="0.2">
      <c r="A345" s="9" t="s">
        <v>56</v>
      </c>
      <c r="B345" s="4">
        <v>17</v>
      </c>
      <c r="C345" s="5">
        <v>41618</v>
      </c>
      <c r="D345" s="6" t="s">
        <v>125</v>
      </c>
      <c r="E345" s="35">
        <v>6</v>
      </c>
      <c r="F345" s="4">
        <v>0</v>
      </c>
      <c r="G345" s="4">
        <v>0</v>
      </c>
      <c r="H345" s="4">
        <v>0</v>
      </c>
      <c r="I345" s="4">
        <v>1</v>
      </c>
    </row>
    <row r="346" spans="1:9" x14ac:dyDescent="0.2">
      <c r="A346" s="9" t="s">
        <v>56</v>
      </c>
      <c r="B346" s="4">
        <v>18</v>
      </c>
      <c r="C346" s="5">
        <v>41620</v>
      </c>
      <c r="D346" s="6" t="s">
        <v>166</v>
      </c>
      <c r="E346" s="35">
        <v>6</v>
      </c>
      <c r="F346" s="4">
        <v>0</v>
      </c>
      <c r="G346" s="4">
        <v>0</v>
      </c>
      <c r="H346" s="4">
        <v>1</v>
      </c>
      <c r="I346" s="4">
        <v>0</v>
      </c>
    </row>
    <row r="347" spans="1:9" x14ac:dyDescent="0.2">
      <c r="A347" s="9" t="s">
        <v>56</v>
      </c>
      <c r="B347" s="4">
        <v>19</v>
      </c>
      <c r="C347" s="5">
        <v>41624</v>
      </c>
      <c r="D347" s="6" t="s">
        <v>413</v>
      </c>
      <c r="E347" s="35">
        <v>6</v>
      </c>
      <c r="F347" s="4">
        <v>1</v>
      </c>
      <c r="G347" s="4">
        <v>0</v>
      </c>
      <c r="H347" s="4">
        <v>0</v>
      </c>
      <c r="I347" s="4">
        <v>0</v>
      </c>
    </row>
    <row r="348" spans="1:9" x14ac:dyDescent="0.2">
      <c r="A348" s="9" t="s">
        <v>56</v>
      </c>
      <c r="B348" s="4">
        <v>20</v>
      </c>
      <c r="C348" s="5">
        <v>41626</v>
      </c>
      <c r="D348" s="6" t="s">
        <v>193</v>
      </c>
      <c r="E348" s="35">
        <v>6</v>
      </c>
      <c r="F348" s="4">
        <v>1</v>
      </c>
      <c r="G348" s="4">
        <v>0</v>
      </c>
      <c r="H348" s="4">
        <v>0</v>
      </c>
      <c r="I348" s="4">
        <v>0</v>
      </c>
    </row>
    <row r="349" spans="1:9" x14ac:dyDescent="0.2">
      <c r="A349" s="9" t="s">
        <v>56</v>
      </c>
      <c r="B349" s="4">
        <v>21</v>
      </c>
      <c r="C349" s="5">
        <v>41615</v>
      </c>
      <c r="D349" s="6" t="s">
        <v>329</v>
      </c>
      <c r="E349" s="35">
        <v>5</v>
      </c>
      <c r="F349" s="4">
        <v>2</v>
      </c>
      <c r="G349" s="4">
        <v>0</v>
      </c>
      <c r="H349" s="4">
        <v>0</v>
      </c>
      <c r="I349" s="4">
        <v>0</v>
      </c>
    </row>
    <row r="350" spans="1:9" x14ac:dyDescent="0.2">
      <c r="A350" s="9" t="s">
        <v>56</v>
      </c>
      <c r="B350" s="4">
        <v>22</v>
      </c>
      <c r="C350" s="5">
        <v>41622</v>
      </c>
      <c r="D350" s="6" t="s">
        <v>346</v>
      </c>
      <c r="E350" s="35">
        <v>5</v>
      </c>
      <c r="F350" s="4">
        <v>2</v>
      </c>
      <c r="G350" s="4">
        <v>0</v>
      </c>
      <c r="H350" s="4">
        <v>0</v>
      </c>
      <c r="I350" s="4">
        <v>0</v>
      </c>
    </row>
    <row r="351" spans="1:9" x14ac:dyDescent="0.2">
      <c r="A351" s="9" t="s">
        <v>56</v>
      </c>
      <c r="B351" s="4">
        <v>23</v>
      </c>
      <c r="C351" s="5">
        <v>41623</v>
      </c>
      <c r="D351" s="6" t="s">
        <v>396</v>
      </c>
      <c r="E351" s="35">
        <v>5</v>
      </c>
      <c r="F351" s="4">
        <v>1</v>
      </c>
      <c r="G351" s="4">
        <v>0</v>
      </c>
      <c r="H351" s="4">
        <v>0</v>
      </c>
      <c r="I351" s="4">
        <v>1</v>
      </c>
    </row>
    <row r="352" spans="1:9" x14ac:dyDescent="0.2">
      <c r="A352" s="9" t="s">
        <v>56</v>
      </c>
      <c r="B352" s="4">
        <v>24</v>
      </c>
      <c r="C352" s="5" t="s">
        <v>42</v>
      </c>
      <c r="D352" s="6" t="s">
        <v>474</v>
      </c>
      <c r="E352" s="35">
        <v>4</v>
      </c>
      <c r="F352" s="4">
        <v>1</v>
      </c>
      <c r="G352" s="4">
        <v>0</v>
      </c>
      <c r="H352" s="4">
        <v>0</v>
      </c>
      <c r="I352" s="4">
        <v>2</v>
      </c>
    </row>
    <row r="353" spans="1:9" x14ac:dyDescent="0.2">
      <c r="A353" s="9" t="s">
        <v>56</v>
      </c>
      <c r="B353" s="4">
        <v>25</v>
      </c>
      <c r="C353" s="5" t="s">
        <v>41</v>
      </c>
      <c r="D353" s="6" t="s">
        <v>455</v>
      </c>
      <c r="E353" s="35">
        <v>4</v>
      </c>
      <c r="F353" s="4">
        <v>1</v>
      </c>
      <c r="G353" s="4">
        <v>0</v>
      </c>
      <c r="H353" s="4">
        <v>1</v>
      </c>
      <c r="I353" s="4">
        <v>1</v>
      </c>
    </row>
    <row r="354" spans="1:9" x14ac:dyDescent="0.2">
      <c r="A354" s="9" t="s">
        <v>56</v>
      </c>
      <c r="B354" s="4">
        <v>26</v>
      </c>
      <c r="C354" s="5">
        <v>41611</v>
      </c>
      <c r="D354" s="6" t="s">
        <v>343</v>
      </c>
      <c r="E354" s="35">
        <v>4</v>
      </c>
      <c r="F354" s="4">
        <v>3</v>
      </c>
      <c r="G354" s="4">
        <v>0</v>
      </c>
      <c r="H354" s="4">
        <v>0</v>
      </c>
      <c r="I354" s="4">
        <v>0</v>
      </c>
    </row>
    <row r="355" spans="1:9" x14ac:dyDescent="0.2">
      <c r="A355" s="9" t="s">
        <v>56</v>
      </c>
      <c r="B355" s="4">
        <v>27</v>
      </c>
      <c r="C355" s="5">
        <v>41627</v>
      </c>
      <c r="D355" s="6" t="s">
        <v>327</v>
      </c>
      <c r="E355" s="35">
        <v>4</v>
      </c>
      <c r="F355" s="4">
        <v>1</v>
      </c>
      <c r="G355" s="4">
        <v>0</v>
      </c>
      <c r="H355" s="4">
        <v>0</v>
      </c>
      <c r="I355" s="4">
        <v>2</v>
      </c>
    </row>
    <row r="356" spans="1:9" x14ac:dyDescent="0.2">
      <c r="A356" s="9" t="s">
        <v>57</v>
      </c>
      <c r="B356" s="4">
        <v>1</v>
      </c>
      <c r="C356" s="5">
        <v>41709</v>
      </c>
      <c r="D356" s="6" t="s">
        <v>418</v>
      </c>
      <c r="E356" s="35">
        <v>9</v>
      </c>
      <c r="F356" s="4">
        <v>1</v>
      </c>
      <c r="G356" s="4">
        <v>0</v>
      </c>
      <c r="H356" s="4">
        <v>1</v>
      </c>
      <c r="I356" s="4">
        <v>0</v>
      </c>
    </row>
    <row r="357" spans="1:9" x14ac:dyDescent="0.2">
      <c r="A357" s="9" t="s">
        <v>57</v>
      </c>
      <c r="B357" s="4">
        <v>2</v>
      </c>
      <c r="C357" s="5">
        <v>41742</v>
      </c>
      <c r="D357" s="6" t="s">
        <v>384</v>
      </c>
      <c r="E357" s="35">
        <v>8</v>
      </c>
      <c r="F357" s="4">
        <v>1</v>
      </c>
      <c r="G357" s="4">
        <v>0</v>
      </c>
      <c r="H357" s="4">
        <v>0</v>
      </c>
      <c r="I357" s="4">
        <v>0</v>
      </c>
    </row>
    <row r="358" spans="1:9" x14ac:dyDescent="0.2">
      <c r="A358" s="9" t="s">
        <v>57</v>
      </c>
      <c r="B358" s="4">
        <v>3</v>
      </c>
      <c r="C358" s="5">
        <v>41701</v>
      </c>
      <c r="D358" s="6" t="s">
        <v>144</v>
      </c>
      <c r="E358" s="35">
        <v>7</v>
      </c>
      <c r="F358" s="4">
        <v>0</v>
      </c>
      <c r="G358" s="4">
        <v>0</v>
      </c>
      <c r="H358" s="4">
        <v>0</v>
      </c>
      <c r="I358" s="4">
        <v>0</v>
      </c>
    </row>
    <row r="359" spans="1:9" x14ac:dyDescent="0.2">
      <c r="A359" s="9" t="s">
        <v>57</v>
      </c>
      <c r="B359" s="4">
        <v>4</v>
      </c>
      <c r="C359" s="5">
        <v>41708</v>
      </c>
      <c r="D359" s="6" t="s">
        <v>391</v>
      </c>
      <c r="E359" s="35">
        <v>7</v>
      </c>
      <c r="F359" s="4">
        <v>0</v>
      </c>
      <c r="G359" s="4">
        <v>0</v>
      </c>
      <c r="H359" s="4">
        <v>0</v>
      </c>
      <c r="I359" s="4">
        <v>0</v>
      </c>
    </row>
    <row r="360" spans="1:9" x14ac:dyDescent="0.2">
      <c r="A360" s="9" t="s">
        <v>57</v>
      </c>
      <c r="B360" s="4">
        <v>5</v>
      </c>
      <c r="C360" s="5">
        <v>41712</v>
      </c>
      <c r="D360" s="6" t="s">
        <v>169</v>
      </c>
      <c r="E360" s="35">
        <v>7</v>
      </c>
      <c r="F360" s="4">
        <v>0</v>
      </c>
      <c r="G360" s="4">
        <v>0</v>
      </c>
      <c r="H360" s="4">
        <v>0</v>
      </c>
      <c r="I360" s="4">
        <v>0</v>
      </c>
    </row>
    <row r="361" spans="1:9" x14ac:dyDescent="0.2">
      <c r="A361" s="9" t="s">
        <v>57</v>
      </c>
      <c r="B361" s="4">
        <v>6</v>
      </c>
      <c r="C361" s="5">
        <v>41719</v>
      </c>
      <c r="D361" s="6" t="s">
        <v>362</v>
      </c>
      <c r="E361" s="35">
        <v>7</v>
      </c>
      <c r="F361" s="4">
        <v>0</v>
      </c>
      <c r="G361" s="4">
        <v>0</v>
      </c>
      <c r="H361" s="4">
        <v>0</v>
      </c>
      <c r="I361" s="4">
        <v>0</v>
      </c>
    </row>
    <row r="362" spans="1:9" x14ac:dyDescent="0.2">
      <c r="A362" s="9" t="s">
        <v>57</v>
      </c>
      <c r="B362" s="4">
        <v>7</v>
      </c>
      <c r="C362" s="5">
        <v>41721</v>
      </c>
      <c r="D362" s="6" t="s">
        <v>228</v>
      </c>
      <c r="E362" s="35">
        <v>7</v>
      </c>
      <c r="F362" s="4">
        <v>2</v>
      </c>
      <c r="G362" s="4">
        <v>0</v>
      </c>
      <c r="H362" s="4">
        <v>0</v>
      </c>
      <c r="I362" s="4">
        <v>0</v>
      </c>
    </row>
    <row r="363" spans="1:9" x14ac:dyDescent="0.2">
      <c r="A363" s="9" t="s">
        <v>57</v>
      </c>
      <c r="B363" s="4">
        <v>8</v>
      </c>
      <c r="C363" s="5">
        <v>41726</v>
      </c>
      <c r="D363" s="6" t="s">
        <v>426</v>
      </c>
      <c r="E363" s="35">
        <v>7</v>
      </c>
      <c r="F363" s="4">
        <v>2</v>
      </c>
      <c r="G363" s="4">
        <v>0</v>
      </c>
      <c r="H363" s="4">
        <v>0</v>
      </c>
      <c r="I363" s="4">
        <v>0</v>
      </c>
    </row>
    <row r="364" spans="1:9" x14ac:dyDescent="0.2">
      <c r="A364" s="9" t="s">
        <v>57</v>
      </c>
      <c r="B364" s="4">
        <v>9</v>
      </c>
      <c r="C364" s="5">
        <v>41734</v>
      </c>
      <c r="D364" s="6" t="s">
        <v>448</v>
      </c>
      <c r="E364" s="35">
        <v>7</v>
      </c>
      <c r="F364" s="4">
        <v>0</v>
      </c>
      <c r="G364" s="4">
        <v>0</v>
      </c>
      <c r="H364" s="4">
        <v>0</v>
      </c>
      <c r="I364" s="4">
        <v>0</v>
      </c>
    </row>
    <row r="365" spans="1:9" x14ac:dyDescent="0.2">
      <c r="A365" s="9" t="s">
        <v>57</v>
      </c>
      <c r="B365" s="4">
        <v>10</v>
      </c>
      <c r="C365" s="5">
        <v>41743</v>
      </c>
      <c r="D365" s="6" t="s">
        <v>394</v>
      </c>
      <c r="E365" s="35">
        <v>7</v>
      </c>
      <c r="F365" s="4">
        <v>0</v>
      </c>
      <c r="G365" s="4">
        <v>0</v>
      </c>
      <c r="H365" s="4">
        <v>0</v>
      </c>
      <c r="I365" s="4">
        <v>0</v>
      </c>
    </row>
    <row r="366" spans="1:9" x14ac:dyDescent="0.2">
      <c r="A366" s="9" t="s">
        <v>57</v>
      </c>
      <c r="B366" s="4">
        <v>11</v>
      </c>
      <c r="C366" s="5">
        <v>41745</v>
      </c>
      <c r="D366" s="6" t="s">
        <v>401</v>
      </c>
      <c r="E366" s="35">
        <v>7</v>
      </c>
      <c r="F366" s="4">
        <v>0</v>
      </c>
      <c r="G366" s="4">
        <v>0</v>
      </c>
      <c r="H366" s="4">
        <v>0</v>
      </c>
      <c r="I366" s="4">
        <v>0</v>
      </c>
    </row>
    <row r="367" spans="1:9" x14ac:dyDescent="0.2">
      <c r="A367" s="9" t="s">
        <v>57</v>
      </c>
      <c r="B367" s="4">
        <v>12</v>
      </c>
      <c r="C367" s="5">
        <v>41747</v>
      </c>
      <c r="D367" s="6" t="s">
        <v>439</v>
      </c>
      <c r="E367" s="35">
        <v>7</v>
      </c>
      <c r="F367" s="4">
        <v>1</v>
      </c>
      <c r="G367" s="4">
        <v>0</v>
      </c>
      <c r="H367" s="4">
        <v>0</v>
      </c>
      <c r="I367" s="4">
        <v>1</v>
      </c>
    </row>
    <row r="368" spans="1:9" x14ac:dyDescent="0.2">
      <c r="A368" s="9" t="s">
        <v>57</v>
      </c>
      <c r="B368" s="4">
        <v>13</v>
      </c>
      <c r="C368" s="5">
        <v>41751</v>
      </c>
      <c r="D368" s="6" t="s">
        <v>337</v>
      </c>
      <c r="E368" s="35">
        <v>7</v>
      </c>
      <c r="F368" s="4">
        <v>0</v>
      </c>
      <c r="G368" s="4">
        <v>0</v>
      </c>
      <c r="H368" s="4">
        <v>0</v>
      </c>
      <c r="I368" s="4">
        <v>0</v>
      </c>
    </row>
    <row r="369" spans="1:9" x14ac:dyDescent="0.2">
      <c r="A369" s="9" t="s">
        <v>57</v>
      </c>
      <c r="B369" s="4">
        <v>14</v>
      </c>
      <c r="C369" s="5">
        <v>41703</v>
      </c>
      <c r="D369" s="6" t="s">
        <v>468</v>
      </c>
      <c r="E369" s="35">
        <v>6</v>
      </c>
      <c r="F369" s="4">
        <v>1</v>
      </c>
      <c r="G369" s="4">
        <v>0</v>
      </c>
      <c r="H369" s="4">
        <v>0</v>
      </c>
      <c r="I369" s="4">
        <v>0</v>
      </c>
    </row>
    <row r="370" spans="1:9" x14ac:dyDescent="0.2">
      <c r="A370" s="9" t="s">
        <v>57</v>
      </c>
      <c r="B370" s="4">
        <v>15</v>
      </c>
      <c r="C370" s="5">
        <v>41704</v>
      </c>
      <c r="D370" s="6" t="s">
        <v>114</v>
      </c>
      <c r="E370" s="35">
        <v>6</v>
      </c>
      <c r="F370" s="4">
        <v>1</v>
      </c>
      <c r="G370" s="4">
        <v>0</v>
      </c>
      <c r="H370" s="4">
        <v>0</v>
      </c>
      <c r="I370" s="4">
        <v>0</v>
      </c>
    </row>
    <row r="371" spans="1:9" x14ac:dyDescent="0.2">
      <c r="A371" s="9" t="s">
        <v>57</v>
      </c>
      <c r="B371" s="4">
        <v>16</v>
      </c>
      <c r="C371" s="5">
        <v>41706</v>
      </c>
      <c r="D371" s="6" t="s">
        <v>409</v>
      </c>
      <c r="E371" s="35">
        <v>6</v>
      </c>
      <c r="F371" s="4">
        <v>1</v>
      </c>
      <c r="G371" s="4">
        <v>0</v>
      </c>
      <c r="H371" s="4">
        <v>0</v>
      </c>
      <c r="I371" s="4">
        <v>0</v>
      </c>
    </row>
    <row r="372" spans="1:9" x14ac:dyDescent="0.2">
      <c r="A372" s="9" t="s">
        <v>57</v>
      </c>
      <c r="B372" s="4">
        <v>17</v>
      </c>
      <c r="C372" s="5">
        <v>41707</v>
      </c>
      <c r="D372" s="6" t="s">
        <v>147</v>
      </c>
      <c r="E372" s="35">
        <v>6</v>
      </c>
      <c r="F372" s="4">
        <v>1</v>
      </c>
      <c r="G372" s="4">
        <v>0</v>
      </c>
      <c r="H372" s="4">
        <v>0</v>
      </c>
      <c r="I372" s="4">
        <v>0</v>
      </c>
    </row>
    <row r="373" spans="1:9" x14ac:dyDescent="0.2">
      <c r="A373" s="9" t="s">
        <v>57</v>
      </c>
      <c r="B373" s="4">
        <v>18</v>
      </c>
      <c r="C373" s="5">
        <v>41711</v>
      </c>
      <c r="D373" s="6" t="s">
        <v>450</v>
      </c>
      <c r="E373" s="35">
        <v>6</v>
      </c>
      <c r="F373" s="4">
        <v>2</v>
      </c>
      <c r="G373" s="4">
        <v>0</v>
      </c>
      <c r="H373" s="4">
        <v>0</v>
      </c>
      <c r="I373" s="4">
        <v>1</v>
      </c>
    </row>
    <row r="374" spans="1:9" x14ac:dyDescent="0.2">
      <c r="A374" s="9" t="s">
        <v>57</v>
      </c>
      <c r="B374" s="4">
        <v>19</v>
      </c>
      <c r="C374" s="5">
        <v>41714</v>
      </c>
      <c r="D374" s="6" t="s">
        <v>251</v>
      </c>
      <c r="E374" s="35">
        <v>6</v>
      </c>
      <c r="F374" s="4">
        <v>1</v>
      </c>
      <c r="G374" s="4">
        <v>0</v>
      </c>
      <c r="H374" s="4">
        <v>0</v>
      </c>
      <c r="I374" s="4">
        <v>0</v>
      </c>
    </row>
    <row r="375" spans="1:9" x14ac:dyDescent="0.2">
      <c r="A375" s="9" t="s">
        <v>57</v>
      </c>
      <c r="B375" s="4">
        <v>20</v>
      </c>
      <c r="C375" s="5">
        <v>41716</v>
      </c>
      <c r="D375" s="6" t="s">
        <v>411</v>
      </c>
      <c r="E375" s="35">
        <v>6</v>
      </c>
      <c r="F375" s="4">
        <v>2</v>
      </c>
      <c r="G375" s="4">
        <v>0</v>
      </c>
      <c r="H375" s="4">
        <v>0</v>
      </c>
      <c r="I375" s="4">
        <v>1</v>
      </c>
    </row>
    <row r="376" spans="1:9" x14ac:dyDescent="0.2">
      <c r="A376" s="9" t="s">
        <v>57</v>
      </c>
      <c r="B376" s="4">
        <v>21</v>
      </c>
      <c r="C376" s="5">
        <v>41720</v>
      </c>
      <c r="D376" s="6" t="s">
        <v>201</v>
      </c>
      <c r="E376" s="35">
        <v>6</v>
      </c>
      <c r="F376" s="4">
        <v>1</v>
      </c>
      <c r="G376" s="4">
        <v>0</v>
      </c>
      <c r="H376" s="4">
        <v>0</v>
      </c>
      <c r="I376" s="4">
        <v>0</v>
      </c>
    </row>
    <row r="377" spans="1:9" x14ac:dyDescent="0.2">
      <c r="A377" s="9" t="s">
        <v>57</v>
      </c>
      <c r="B377" s="4">
        <v>22</v>
      </c>
      <c r="C377" s="5">
        <v>41728</v>
      </c>
      <c r="D377" s="6" t="s">
        <v>91</v>
      </c>
      <c r="E377" s="35">
        <v>6</v>
      </c>
      <c r="F377" s="4">
        <v>1</v>
      </c>
      <c r="G377" s="4">
        <v>0</v>
      </c>
      <c r="H377" s="4">
        <v>0</v>
      </c>
      <c r="I377" s="4">
        <v>0</v>
      </c>
    </row>
    <row r="378" spans="1:9" x14ac:dyDescent="0.2">
      <c r="A378" s="9" t="s">
        <v>57</v>
      </c>
      <c r="B378" s="4">
        <v>23</v>
      </c>
      <c r="C378" s="5">
        <v>41737</v>
      </c>
      <c r="D378" s="6" t="s">
        <v>467</v>
      </c>
      <c r="E378" s="35">
        <v>6</v>
      </c>
      <c r="F378" s="4">
        <v>0</v>
      </c>
      <c r="G378" s="4">
        <v>0</v>
      </c>
      <c r="H378" s="4">
        <v>0</v>
      </c>
      <c r="I378" s="4">
        <v>1</v>
      </c>
    </row>
    <row r="379" spans="1:9" x14ac:dyDescent="0.2">
      <c r="A379" s="9" t="s">
        <v>57</v>
      </c>
      <c r="B379" s="4">
        <v>24</v>
      </c>
      <c r="C379" s="5">
        <v>41739</v>
      </c>
      <c r="D379" s="6" t="s">
        <v>417</v>
      </c>
      <c r="E379" s="35">
        <v>6</v>
      </c>
      <c r="F379" s="4">
        <v>0</v>
      </c>
      <c r="G379" s="4">
        <v>0</v>
      </c>
      <c r="H379" s="4">
        <v>0</v>
      </c>
      <c r="I379" s="4">
        <v>1</v>
      </c>
    </row>
    <row r="380" spans="1:9" x14ac:dyDescent="0.2">
      <c r="A380" s="9" t="s">
        <v>57</v>
      </c>
      <c r="B380" s="4">
        <v>25</v>
      </c>
      <c r="C380" s="5">
        <v>41741</v>
      </c>
      <c r="D380" s="6" t="s">
        <v>323</v>
      </c>
      <c r="E380" s="35">
        <v>6</v>
      </c>
      <c r="F380" s="4">
        <v>1</v>
      </c>
      <c r="G380" s="4">
        <v>0</v>
      </c>
      <c r="H380" s="4">
        <v>0</v>
      </c>
      <c r="I380" s="4">
        <v>0</v>
      </c>
    </row>
    <row r="381" spans="1:9" x14ac:dyDescent="0.2">
      <c r="A381" s="9" t="s">
        <v>57</v>
      </c>
      <c r="B381" s="4">
        <v>26</v>
      </c>
      <c r="C381" s="5">
        <v>41744</v>
      </c>
      <c r="D381" s="6" t="s">
        <v>408</v>
      </c>
      <c r="E381" s="35">
        <v>6</v>
      </c>
      <c r="F381" s="4">
        <v>1</v>
      </c>
      <c r="G381" s="4">
        <v>0</v>
      </c>
      <c r="H381" s="4">
        <v>0</v>
      </c>
      <c r="I381" s="4">
        <v>0</v>
      </c>
    </row>
    <row r="382" spans="1:9" x14ac:dyDescent="0.2">
      <c r="A382" s="9" t="s">
        <v>57</v>
      </c>
      <c r="B382" s="4">
        <v>27</v>
      </c>
      <c r="C382" s="5">
        <v>41750</v>
      </c>
      <c r="D382" s="6" t="s">
        <v>270</v>
      </c>
      <c r="E382" s="35">
        <v>6</v>
      </c>
      <c r="F382" s="4">
        <v>1</v>
      </c>
      <c r="G382" s="4">
        <v>0</v>
      </c>
      <c r="H382" s="4">
        <v>0</v>
      </c>
      <c r="I382" s="4">
        <v>0</v>
      </c>
    </row>
    <row r="383" spans="1:9" x14ac:dyDescent="0.2">
      <c r="A383" s="9" t="s">
        <v>57</v>
      </c>
      <c r="B383" s="4">
        <v>28</v>
      </c>
      <c r="C383" s="5">
        <v>41752</v>
      </c>
      <c r="D383" s="6" t="s">
        <v>340</v>
      </c>
      <c r="E383" s="35">
        <v>6</v>
      </c>
      <c r="F383" s="4">
        <v>0</v>
      </c>
      <c r="G383" s="4">
        <v>0</v>
      </c>
      <c r="H383" s="4">
        <v>0</v>
      </c>
      <c r="I383" s="4">
        <v>1</v>
      </c>
    </row>
    <row r="384" spans="1:9" x14ac:dyDescent="0.2">
      <c r="A384" s="9" t="s">
        <v>57</v>
      </c>
      <c r="B384" s="4">
        <v>29</v>
      </c>
      <c r="C384" s="5">
        <v>41702</v>
      </c>
      <c r="D384" s="6" t="s">
        <v>160</v>
      </c>
      <c r="E384" s="35">
        <v>5</v>
      </c>
      <c r="F384" s="4">
        <v>0</v>
      </c>
      <c r="G384" s="4">
        <v>1</v>
      </c>
      <c r="H384" s="4">
        <v>0</v>
      </c>
      <c r="I384" s="4">
        <v>1</v>
      </c>
    </row>
    <row r="385" spans="1:9" x14ac:dyDescent="0.2">
      <c r="A385" s="9" t="s">
        <v>57</v>
      </c>
      <c r="B385" s="4">
        <v>30</v>
      </c>
      <c r="C385" s="5">
        <v>41705</v>
      </c>
      <c r="D385" s="6" t="s">
        <v>452</v>
      </c>
      <c r="E385" s="35">
        <v>5</v>
      </c>
      <c r="F385" s="4">
        <v>0</v>
      </c>
      <c r="G385" s="4">
        <v>1</v>
      </c>
      <c r="H385" s="4">
        <v>1</v>
      </c>
      <c r="I385" s="4">
        <v>0</v>
      </c>
    </row>
    <row r="386" spans="1:9" x14ac:dyDescent="0.2">
      <c r="A386" s="9" t="s">
        <v>57</v>
      </c>
      <c r="B386" s="4">
        <v>31</v>
      </c>
      <c r="C386" s="5">
        <v>41710</v>
      </c>
      <c r="D386" s="6" t="s">
        <v>363</v>
      </c>
      <c r="E386" s="35">
        <v>5</v>
      </c>
      <c r="F386" s="4">
        <v>1</v>
      </c>
      <c r="G386" s="4">
        <v>0</v>
      </c>
      <c r="H386" s="4">
        <v>0</v>
      </c>
      <c r="I386" s="4">
        <v>1</v>
      </c>
    </row>
    <row r="387" spans="1:9" x14ac:dyDescent="0.2">
      <c r="A387" s="9" t="s">
        <v>57</v>
      </c>
      <c r="B387" s="4">
        <v>32</v>
      </c>
      <c r="C387" s="5">
        <v>41717</v>
      </c>
      <c r="D387" s="6" t="s">
        <v>178</v>
      </c>
      <c r="E387" s="35">
        <v>5</v>
      </c>
      <c r="F387" s="4">
        <v>2</v>
      </c>
      <c r="G387" s="4">
        <v>0</v>
      </c>
      <c r="H387" s="4">
        <v>0</v>
      </c>
      <c r="I387" s="4">
        <v>0</v>
      </c>
    </row>
    <row r="388" spans="1:9" x14ac:dyDescent="0.2">
      <c r="A388" s="9" t="s">
        <v>57</v>
      </c>
      <c r="B388" s="4">
        <v>33</v>
      </c>
      <c r="C388" s="5">
        <v>41718</v>
      </c>
      <c r="D388" s="6" t="s">
        <v>240</v>
      </c>
      <c r="E388" s="35">
        <v>5</v>
      </c>
      <c r="F388" s="4">
        <v>1</v>
      </c>
      <c r="G388" s="4">
        <v>1</v>
      </c>
      <c r="H388" s="4">
        <v>0</v>
      </c>
      <c r="I388" s="4">
        <v>0</v>
      </c>
    </row>
    <row r="389" spans="1:9" x14ac:dyDescent="0.2">
      <c r="A389" s="9" t="s">
        <v>57</v>
      </c>
      <c r="B389" s="4">
        <v>34</v>
      </c>
      <c r="C389" s="5">
        <v>41722</v>
      </c>
      <c r="D389" s="6" t="s">
        <v>458</v>
      </c>
      <c r="E389" s="35">
        <v>5</v>
      </c>
      <c r="F389" s="4">
        <v>3</v>
      </c>
      <c r="G389" s="4">
        <v>0</v>
      </c>
      <c r="H389" s="4">
        <v>0</v>
      </c>
      <c r="I389" s="4">
        <v>1</v>
      </c>
    </row>
    <row r="390" spans="1:9" x14ac:dyDescent="0.2">
      <c r="A390" s="9" t="s">
        <v>57</v>
      </c>
      <c r="B390" s="4">
        <v>35</v>
      </c>
      <c r="C390" s="5">
        <v>41724</v>
      </c>
      <c r="D390" s="6" t="s">
        <v>115</v>
      </c>
      <c r="E390" s="35">
        <v>5</v>
      </c>
      <c r="F390" s="4">
        <v>1</v>
      </c>
      <c r="G390" s="4">
        <v>0</v>
      </c>
      <c r="H390" s="4">
        <v>1</v>
      </c>
      <c r="I390" s="4">
        <v>0</v>
      </c>
    </row>
    <row r="391" spans="1:9" x14ac:dyDescent="0.2">
      <c r="A391" s="9" t="s">
        <v>57</v>
      </c>
      <c r="B391" s="4">
        <v>36</v>
      </c>
      <c r="C391" s="5">
        <v>41727</v>
      </c>
      <c r="D391" s="6" t="s">
        <v>233</v>
      </c>
      <c r="E391" s="35">
        <v>5</v>
      </c>
      <c r="F391" s="4">
        <v>2</v>
      </c>
      <c r="G391" s="4">
        <v>0</v>
      </c>
      <c r="H391" s="4">
        <v>0</v>
      </c>
      <c r="I391" s="4">
        <v>0</v>
      </c>
    </row>
    <row r="392" spans="1:9" x14ac:dyDescent="0.2">
      <c r="A392" s="9" t="s">
        <v>57</v>
      </c>
      <c r="B392" s="4">
        <v>37</v>
      </c>
      <c r="C392" s="5">
        <v>41730</v>
      </c>
      <c r="D392" s="6" t="s">
        <v>290</v>
      </c>
      <c r="E392" s="35">
        <v>5</v>
      </c>
      <c r="F392" s="4">
        <v>1</v>
      </c>
      <c r="G392" s="4">
        <v>0</v>
      </c>
      <c r="H392" s="4">
        <v>0</v>
      </c>
      <c r="I392" s="4">
        <v>1</v>
      </c>
    </row>
    <row r="393" spans="1:9" x14ac:dyDescent="0.2">
      <c r="A393" s="9" t="s">
        <v>57</v>
      </c>
      <c r="B393" s="4">
        <v>38</v>
      </c>
      <c r="C393" s="5">
        <v>41732</v>
      </c>
      <c r="D393" s="6" t="s">
        <v>302</v>
      </c>
      <c r="E393" s="35">
        <v>5</v>
      </c>
      <c r="F393" s="4">
        <v>2</v>
      </c>
      <c r="G393" s="4">
        <v>0</v>
      </c>
      <c r="H393" s="4">
        <v>0</v>
      </c>
      <c r="I393" s="4">
        <v>0</v>
      </c>
    </row>
    <row r="394" spans="1:9" x14ac:dyDescent="0.2">
      <c r="A394" s="9" t="s">
        <v>57</v>
      </c>
      <c r="B394" s="4">
        <v>39</v>
      </c>
      <c r="C394" s="5">
        <v>41733</v>
      </c>
      <c r="D394" s="6" t="s">
        <v>287</v>
      </c>
      <c r="E394" s="35">
        <v>5</v>
      </c>
      <c r="F394" s="4">
        <v>1</v>
      </c>
      <c r="G394" s="4">
        <v>1</v>
      </c>
      <c r="H394" s="4">
        <v>0</v>
      </c>
      <c r="I394" s="4">
        <v>0</v>
      </c>
    </row>
    <row r="395" spans="1:9" x14ac:dyDescent="0.2">
      <c r="A395" s="9" t="s">
        <v>57</v>
      </c>
      <c r="B395" s="4">
        <v>40</v>
      </c>
      <c r="C395" s="5">
        <v>41735</v>
      </c>
      <c r="D395" s="6" t="s">
        <v>336</v>
      </c>
      <c r="E395" s="35">
        <v>5</v>
      </c>
      <c r="F395" s="4">
        <v>2</v>
      </c>
      <c r="G395" s="4">
        <v>0</v>
      </c>
      <c r="H395" s="4">
        <v>0</v>
      </c>
      <c r="I395" s="4">
        <v>0</v>
      </c>
    </row>
    <row r="396" spans="1:9" x14ac:dyDescent="0.2">
      <c r="A396" s="9" t="s">
        <v>57</v>
      </c>
      <c r="B396" s="4">
        <v>41</v>
      </c>
      <c r="C396" s="5">
        <v>41746</v>
      </c>
      <c r="D396" s="6" t="s">
        <v>454</v>
      </c>
      <c r="E396" s="35">
        <v>5</v>
      </c>
      <c r="F396" s="4">
        <v>1</v>
      </c>
      <c r="G396" s="4">
        <v>1</v>
      </c>
      <c r="H396" s="4">
        <v>0</v>
      </c>
      <c r="I396" s="4">
        <v>0</v>
      </c>
    </row>
    <row r="397" spans="1:9" x14ac:dyDescent="0.2">
      <c r="A397" s="9" t="s">
        <v>57</v>
      </c>
      <c r="B397" s="4">
        <v>42</v>
      </c>
      <c r="C397" s="5">
        <v>41748</v>
      </c>
      <c r="D397" s="6" t="s">
        <v>355</v>
      </c>
      <c r="E397" s="35">
        <v>5</v>
      </c>
      <c r="F397" s="4">
        <v>2</v>
      </c>
      <c r="G397" s="4">
        <v>0</v>
      </c>
      <c r="H397" s="4">
        <v>0</v>
      </c>
      <c r="I397" s="4">
        <v>0</v>
      </c>
    </row>
    <row r="398" spans="1:9" x14ac:dyDescent="0.2">
      <c r="A398" s="9" t="s">
        <v>57</v>
      </c>
      <c r="B398" s="4">
        <v>43</v>
      </c>
      <c r="C398" s="5">
        <v>41749</v>
      </c>
      <c r="D398" s="6" t="s">
        <v>341</v>
      </c>
      <c r="E398" s="35">
        <v>5</v>
      </c>
      <c r="F398" s="4">
        <v>1</v>
      </c>
      <c r="G398" s="4">
        <v>0</v>
      </c>
      <c r="H398" s="4">
        <v>0</v>
      </c>
      <c r="I398" s="4">
        <v>1</v>
      </c>
    </row>
    <row r="399" spans="1:9" x14ac:dyDescent="0.2">
      <c r="A399" s="9" t="s">
        <v>57</v>
      </c>
      <c r="B399" s="4">
        <v>44</v>
      </c>
      <c r="C399" s="5">
        <v>41713</v>
      </c>
      <c r="D399" s="6" t="s">
        <v>372</v>
      </c>
      <c r="E399" s="35">
        <v>4</v>
      </c>
      <c r="F399" s="4">
        <v>1</v>
      </c>
      <c r="G399" s="4">
        <v>0</v>
      </c>
      <c r="H399" s="4">
        <v>1</v>
      </c>
      <c r="I399" s="4">
        <v>1</v>
      </c>
    </row>
    <row r="400" spans="1:9" x14ac:dyDescent="0.2">
      <c r="A400" s="9" t="s">
        <v>57</v>
      </c>
      <c r="B400" s="4">
        <v>45</v>
      </c>
      <c r="C400" s="5">
        <v>41723</v>
      </c>
      <c r="D400" s="6" t="s">
        <v>399</v>
      </c>
      <c r="E400" s="35">
        <v>4</v>
      </c>
      <c r="F400" s="4">
        <v>1</v>
      </c>
      <c r="G400" s="4">
        <v>0</v>
      </c>
      <c r="H400" s="4">
        <v>1</v>
      </c>
      <c r="I400" s="4">
        <v>1</v>
      </c>
    </row>
    <row r="401" spans="1:9" x14ac:dyDescent="0.2">
      <c r="A401" s="9" t="s">
        <v>57</v>
      </c>
      <c r="B401" s="4">
        <v>46</v>
      </c>
      <c r="C401" s="5">
        <v>41729</v>
      </c>
      <c r="D401" s="6" t="s">
        <v>241</v>
      </c>
      <c r="E401" s="35">
        <v>4</v>
      </c>
      <c r="F401" s="4">
        <v>2</v>
      </c>
      <c r="G401" s="4">
        <v>0</v>
      </c>
      <c r="H401" s="4">
        <v>1</v>
      </c>
      <c r="I401" s="4">
        <v>0</v>
      </c>
    </row>
    <row r="402" spans="1:9" x14ac:dyDescent="0.2">
      <c r="A402" s="9" t="s">
        <v>57</v>
      </c>
      <c r="B402" s="4">
        <v>47</v>
      </c>
      <c r="C402" s="5">
        <v>41731</v>
      </c>
      <c r="D402" s="6" t="s">
        <v>443</v>
      </c>
      <c r="E402" s="35">
        <v>4</v>
      </c>
      <c r="F402" s="4">
        <v>1</v>
      </c>
      <c r="G402" s="4">
        <v>3</v>
      </c>
      <c r="H402" s="4">
        <v>0</v>
      </c>
      <c r="I402" s="4">
        <v>1</v>
      </c>
    </row>
    <row r="403" spans="1:9" x14ac:dyDescent="0.2">
      <c r="A403" s="9" t="s">
        <v>57</v>
      </c>
      <c r="B403" s="4">
        <v>48</v>
      </c>
      <c r="C403" s="5">
        <v>41740</v>
      </c>
      <c r="D403" s="6" t="s">
        <v>242</v>
      </c>
      <c r="E403" s="35">
        <v>4</v>
      </c>
      <c r="F403" s="4">
        <v>2</v>
      </c>
      <c r="G403" s="4">
        <v>0</v>
      </c>
      <c r="H403" s="4">
        <v>0</v>
      </c>
      <c r="I403" s="4">
        <v>1</v>
      </c>
    </row>
    <row r="404" spans="1:9" x14ac:dyDescent="0.2">
      <c r="A404" s="9" t="s">
        <v>58</v>
      </c>
      <c r="B404" s="4">
        <v>1</v>
      </c>
      <c r="C404" s="5">
        <v>41801</v>
      </c>
      <c r="D404" s="6" t="s">
        <v>74</v>
      </c>
      <c r="E404" s="35">
        <v>7</v>
      </c>
      <c r="F404" s="4">
        <v>0</v>
      </c>
      <c r="G404" s="4">
        <v>0</v>
      </c>
      <c r="H404" s="4">
        <v>0</v>
      </c>
      <c r="I404" s="4">
        <v>0</v>
      </c>
    </row>
    <row r="405" spans="1:9" x14ac:dyDescent="0.2">
      <c r="A405" s="9" t="s">
        <v>58</v>
      </c>
      <c r="B405" s="4">
        <v>2</v>
      </c>
      <c r="C405" s="5">
        <v>41805</v>
      </c>
      <c r="D405" s="6" t="s">
        <v>229</v>
      </c>
      <c r="E405" s="35">
        <v>7</v>
      </c>
      <c r="F405" s="4">
        <v>1</v>
      </c>
      <c r="G405" s="4">
        <v>1</v>
      </c>
      <c r="H405" s="4">
        <v>0</v>
      </c>
      <c r="I405" s="4">
        <v>0</v>
      </c>
    </row>
    <row r="406" spans="1:9" x14ac:dyDescent="0.2">
      <c r="A406" s="9" t="s">
        <v>58</v>
      </c>
      <c r="B406" s="4">
        <v>3</v>
      </c>
      <c r="C406" s="5">
        <v>41806</v>
      </c>
      <c r="D406" s="6" t="s">
        <v>316</v>
      </c>
      <c r="E406" s="35">
        <v>7</v>
      </c>
      <c r="F406" s="4">
        <v>0</v>
      </c>
      <c r="G406" s="4">
        <v>0</v>
      </c>
      <c r="H406" s="4">
        <v>0</v>
      </c>
      <c r="I406" s="4">
        <v>0</v>
      </c>
    </row>
    <row r="407" spans="1:9" x14ac:dyDescent="0.2">
      <c r="A407" s="9" t="s">
        <v>58</v>
      </c>
      <c r="B407" s="4">
        <v>4</v>
      </c>
      <c r="C407" s="5">
        <v>41808</v>
      </c>
      <c r="D407" s="6" t="s">
        <v>252</v>
      </c>
      <c r="E407" s="35">
        <v>7</v>
      </c>
      <c r="F407" s="4">
        <v>2</v>
      </c>
      <c r="G407" s="4">
        <v>0</v>
      </c>
      <c r="H407" s="4">
        <v>0</v>
      </c>
      <c r="I407" s="4">
        <v>0</v>
      </c>
    </row>
    <row r="408" spans="1:9" x14ac:dyDescent="0.2">
      <c r="A408" s="9" t="s">
        <v>58</v>
      </c>
      <c r="B408" s="4">
        <v>5</v>
      </c>
      <c r="C408" s="5">
        <v>41815</v>
      </c>
      <c r="D408" s="6" t="s">
        <v>76</v>
      </c>
      <c r="E408" s="35">
        <v>7</v>
      </c>
      <c r="F408" s="4">
        <v>0</v>
      </c>
      <c r="G408" s="4">
        <v>0</v>
      </c>
      <c r="H408" s="4">
        <v>0</v>
      </c>
      <c r="I408" s="4">
        <v>0</v>
      </c>
    </row>
    <row r="409" spans="1:9" x14ac:dyDescent="0.2">
      <c r="A409" s="9" t="s">
        <v>58</v>
      </c>
      <c r="B409" s="4">
        <v>6</v>
      </c>
      <c r="C409" s="5">
        <v>41817</v>
      </c>
      <c r="D409" s="6" t="s">
        <v>119</v>
      </c>
      <c r="E409" s="35">
        <v>7</v>
      </c>
      <c r="F409" s="4">
        <v>0</v>
      </c>
      <c r="G409" s="4">
        <v>0</v>
      </c>
      <c r="H409" s="4">
        <v>0</v>
      </c>
      <c r="I409" s="4">
        <v>0</v>
      </c>
    </row>
    <row r="410" spans="1:9" x14ac:dyDescent="0.2">
      <c r="A410" s="9" t="s">
        <v>58</v>
      </c>
      <c r="B410" s="4">
        <v>7</v>
      </c>
      <c r="C410" s="5">
        <v>41820</v>
      </c>
      <c r="D410" s="6" t="s">
        <v>464</v>
      </c>
      <c r="E410" s="35">
        <v>7</v>
      </c>
      <c r="F410" s="4">
        <v>0</v>
      </c>
      <c r="G410" s="4">
        <v>0</v>
      </c>
      <c r="H410" s="4">
        <v>0</v>
      </c>
      <c r="I410" s="4">
        <v>0</v>
      </c>
    </row>
    <row r="411" spans="1:9" x14ac:dyDescent="0.2">
      <c r="A411" s="9" t="s">
        <v>58</v>
      </c>
      <c r="B411" s="4">
        <v>8</v>
      </c>
      <c r="C411" s="5">
        <v>41821</v>
      </c>
      <c r="D411" s="6" t="s">
        <v>222</v>
      </c>
      <c r="E411" s="35">
        <v>7</v>
      </c>
      <c r="F411" s="4">
        <v>1</v>
      </c>
      <c r="G411" s="4">
        <v>1</v>
      </c>
      <c r="H411" s="4">
        <v>0</v>
      </c>
      <c r="I411" s="4">
        <v>0</v>
      </c>
    </row>
    <row r="412" spans="1:9" x14ac:dyDescent="0.2">
      <c r="A412" s="9" t="s">
        <v>58</v>
      </c>
      <c r="B412" s="4">
        <v>9</v>
      </c>
      <c r="C412" s="5">
        <v>41824</v>
      </c>
      <c r="D412" s="6" t="s">
        <v>172</v>
      </c>
      <c r="E412" s="35">
        <v>7</v>
      </c>
      <c r="F412" s="4">
        <v>0</v>
      </c>
      <c r="G412" s="4">
        <v>0</v>
      </c>
      <c r="H412" s="4">
        <v>0</v>
      </c>
      <c r="I412" s="4">
        <v>0</v>
      </c>
    </row>
    <row r="413" spans="1:9" x14ac:dyDescent="0.2">
      <c r="A413" s="9" t="s">
        <v>58</v>
      </c>
      <c r="B413" s="4">
        <v>10</v>
      </c>
      <c r="C413" s="5" t="s">
        <v>37</v>
      </c>
      <c r="D413" s="6" t="s">
        <v>466</v>
      </c>
      <c r="E413" s="35">
        <v>6</v>
      </c>
      <c r="F413" s="4">
        <v>1</v>
      </c>
      <c r="G413" s="4">
        <v>0</v>
      </c>
      <c r="H413" s="4">
        <v>0</v>
      </c>
      <c r="I413" s="4">
        <v>0</v>
      </c>
    </row>
    <row r="414" spans="1:9" x14ac:dyDescent="0.2">
      <c r="A414" s="9" t="s">
        <v>58</v>
      </c>
      <c r="B414" s="4">
        <v>11</v>
      </c>
      <c r="C414" s="5">
        <v>41802</v>
      </c>
      <c r="D414" s="6" t="s">
        <v>60</v>
      </c>
      <c r="E414" s="35">
        <v>6</v>
      </c>
      <c r="F414" s="4">
        <v>0</v>
      </c>
      <c r="G414" s="4">
        <v>1</v>
      </c>
      <c r="H414" s="4">
        <v>0</v>
      </c>
      <c r="I414" s="4">
        <v>0</v>
      </c>
    </row>
    <row r="415" spans="1:9" x14ac:dyDescent="0.2">
      <c r="A415" s="9" t="s">
        <v>58</v>
      </c>
      <c r="B415" s="4">
        <v>12</v>
      </c>
      <c r="C415" s="5">
        <v>41803</v>
      </c>
      <c r="D415" s="6" t="s">
        <v>174</v>
      </c>
      <c r="E415" s="35">
        <v>6</v>
      </c>
      <c r="F415" s="4">
        <v>1</v>
      </c>
      <c r="G415" s="4">
        <v>0</v>
      </c>
      <c r="H415" s="4">
        <v>0</v>
      </c>
      <c r="I415" s="4">
        <v>0</v>
      </c>
    </row>
    <row r="416" spans="1:9" x14ac:dyDescent="0.2">
      <c r="A416" s="9" t="s">
        <v>58</v>
      </c>
      <c r="B416" s="4">
        <v>13</v>
      </c>
      <c r="C416" s="5">
        <v>41804</v>
      </c>
      <c r="D416" s="6" t="s">
        <v>101</v>
      </c>
      <c r="E416" s="35">
        <v>6</v>
      </c>
      <c r="F416" s="4">
        <v>1</v>
      </c>
      <c r="G416" s="4">
        <v>0</v>
      </c>
      <c r="H416" s="4">
        <v>0</v>
      </c>
      <c r="I416" s="4">
        <v>0</v>
      </c>
    </row>
    <row r="417" spans="1:9" x14ac:dyDescent="0.2">
      <c r="A417" s="9" t="s">
        <v>58</v>
      </c>
      <c r="B417" s="4">
        <v>14</v>
      </c>
      <c r="C417" s="5">
        <v>41807</v>
      </c>
      <c r="D417" s="6" t="s">
        <v>111</v>
      </c>
      <c r="E417" s="35">
        <v>6</v>
      </c>
      <c r="F417" s="4">
        <v>1</v>
      </c>
      <c r="G417" s="4">
        <v>0</v>
      </c>
      <c r="H417" s="4">
        <v>0</v>
      </c>
      <c r="I417" s="4">
        <v>0</v>
      </c>
    </row>
    <row r="418" spans="1:9" x14ac:dyDescent="0.2">
      <c r="A418" s="9" t="s">
        <v>58</v>
      </c>
      <c r="B418" s="4">
        <v>15</v>
      </c>
      <c r="C418" s="5">
        <v>41809</v>
      </c>
      <c r="D418" s="6" t="s">
        <v>81</v>
      </c>
      <c r="E418" s="35">
        <v>6</v>
      </c>
      <c r="F418" s="4">
        <v>0</v>
      </c>
      <c r="G418" s="4">
        <v>0</v>
      </c>
      <c r="H418" s="4">
        <v>0</v>
      </c>
      <c r="I418" s="4">
        <v>1</v>
      </c>
    </row>
    <row r="419" spans="1:9" x14ac:dyDescent="0.2">
      <c r="A419" s="9" t="s">
        <v>58</v>
      </c>
      <c r="B419" s="4">
        <v>16</v>
      </c>
      <c r="C419" s="5">
        <v>41812</v>
      </c>
      <c r="D419" s="6" t="s">
        <v>444</v>
      </c>
      <c r="E419" s="35">
        <v>6</v>
      </c>
      <c r="F419" s="4">
        <v>1</v>
      </c>
      <c r="G419" s="4">
        <v>0</v>
      </c>
      <c r="H419" s="4">
        <v>0</v>
      </c>
      <c r="I419" s="4">
        <v>0</v>
      </c>
    </row>
    <row r="420" spans="1:9" x14ac:dyDescent="0.2">
      <c r="A420" s="9" t="s">
        <v>58</v>
      </c>
      <c r="B420" s="4">
        <v>17</v>
      </c>
      <c r="C420" s="5">
        <v>41814</v>
      </c>
      <c r="D420" s="6" t="s">
        <v>90</v>
      </c>
      <c r="E420" s="35">
        <v>6</v>
      </c>
      <c r="F420" s="4">
        <v>1</v>
      </c>
      <c r="G420" s="4">
        <v>0</v>
      </c>
      <c r="H420" s="4">
        <v>0</v>
      </c>
      <c r="I420" s="4">
        <v>0</v>
      </c>
    </row>
    <row r="421" spans="1:9" x14ac:dyDescent="0.2">
      <c r="A421" s="9" t="s">
        <v>58</v>
      </c>
      <c r="B421" s="4">
        <v>18</v>
      </c>
      <c r="C421" s="5">
        <v>41816</v>
      </c>
      <c r="D421" s="6" t="s">
        <v>93</v>
      </c>
      <c r="E421" s="35">
        <v>6</v>
      </c>
      <c r="F421" s="4">
        <v>1</v>
      </c>
      <c r="G421" s="4">
        <v>0</v>
      </c>
      <c r="H421" s="4">
        <v>0</v>
      </c>
      <c r="I421" s="4">
        <v>0</v>
      </c>
    </row>
    <row r="422" spans="1:9" x14ac:dyDescent="0.2">
      <c r="A422" s="9" t="s">
        <v>58</v>
      </c>
      <c r="B422" s="4">
        <v>19</v>
      </c>
      <c r="C422" s="5">
        <v>41818</v>
      </c>
      <c r="D422" s="6" t="s">
        <v>79</v>
      </c>
      <c r="E422" s="35">
        <v>6</v>
      </c>
      <c r="F422" s="4">
        <v>1</v>
      </c>
      <c r="G422" s="4">
        <v>0</v>
      </c>
      <c r="H422" s="4">
        <v>0</v>
      </c>
      <c r="I422" s="4">
        <v>0</v>
      </c>
    </row>
    <row r="423" spans="1:9" x14ac:dyDescent="0.2">
      <c r="A423" s="9" t="s">
        <v>58</v>
      </c>
      <c r="B423" s="4">
        <v>20</v>
      </c>
      <c r="C423" s="5">
        <v>41819</v>
      </c>
      <c r="D423" s="6" t="s">
        <v>122</v>
      </c>
      <c r="E423" s="35">
        <v>6</v>
      </c>
      <c r="F423" s="4">
        <v>1</v>
      </c>
      <c r="G423" s="4">
        <v>0</v>
      </c>
      <c r="H423" s="4">
        <v>0</v>
      </c>
      <c r="I423" s="4">
        <v>0</v>
      </c>
    </row>
    <row r="424" spans="1:9" x14ac:dyDescent="0.2">
      <c r="A424" s="9" t="s">
        <v>58</v>
      </c>
      <c r="B424" s="4">
        <v>21</v>
      </c>
      <c r="C424" s="5" t="s">
        <v>40</v>
      </c>
      <c r="D424" s="6" t="s">
        <v>456</v>
      </c>
      <c r="E424" s="35">
        <v>5</v>
      </c>
      <c r="F424" s="4">
        <v>1</v>
      </c>
      <c r="G424" s="4">
        <v>0</v>
      </c>
      <c r="H424" s="4">
        <v>0</v>
      </c>
      <c r="I424" s="4">
        <v>1</v>
      </c>
    </row>
    <row r="425" spans="1:9" x14ac:dyDescent="0.2">
      <c r="A425" s="9" t="s">
        <v>58</v>
      </c>
      <c r="B425" s="4">
        <v>22</v>
      </c>
      <c r="C425" s="5">
        <v>41810</v>
      </c>
      <c r="D425" s="6" t="s">
        <v>189</v>
      </c>
      <c r="E425" s="35">
        <v>5</v>
      </c>
      <c r="F425" s="4">
        <v>0</v>
      </c>
      <c r="G425" s="4">
        <v>2</v>
      </c>
      <c r="H425" s="4">
        <v>0</v>
      </c>
      <c r="I425" s="4">
        <v>0</v>
      </c>
    </row>
    <row r="426" spans="1:9" x14ac:dyDescent="0.2">
      <c r="A426" s="9" t="s">
        <v>58</v>
      </c>
      <c r="B426" s="4">
        <v>23</v>
      </c>
      <c r="C426" s="5">
        <v>41813</v>
      </c>
      <c r="D426" s="6" t="s">
        <v>85</v>
      </c>
      <c r="E426" s="35">
        <v>5</v>
      </c>
      <c r="F426" s="4">
        <v>1</v>
      </c>
      <c r="G426" s="4">
        <v>1</v>
      </c>
      <c r="H426" s="4">
        <v>0</v>
      </c>
      <c r="I426" s="4">
        <v>0</v>
      </c>
    </row>
    <row r="427" spans="1:9" x14ac:dyDescent="0.2">
      <c r="A427" s="9" t="s">
        <v>58</v>
      </c>
      <c r="B427" s="4">
        <v>24</v>
      </c>
      <c r="C427" s="5">
        <v>41822</v>
      </c>
      <c r="D427" s="6" t="s">
        <v>66</v>
      </c>
      <c r="E427" s="35">
        <v>5</v>
      </c>
      <c r="F427" s="4">
        <v>0</v>
      </c>
      <c r="G427" s="4">
        <v>2</v>
      </c>
      <c r="H427" s="4">
        <v>0</v>
      </c>
      <c r="I427" s="4">
        <v>0</v>
      </c>
    </row>
    <row r="428" spans="1:9" x14ac:dyDescent="0.2">
      <c r="A428" s="9" t="s">
        <v>58</v>
      </c>
      <c r="B428" s="4">
        <v>25</v>
      </c>
      <c r="C428" s="5">
        <v>41823</v>
      </c>
      <c r="D428" s="6" t="s">
        <v>260</v>
      </c>
      <c r="E428" s="35">
        <v>4</v>
      </c>
      <c r="F428" s="4">
        <v>1</v>
      </c>
      <c r="G428" s="4">
        <v>1</v>
      </c>
      <c r="H428" s="4">
        <v>0</v>
      </c>
      <c r="I428" s="4">
        <v>1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fitToHeight="10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6"/>
  <dimension ref="A1:H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6.28515625" style="2" customWidth="1"/>
    <col min="2" max="2" width="8.28515625" style="3" customWidth="1"/>
    <col min="3" max="3" width="30.7109375" style="1" customWidth="1"/>
    <col min="4" max="4" width="9.7109375" style="1" customWidth="1"/>
    <col min="5" max="5" width="9.7109375" style="12" customWidth="1"/>
    <col min="6" max="8" width="9.7109375" style="1" customWidth="1"/>
    <col min="9" max="16384" width="11.42578125" style="1"/>
  </cols>
  <sheetData>
    <row r="1" spans="1:8" ht="15.75" x14ac:dyDescent="0.25">
      <c r="A1" s="14" t="str">
        <f>"Landwirtschaftskammerwahl " &amp; TEXT(Wahltag,"TT. MMMM JJJJ")</f>
        <v>Landwirtschaftskammerwahl 24. Jänner 2021</v>
      </c>
      <c r="E1" s="1"/>
    </row>
    <row r="2" spans="1:8" ht="15.75" x14ac:dyDescent="0.25">
      <c r="A2" s="14" t="str">
        <f ca="1">"Analyse: " &amp; RIGHT(CELL("dateiname",A1),LEN(CELL("dateiname",A1))-SEARCH("]",CELL("dateiname",A1)))</f>
        <v>Analyse: UBV Mandate - OÖ</v>
      </c>
      <c r="E2" s="1"/>
    </row>
    <row r="3" spans="1:8" x14ac:dyDescent="0.2">
      <c r="E3" s="1"/>
    </row>
    <row r="4" spans="1:8" x14ac:dyDescent="0.2">
      <c r="A4" s="8" t="s">
        <v>2</v>
      </c>
      <c r="B4" s="7" t="s">
        <v>3</v>
      </c>
      <c r="C4" s="7" t="s">
        <v>4</v>
      </c>
      <c r="D4" s="8" t="s">
        <v>9</v>
      </c>
      <c r="E4" s="8" t="s">
        <v>8</v>
      </c>
      <c r="F4" s="8" t="s">
        <v>5</v>
      </c>
      <c r="G4" s="8" t="s">
        <v>6</v>
      </c>
      <c r="H4" s="8" t="s">
        <v>7</v>
      </c>
    </row>
    <row r="5" spans="1:8" x14ac:dyDescent="0.2">
      <c r="A5" s="4">
        <v>1</v>
      </c>
      <c r="B5" s="5">
        <v>40835</v>
      </c>
      <c r="C5" s="6" t="s">
        <v>432</v>
      </c>
      <c r="D5" s="4">
        <v>5</v>
      </c>
      <c r="E5" s="35">
        <v>6</v>
      </c>
      <c r="F5" s="4">
        <v>0</v>
      </c>
      <c r="G5" s="4">
        <v>0</v>
      </c>
      <c r="H5" s="4">
        <v>0</v>
      </c>
    </row>
    <row r="6" spans="1:8" x14ac:dyDescent="0.2">
      <c r="A6" s="4">
        <v>2</v>
      </c>
      <c r="B6" s="5">
        <v>40822</v>
      </c>
      <c r="C6" s="6" t="s">
        <v>95</v>
      </c>
      <c r="D6" s="4">
        <v>2</v>
      </c>
      <c r="E6" s="35">
        <v>5</v>
      </c>
      <c r="F6" s="4">
        <v>0</v>
      </c>
      <c r="G6" s="4">
        <v>0</v>
      </c>
      <c r="H6" s="4">
        <v>0</v>
      </c>
    </row>
    <row r="7" spans="1:8" x14ac:dyDescent="0.2">
      <c r="A7" s="4">
        <v>3</v>
      </c>
      <c r="B7" s="5">
        <v>40831</v>
      </c>
      <c r="C7" s="6" t="s">
        <v>479</v>
      </c>
      <c r="D7" s="4">
        <v>6</v>
      </c>
      <c r="E7" s="35">
        <v>5</v>
      </c>
      <c r="F7" s="4">
        <v>0</v>
      </c>
      <c r="G7" s="4">
        <v>0</v>
      </c>
      <c r="H7" s="4">
        <v>0</v>
      </c>
    </row>
    <row r="8" spans="1:8" x14ac:dyDescent="0.2">
      <c r="A8" s="4">
        <v>4</v>
      </c>
      <c r="B8" s="5">
        <v>40506</v>
      </c>
      <c r="C8" s="6" t="s">
        <v>345</v>
      </c>
      <c r="D8" s="4">
        <v>7</v>
      </c>
      <c r="E8" s="35">
        <v>4</v>
      </c>
      <c r="F8" s="4">
        <v>0</v>
      </c>
      <c r="G8" s="4">
        <v>0</v>
      </c>
      <c r="H8" s="4">
        <v>0</v>
      </c>
    </row>
    <row r="9" spans="1:8" x14ac:dyDescent="0.2">
      <c r="A9" s="4">
        <v>5</v>
      </c>
      <c r="B9" s="5">
        <v>40720</v>
      </c>
      <c r="C9" s="6" t="s">
        <v>298</v>
      </c>
      <c r="D9" s="4">
        <v>7</v>
      </c>
      <c r="E9" s="35">
        <v>4</v>
      </c>
      <c r="F9" s="4">
        <v>0</v>
      </c>
      <c r="G9" s="4">
        <v>0</v>
      </c>
      <c r="H9" s="4">
        <v>0</v>
      </c>
    </row>
    <row r="10" spans="1:8" x14ac:dyDescent="0.2">
      <c r="A10" s="4">
        <v>6</v>
      </c>
      <c r="B10" s="5">
        <v>40807</v>
      </c>
      <c r="C10" s="6" t="s">
        <v>289</v>
      </c>
      <c r="D10" s="4">
        <v>3</v>
      </c>
      <c r="E10" s="35">
        <v>4</v>
      </c>
      <c r="F10" s="4">
        <v>0</v>
      </c>
      <c r="G10" s="4">
        <v>0</v>
      </c>
      <c r="H10" s="4">
        <v>0</v>
      </c>
    </row>
    <row r="11" spans="1:8" x14ac:dyDescent="0.2">
      <c r="A11" s="4">
        <v>7</v>
      </c>
      <c r="B11" s="5">
        <v>41344</v>
      </c>
      <c r="C11" s="6" t="s">
        <v>424</v>
      </c>
      <c r="D11" s="4">
        <v>5</v>
      </c>
      <c r="E11" s="35">
        <v>4</v>
      </c>
      <c r="F11" s="4">
        <v>0</v>
      </c>
      <c r="G11" s="4">
        <v>0</v>
      </c>
      <c r="H11" s="4">
        <v>0</v>
      </c>
    </row>
    <row r="12" spans="1:8" x14ac:dyDescent="0.2">
      <c r="A12" s="4">
        <v>8</v>
      </c>
      <c r="B12" s="5">
        <v>41404</v>
      </c>
      <c r="C12" s="6" t="s">
        <v>175</v>
      </c>
      <c r="D12" s="4">
        <v>5</v>
      </c>
      <c r="E12" s="35">
        <v>4</v>
      </c>
      <c r="F12" s="4">
        <v>0</v>
      </c>
      <c r="G12" s="4">
        <v>0</v>
      </c>
      <c r="H12" s="4">
        <v>0</v>
      </c>
    </row>
    <row r="13" spans="1:8" x14ac:dyDescent="0.2">
      <c r="A13" s="4">
        <v>9</v>
      </c>
      <c r="B13" s="5">
        <v>41409</v>
      </c>
      <c r="C13" s="6" t="s">
        <v>404</v>
      </c>
      <c r="D13" s="4">
        <v>6</v>
      </c>
      <c r="E13" s="35">
        <v>4</v>
      </c>
      <c r="F13" s="4">
        <v>0</v>
      </c>
      <c r="G13" s="4">
        <v>0</v>
      </c>
      <c r="H13" s="4">
        <v>1</v>
      </c>
    </row>
    <row r="14" spans="1:8" x14ac:dyDescent="0.2">
      <c r="A14" s="4">
        <v>10</v>
      </c>
      <c r="B14" s="5">
        <v>41411</v>
      </c>
      <c r="C14" s="6" t="s">
        <v>328</v>
      </c>
      <c r="D14" s="4">
        <v>5</v>
      </c>
      <c r="E14" s="35">
        <v>4</v>
      </c>
      <c r="F14" s="4">
        <v>0</v>
      </c>
      <c r="G14" s="4">
        <v>0</v>
      </c>
      <c r="H14" s="4">
        <v>0</v>
      </c>
    </row>
    <row r="15" spans="1:8" x14ac:dyDescent="0.2">
      <c r="A15" s="4">
        <v>11</v>
      </c>
      <c r="B15" s="5">
        <v>41419</v>
      </c>
      <c r="C15" s="6" t="s">
        <v>352</v>
      </c>
      <c r="D15" s="4">
        <v>3</v>
      </c>
      <c r="E15" s="35">
        <v>4</v>
      </c>
      <c r="F15" s="4">
        <v>0</v>
      </c>
      <c r="G15" s="4">
        <v>0</v>
      </c>
      <c r="H15" s="4">
        <v>0</v>
      </c>
    </row>
    <row r="16" spans="1:8" x14ac:dyDescent="0.2">
      <c r="A16" s="4">
        <v>12</v>
      </c>
      <c r="B16" s="5">
        <v>41420</v>
      </c>
      <c r="C16" s="6" t="s">
        <v>420</v>
      </c>
      <c r="D16" s="4">
        <v>5</v>
      </c>
      <c r="E16" s="35">
        <v>4</v>
      </c>
      <c r="F16" s="4">
        <v>0</v>
      </c>
      <c r="G16" s="4">
        <v>0</v>
      </c>
      <c r="H16" s="4">
        <v>0</v>
      </c>
    </row>
    <row r="17" spans="1:8" x14ac:dyDescent="0.2">
      <c r="A17" s="4">
        <v>13</v>
      </c>
      <c r="B17" s="5">
        <v>41424</v>
      </c>
      <c r="C17" s="6" t="s">
        <v>61</v>
      </c>
      <c r="D17" s="4">
        <v>3</v>
      </c>
      <c r="E17" s="35">
        <v>4</v>
      </c>
      <c r="F17" s="4">
        <v>0</v>
      </c>
      <c r="G17" s="4">
        <v>0</v>
      </c>
      <c r="H17" s="4">
        <v>0</v>
      </c>
    </row>
    <row r="18" spans="1:8" x14ac:dyDescent="0.2">
      <c r="A18" s="4">
        <v>14</v>
      </c>
      <c r="B18" s="5">
        <v>41517</v>
      </c>
      <c r="C18" s="6" t="s">
        <v>195</v>
      </c>
      <c r="D18" s="4">
        <v>5</v>
      </c>
      <c r="E18" s="35">
        <v>4</v>
      </c>
      <c r="F18" s="4">
        <v>0</v>
      </c>
      <c r="G18" s="4">
        <v>0</v>
      </c>
      <c r="H18" s="4">
        <v>0</v>
      </c>
    </row>
    <row r="19" spans="1:8" x14ac:dyDescent="0.2">
      <c r="A19" s="4">
        <v>15</v>
      </c>
      <c r="B19" s="5">
        <v>40433</v>
      </c>
      <c r="C19" s="6" t="s">
        <v>275</v>
      </c>
      <c r="D19" s="4">
        <v>4</v>
      </c>
      <c r="E19" s="35">
        <v>3</v>
      </c>
      <c r="F19" s="4">
        <v>0</v>
      </c>
      <c r="G19" s="4">
        <v>0</v>
      </c>
      <c r="H19" s="4">
        <v>0</v>
      </c>
    </row>
    <row r="20" spans="1:8" x14ac:dyDescent="0.2">
      <c r="A20" s="4">
        <v>16</v>
      </c>
      <c r="B20" s="5">
        <v>40438</v>
      </c>
      <c r="C20" s="6" t="s">
        <v>451</v>
      </c>
      <c r="D20" s="4">
        <v>4</v>
      </c>
      <c r="E20" s="35">
        <v>3</v>
      </c>
      <c r="F20" s="4">
        <v>0</v>
      </c>
      <c r="G20" s="4">
        <v>0</v>
      </c>
      <c r="H20" s="4">
        <v>0</v>
      </c>
    </row>
    <row r="21" spans="1:8" x14ac:dyDescent="0.2">
      <c r="A21" s="4">
        <v>17</v>
      </c>
      <c r="B21" s="5">
        <v>40442</v>
      </c>
      <c r="C21" s="6" t="s">
        <v>406</v>
      </c>
      <c r="D21" s="4">
        <v>4</v>
      </c>
      <c r="E21" s="35">
        <v>3</v>
      </c>
      <c r="F21" s="4">
        <v>0</v>
      </c>
      <c r="G21" s="4">
        <v>0</v>
      </c>
      <c r="H21" s="4">
        <v>0</v>
      </c>
    </row>
    <row r="22" spans="1:8" x14ac:dyDescent="0.2">
      <c r="A22" s="4">
        <v>18</v>
      </c>
      <c r="B22" s="5">
        <v>40446</v>
      </c>
      <c r="C22" s="6" t="s">
        <v>99</v>
      </c>
      <c r="D22" s="4">
        <v>4</v>
      </c>
      <c r="E22" s="35">
        <v>3</v>
      </c>
      <c r="F22" s="4">
        <v>0</v>
      </c>
      <c r="G22" s="4">
        <v>0</v>
      </c>
      <c r="H22" s="4">
        <v>0</v>
      </c>
    </row>
    <row r="23" spans="1:8" x14ac:dyDescent="0.2">
      <c r="A23" s="4">
        <v>19</v>
      </c>
      <c r="B23" s="5">
        <v>40512</v>
      </c>
      <c r="C23" s="6" t="s">
        <v>190</v>
      </c>
      <c r="D23" s="4">
        <v>6</v>
      </c>
      <c r="E23" s="35">
        <v>3</v>
      </c>
      <c r="F23" s="4">
        <v>0</v>
      </c>
      <c r="G23" s="4">
        <v>0</v>
      </c>
      <c r="H23" s="4">
        <v>0</v>
      </c>
    </row>
    <row r="24" spans="1:8" x14ac:dyDescent="0.2">
      <c r="A24" s="4">
        <v>20</v>
      </c>
      <c r="B24" s="5">
        <v>40602</v>
      </c>
      <c r="C24" s="6" t="s">
        <v>342</v>
      </c>
      <c r="D24" s="4">
        <v>6</v>
      </c>
      <c r="E24" s="35">
        <v>3</v>
      </c>
      <c r="F24" s="4">
        <v>0</v>
      </c>
      <c r="G24" s="4">
        <v>0</v>
      </c>
      <c r="H24" s="4">
        <v>0</v>
      </c>
    </row>
    <row r="25" spans="1:8" x14ac:dyDescent="0.2">
      <c r="A25" s="4">
        <v>21</v>
      </c>
      <c r="B25" s="5">
        <v>40609</v>
      </c>
      <c r="C25" s="6" t="s">
        <v>288</v>
      </c>
      <c r="D25" s="4">
        <v>6</v>
      </c>
      <c r="E25" s="35">
        <v>3</v>
      </c>
      <c r="F25" s="4">
        <v>0</v>
      </c>
      <c r="G25" s="4">
        <v>0</v>
      </c>
      <c r="H25" s="4">
        <v>0</v>
      </c>
    </row>
    <row r="26" spans="1:8" x14ac:dyDescent="0.2">
      <c r="A26" s="4">
        <v>22</v>
      </c>
      <c r="B26" s="5">
        <v>40612</v>
      </c>
      <c r="C26" s="6" t="s">
        <v>427</v>
      </c>
      <c r="D26" s="4">
        <v>7</v>
      </c>
      <c r="E26" s="35">
        <v>3</v>
      </c>
      <c r="F26" s="4">
        <v>0</v>
      </c>
      <c r="G26" s="4">
        <v>0</v>
      </c>
      <c r="H26" s="4">
        <v>1</v>
      </c>
    </row>
    <row r="27" spans="1:8" x14ac:dyDescent="0.2">
      <c r="A27" s="4">
        <v>23</v>
      </c>
      <c r="B27" s="5">
        <v>40623</v>
      </c>
      <c r="C27" s="6" t="s">
        <v>322</v>
      </c>
      <c r="D27" s="4">
        <v>4</v>
      </c>
      <c r="E27" s="35">
        <v>3</v>
      </c>
      <c r="F27" s="4">
        <v>0</v>
      </c>
      <c r="G27" s="4">
        <v>0</v>
      </c>
      <c r="H27" s="4">
        <v>0</v>
      </c>
    </row>
    <row r="28" spans="1:8" x14ac:dyDescent="0.2">
      <c r="A28" s="4">
        <v>24</v>
      </c>
      <c r="B28" s="5">
        <v>40719</v>
      </c>
      <c r="C28" s="6" t="s">
        <v>436</v>
      </c>
      <c r="D28" s="4">
        <v>5</v>
      </c>
      <c r="E28" s="35">
        <v>3</v>
      </c>
      <c r="F28" s="4">
        <v>0</v>
      </c>
      <c r="G28" s="4">
        <v>1</v>
      </c>
      <c r="H28" s="4">
        <v>0</v>
      </c>
    </row>
    <row r="29" spans="1:8" x14ac:dyDescent="0.2">
      <c r="A29" s="4">
        <v>25</v>
      </c>
      <c r="B29" s="5">
        <v>40810</v>
      </c>
      <c r="C29" s="6" t="s">
        <v>206</v>
      </c>
      <c r="D29" s="4">
        <v>4</v>
      </c>
      <c r="E29" s="35">
        <v>3</v>
      </c>
      <c r="F29" s="4">
        <v>0</v>
      </c>
      <c r="G29" s="4">
        <v>0</v>
      </c>
      <c r="H29" s="4">
        <v>0</v>
      </c>
    </row>
    <row r="30" spans="1:8" x14ac:dyDescent="0.2">
      <c r="A30" s="4">
        <v>26</v>
      </c>
      <c r="B30" s="5">
        <v>40816</v>
      </c>
      <c r="C30" s="6" t="s">
        <v>437</v>
      </c>
      <c r="D30" s="4">
        <v>5</v>
      </c>
      <c r="E30" s="35">
        <v>3</v>
      </c>
      <c r="F30" s="4">
        <v>0</v>
      </c>
      <c r="G30" s="4">
        <v>1</v>
      </c>
      <c r="H30" s="4">
        <v>0</v>
      </c>
    </row>
    <row r="31" spans="1:8" x14ac:dyDescent="0.2">
      <c r="A31" s="4">
        <v>27</v>
      </c>
      <c r="B31" s="5">
        <v>40820</v>
      </c>
      <c r="C31" s="6" t="s">
        <v>80</v>
      </c>
      <c r="D31" s="4">
        <v>4</v>
      </c>
      <c r="E31" s="35">
        <v>3</v>
      </c>
      <c r="F31" s="4">
        <v>0</v>
      </c>
      <c r="G31" s="4">
        <v>0</v>
      </c>
      <c r="H31" s="4">
        <v>0</v>
      </c>
    </row>
    <row r="32" spans="1:8" x14ac:dyDescent="0.2">
      <c r="A32" s="4">
        <v>28</v>
      </c>
      <c r="B32" s="5">
        <v>40821</v>
      </c>
      <c r="C32" s="6" t="s">
        <v>181</v>
      </c>
      <c r="D32" s="4">
        <v>4</v>
      </c>
      <c r="E32" s="35">
        <v>3</v>
      </c>
      <c r="F32" s="4">
        <v>0</v>
      </c>
      <c r="G32" s="4">
        <v>0</v>
      </c>
      <c r="H32" s="4">
        <v>0</v>
      </c>
    </row>
    <row r="33" spans="1:8" x14ac:dyDescent="0.2">
      <c r="A33" s="4">
        <v>29</v>
      </c>
      <c r="B33" s="5">
        <v>41115</v>
      </c>
      <c r="C33" s="6" t="s">
        <v>215</v>
      </c>
      <c r="D33" s="4">
        <v>5</v>
      </c>
      <c r="E33" s="35">
        <v>3</v>
      </c>
      <c r="F33" s="4">
        <v>0</v>
      </c>
      <c r="G33" s="4">
        <v>1</v>
      </c>
      <c r="H33" s="4">
        <v>0</v>
      </c>
    </row>
    <row r="34" spans="1:8" x14ac:dyDescent="0.2">
      <c r="A34" s="4">
        <v>30</v>
      </c>
      <c r="B34" s="5">
        <v>41119</v>
      </c>
      <c r="C34" s="6" t="s">
        <v>319</v>
      </c>
      <c r="D34" s="4">
        <v>6</v>
      </c>
      <c r="E34" s="35">
        <v>3</v>
      </c>
      <c r="F34" s="4">
        <v>0</v>
      </c>
      <c r="G34" s="4">
        <v>2</v>
      </c>
      <c r="H34" s="4">
        <v>0</v>
      </c>
    </row>
    <row r="35" spans="1:8" x14ac:dyDescent="0.2">
      <c r="A35" s="4">
        <v>31</v>
      </c>
      <c r="B35" s="5">
        <v>41215</v>
      </c>
      <c r="C35" s="6" t="s">
        <v>403</v>
      </c>
      <c r="D35" s="4">
        <v>5</v>
      </c>
      <c r="E35" s="35">
        <v>3</v>
      </c>
      <c r="F35" s="4">
        <v>1</v>
      </c>
      <c r="G35" s="4">
        <v>0</v>
      </c>
      <c r="H35" s="4">
        <v>0</v>
      </c>
    </row>
    <row r="36" spans="1:8" x14ac:dyDescent="0.2">
      <c r="A36" s="4">
        <v>32</v>
      </c>
      <c r="B36" s="5">
        <v>41231</v>
      </c>
      <c r="C36" s="6" t="s">
        <v>376</v>
      </c>
      <c r="D36" s="4">
        <v>6</v>
      </c>
      <c r="E36" s="35">
        <v>3</v>
      </c>
      <c r="F36" s="4">
        <v>0</v>
      </c>
      <c r="G36" s="4">
        <v>0</v>
      </c>
      <c r="H36" s="4">
        <v>0</v>
      </c>
    </row>
    <row r="37" spans="1:8" x14ac:dyDescent="0.2">
      <c r="A37" s="4">
        <v>33</v>
      </c>
      <c r="B37" s="5">
        <v>41304</v>
      </c>
      <c r="C37" s="6" t="s">
        <v>351</v>
      </c>
      <c r="D37" s="4">
        <v>6</v>
      </c>
      <c r="E37" s="35">
        <v>3</v>
      </c>
      <c r="F37" s="4">
        <v>0</v>
      </c>
      <c r="G37" s="4">
        <v>0</v>
      </c>
      <c r="H37" s="4">
        <v>0</v>
      </c>
    </row>
    <row r="38" spans="1:8" x14ac:dyDescent="0.2">
      <c r="A38" s="4">
        <v>34</v>
      </c>
      <c r="B38" s="5">
        <v>41311</v>
      </c>
      <c r="C38" s="6" t="s">
        <v>67</v>
      </c>
      <c r="D38" s="4">
        <v>4</v>
      </c>
      <c r="E38" s="35">
        <v>3</v>
      </c>
      <c r="F38" s="4">
        <v>0</v>
      </c>
      <c r="G38" s="4">
        <v>0</v>
      </c>
      <c r="H38" s="4">
        <v>0</v>
      </c>
    </row>
    <row r="39" spans="1:8" x14ac:dyDescent="0.2">
      <c r="A39" s="4">
        <v>35</v>
      </c>
      <c r="B39" s="5">
        <v>41323</v>
      </c>
      <c r="C39" s="6" t="s">
        <v>219</v>
      </c>
      <c r="D39" s="4">
        <v>8</v>
      </c>
      <c r="E39" s="35">
        <v>3</v>
      </c>
      <c r="F39" s="4">
        <v>0</v>
      </c>
      <c r="G39" s="4">
        <v>0</v>
      </c>
      <c r="H39" s="4">
        <v>0</v>
      </c>
    </row>
    <row r="40" spans="1:8" x14ac:dyDescent="0.2">
      <c r="A40" s="4">
        <v>36</v>
      </c>
      <c r="B40" s="5">
        <v>41331</v>
      </c>
      <c r="C40" s="6" t="s">
        <v>105</v>
      </c>
      <c r="D40" s="4">
        <v>4</v>
      </c>
      <c r="E40" s="35">
        <v>3</v>
      </c>
      <c r="F40" s="4">
        <v>0</v>
      </c>
      <c r="G40" s="4">
        <v>0</v>
      </c>
      <c r="H40" s="4">
        <v>0</v>
      </c>
    </row>
    <row r="41" spans="1:8" x14ac:dyDescent="0.2">
      <c r="A41" s="4">
        <v>37</v>
      </c>
      <c r="B41" s="5">
        <v>41346</v>
      </c>
      <c r="C41" s="6" t="s">
        <v>325</v>
      </c>
      <c r="D41" s="4">
        <v>4</v>
      </c>
      <c r="E41" s="35">
        <v>3</v>
      </c>
      <c r="F41" s="4">
        <v>0</v>
      </c>
      <c r="G41" s="4">
        <v>0</v>
      </c>
      <c r="H41" s="4">
        <v>0</v>
      </c>
    </row>
    <row r="42" spans="1:8" x14ac:dyDescent="0.2">
      <c r="A42" s="4">
        <v>38</v>
      </c>
      <c r="B42" s="5">
        <v>41401</v>
      </c>
      <c r="C42" s="6" t="s">
        <v>123</v>
      </c>
      <c r="D42" s="4">
        <v>3</v>
      </c>
      <c r="E42" s="35">
        <v>3</v>
      </c>
      <c r="F42" s="4">
        <v>1</v>
      </c>
      <c r="G42" s="4">
        <v>0</v>
      </c>
      <c r="H42" s="4">
        <v>0</v>
      </c>
    </row>
    <row r="43" spans="1:8" x14ac:dyDescent="0.2">
      <c r="A43" s="4">
        <v>39</v>
      </c>
      <c r="B43" s="5">
        <v>41402</v>
      </c>
      <c r="C43" s="6" t="s">
        <v>398</v>
      </c>
      <c r="D43" s="4">
        <v>8</v>
      </c>
      <c r="E43" s="35">
        <v>3</v>
      </c>
      <c r="F43" s="4">
        <v>0</v>
      </c>
      <c r="G43" s="4">
        <v>0</v>
      </c>
      <c r="H43" s="4">
        <v>0</v>
      </c>
    </row>
    <row r="44" spans="1:8" x14ac:dyDescent="0.2">
      <c r="A44" s="4">
        <v>40</v>
      </c>
      <c r="B44" s="5">
        <v>41406</v>
      </c>
      <c r="C44" s="6" t="s">
        <v>410</v>
      </c>
      <c r="D44" s="4">
        <v>4</v>
      </c>
      <c r="E44" s="35">
        <v>3</v>
      </c>
      <c r="F44" s="4">
        <v>0</v>
      </c>
      <c r="G44" s="4">
        <v>0</v>
      </c>
      <c r="H44" s="4">
        <v>0</v>
      </c>
    </row>
    <row r="45" spans="1:8" x14ac:dyDescent="0.2">
      <c r="A45" s="4">
        <v>41</v>
      </c>
      <c r="B45" s="5">
        <v>41417</v>
      </c>
      <c r="C45" s="6" t="s">
        <v>402</v>
      </c>
      <c r="D45" s="4">
        <v>6</v>
      </c>
      <c r="E45" s="35">
        <v>3</v>
      </c>
      <c r="F45" s="4">
        <v>0</v>
      </c>
      <c r="G45" s="4">
        <v>0</v>
      </c>
      <c r="H45" s="4">
        <v>0</v>
      </c>
    </row>
    <row r="46" spans="1:8" x14ac:dyDescent="0.2">
      <c r="A46" s="4">
        <v>42</v>
      </c>
      <c r="B46" s="5">
        <v>41423</v>
      </c>
      <c r="C46" s="6" t="s">
        <v>308</v>
      </c>
      <c r="D46" s="4">
        <v>6</v>
      </c>
      <c r="E46" s="35">
        <v>3</v>
      </c>
      <c r="F46" s="4">
        <v>0</v>
      </c>
      <c r="G46" s="4">
        <v>0</v>
      </c>
      <c r="H46" s="4">
        <v>0</v>
      </c>
    </row>
    <row r="47" spans="1:8" x14ac:dyDescent="0.2">
      <c r="A47" s="4">
        <v>43</v>
      </c>
      <c r="B47" s="5">
        <v>41426</v>
      </c>
      <c r="C47" s="6" t="s">
        <v>161</v>
      </c>
      <c r="D47" s="4">
        <v>6</v>
      </c>
      <c r="E47" s="35">
        <v>3</v>
      </c>
      <c r="F47" s="4">
        <v>0</v>
      </c>
      <c r="G47" s="4">
        <v>0</v>
      </c>
      <c r="H47" s="4">
        <v>0</v>
      </c>
    </row>
    <row r="48" spans="1:8" x14ac:dyDescent="0.2">
      <c r="A48" s="4">
        <v>44</v>
      </c>
      <c r="B48" s="5">
        <v>41430</v>
      </c>
      <c r="C48" s="6" t="s">
        <v>482</v>
      </c>
      <c r="D48" s="4">
        <v>6</v>
      </c>
      <c r="E48" s="35">
        <v>3</v>
      </c>
      <c r="F48" s="4">
        <v>0</v>
      </c>
      <c r="G48" s="4">
        <v>0</v>
      </c>
      <c r="H48" s="4">
        <v>0</v>
      </c>
    </row>
    <row r="49" spans="1:8" x14ac:dyDescent="0.2">
      <c r="A49" s="4">
        <v>45</v>
      </c>
      <c r="B49" s="5">
        <v>41506</v>
      </c>
      <c r="C49" s="6" t="s">
        <v>238</v>
      </c>
      <c r="D49" s="4">
        <v>6</v>
      </c>
      <c r="E49" s="35">
        <v>3</v>
      </c>
      <c r="F49" s="4">
        <v>0</v>
      </c>
      <c r="G49" s="4">
        <v>0</v>
      </c>
      <c r="H49" s="4">
        <v>0</v>
      </c>
    </row>
    <row r="50" spans="1:8" x14ac:dyDescent="0.2">
      <c r="A50" s="4">
        <v>46</v>
      </c>
      <c r="B50" s="5">
        <v>41508</v>
      </c>
      <c r="C50" s="6" t="s">
        <v>393</v>
      </c>
      <c r="D50" s="4">
        <v>4</v>
      </c>
      <c r="E50" s="35">
        <v>3</v>
      </c>
      <c r="F50" s="4">
        <v>0</v>
      </c>
      <c r="G50" s="4">
        <v>0</v>
      </c>
      <c r="H50" s="4">
        <v>0</v>
      </c>
    </row>
    <row r="51" spans="1:8" x14ac:dyDescent="0.2">
      <c r="A51" s="4">
        <v>47</v>
      </c>
      <c r="B51" s="5">
        <v>41601</v>
      </c>
      <c r="C51" s="6" t="s">
        <v>338</v>
      </c>
      <c r="D51" s="4">
        <v>6</v>
      </c>
      <c r="E51" s="35">
        <v>3</v>
      </c>
      <c r="F51" s="4">
        <v>0</v>
      </c>
      <c r="G51" s="4">
        <v>0</v>
      </c>
      <c r="H51" s="4">
        <v>0</v>
      </c>
    </row>
    <row r="52" spans="1:8" x14ac:dyDescent="0.2">
      <c r="A52" s="4">
        <v>48</v>
      </c>
      <c r="B52" s="5">
        <v>41611</v>
      </c>
      <c r="C52" s="6" t="s">
        <v>343</v>
      </c>
      <c r="D52" s="4">
        <v>4</v>
      </c>
      <c r="E52" s="35">
        <v>3</v>
      </c>
      <c r="F52" s="4">
        <v>0</v>
      </c>
      <c r="G52" s="4">
        <v>0</v>
      </c>
      <c r="H52" s="4">
        <v>0</v>
      </c>
    </row>
    <row r="53" spans="1:8" x14ac:dyDescent="0.2">
      <c r="A53" s="4">
        <v>49</v>
      </c>
      <c r="B53" s="5">
        <v>41722</v>
      </c>
      <c r="C53" s="6" t="s">
        <v>458</v>
      </c>
      <c r="D53" s="4">
        <v>5</v>
      </c>
      <c r="E53" s="35">
        <v>3</v>
      </c>
      <c r="F53" s="4">
        <v>0</v>
      </c>
      <c r="G53" s="4">
        <v>0</v>
      </c>
      <c r="H53" s="4">
        <v>1</v>
      </c>
    </row>
    <row r="54" spans="1:8" x14ac:dyDescent="0.2">
      <c r="A54" s="4">
        <v>50</v>
      </c>
      <c r="B54" s="5">
        <v>40402</v>
      </c>
      <c r="C54" s="6" t="s">
        <v>269</v>
      </c>
      <c r="D54" s="4">
        <v>7</v>
      </c>
      <c r="E54" s="35">
        <v>2</v>
      </c>
      <c r="F54" s="4">
        <v>0</v>
      </c>
      <c r="G54" s="4">
        <v>0</v>
      </c>
      <c r="H54" s="4">
        <v>0</v>
      </c>
    </row>
    <row r="55" spans="1:8" x14ac:dyDescent="0.2">
      <c r="A55" s="4">
        <v>51</v>
      </c>
      <c r="B55" s="5">
        <v>40405</v>
      </c>
      <c r="C55" s="6" t="s">
        <v>419</v>
      </c>
      <c r="D55" s="4">
        <v>7</v>
      </c>
      <c r="E55" s="35">
        <v>2</v>
      </c>
      <c r="F55" s="4">
        <v>0</v>
      </c>
      <c r="G55" s="4">
        <v>0</v>
      </c>
      <c r="H55" s="4">
        <v>0</v>
      </c>
    </row>
    <row r="56" spans="1:8" x14ac:dyDescent="0.2">
      <c r="A56" s="4">
        <v>52</v>
      </c>
      <c r="B56" s="5">
        <v>40407</v>
      </c>
      <c r="C56" s="6" t="s">
        <v>423</v>
      </c>
      <c r="D56" s="4">
        <v>5</v>
      </c>
      <c r="E56" s="35">
        <v>2</v>
      </c>
      <c r="F56" s="4">
        <v>2</v>
      </c>
      <c r="G56" s="4">
        <v>0</v>
      </c>
      <c r="H56" s="4">
        <v>0</v>
      </c>
    </row>
    <row r="57" spans="1:8" x14ac:dyDescent="0.2">
      <c r="A57" s="4">
        <v>53</v>
      </c>
      <c r="B57" s="5">
        <v>40412</v>
      </c>
      <c r="C57" s="6" t="s">
        <v>371</v>
      </c>
      <c r="D57" s="4">
        <v>7</v>
      </c>
      <c r="E57" s="35">
        <v>2</v>
      </c>
      <c r="F57" s="4">
        <v>0</v>
      </c>
      <c r="G57" s="4">
        <v>0</v>
      </c>
      <c r="H57" s="4">
        <v>0</v>
      </c>
    </row>
    <row r="58" spans="1:8" x14ac:dyDescent="0.2">
      <c r="A58" s="4">
        <v>54</v>
      </c>
      <c r="B58" s="5">
        <v>40413</v>
      </c>
      <c r="C58" s="6" t="s">
        <v>366</v>
      </c>
      <c r="D58" s="4">
        <v>7</v>
      </c>
      <c r="E58" s="35">
        <v>2</v>
      </c>
      <c r="F58" s="4">
        <v>0</v>
      </c>
      <c r="G58" s="4">
        <v>0</v>
      </c>
      <c r="H58" s="4">
        <v>0</v>
      </c>
    </row>
    <row r="59" spans="1:8" x14ac:dyDescent="0.2">
      <c r="A59" s="4">
        <v>55</v>
      </c>
      <c r="B59" s="5">
        <v>40418</v>
      </c>
      <c r="C59" s="6" t="s">
        <v>472</v>
      </c>
      <c r="D59" s="4">
        <v>6</v>
      </c>
      <c r="E59" s="35">
        <v>2</v>
      </c>
      <c r="F59" s="4">
        <v>0</v>
      </c>
      <c r="G59" s="4">
        <v>0</v>
      </c>
      <c r="H59" s="4">
        <v>1</v>
      </c>
    </row>
    <row r="60" spans="1:8" x14ac:dyDescent="0.2">
      <c r="A60" s="4">
        <v>56</v>
      </c>
      <c r="B60" s="5">
        <v>40434</v>
      </c>
      <c r="C60" s="6" t="s">
        <v>134</v>
      </c>
      <c r="D60" s="4">
        <v>4</v>
      </c>
      <c r="E60" s="35">
        <v>2</v>
      </c>
      <c r="F60" s="4">
        <v>0</v>
      </c>
      <c r="G60" s="4">
        <v>0</v>
      </c>
      <c r="H60" s="4">
        <v>1</v>
      </c>
    </row>
    <row r="61" spans="1:8" x14ac:dyDescent="0.2">
      <c r="A61" s="4">
        <v>57</v>
      </c>
      <c r="B61" s="5">
        <v>40508</v>
      </c>
      <c r="C61" s="6" t="s">
        <v>176</v>
      </c>
      <c r="D61" s="4">
        <v>6</v>
      </c>
      <c r="E61" s="35">
        <v>2</v>
      </c>
      <c r="F61" s="4">
        <v>0</v>
      </c>
      <c r="G61" s="4">
        <v>0</v>
      </c>
      <c r="H61" s="4">
        <v>1</v>
      </c>
    </row>
    <row r="62" spans="1:8" x14ac:dyDescent="0.2">
      <c r="A62" s="4">
        <v>58</v>
      </c>
      <c r="B62" s="5">
        <v>40511</v>
      </c>
      <c r="C62" s="6" t="s">
        <v>373</v>
      </c>
      <c r="D62" s="4">
        <v>5</v>
      </c>
      <c r="E62" s="35">
        <v>2</v>
      </c>
      <c r="F62" s="4">
        <v>0</v>
      </c>
      <c r="G62" s="4">
        <v>0</v>
      </c>
      <c r="H62" s="4">
        <v>0</v>
      </c>
    </row>
    <row r="63" spans="1:8" x14ac:dyDescent="0.2">
      <c r="A63" s="4">
        <v>59</v>
      </c>
      <c r="B63" s="5">
        <v>40603</v>
      </c>
      <c r="C63" s="6" t="s">
        <v>276</v>
      </c>
      <c r="D63" s="4">
        <v>7</v>
      </c>
      <c r="E63" s="35">
        <v>2</v>
      </c>
      <c r="F63" s="4">
        <v>0</v>
      </c>
      <c r="G63" s="4">
        <v>0</v>
      </c>
      <c r="H63" s="4">
        <v>0</v>
      </c>
    </row>
    <row r="64" spans="1:8" x14ac:dyDescent="0.2">
      <c r="A64" s="4">
        <v>60</v>
      </c>
      <c r="B64" s="5">
        <v>40605</v>
      </c>
      <c r="C64" s="6" t="s">
        <v>120</v>
      </c>
      <c r="D64" s="4">
        <v>5</v>
      </c>
      <c r="E64" s="35">
        <v>2</v>
      </c>
      <c r="F64" s="4">
        <v>0</v>
      </c>
      <c r="G64" s="4">
        <v>0</v>
      </c>
      <c r="H64" s="4">
        <v>0</v>
      </c>
    </row>
    <row r="65" spans="1:8" x14ac:dyDescent="0.2">
      <c r="A65" s="4">
        <v>61</v>
      </c>
      <c r="B65" s="5">
        <v>40607</v>
      </c>
      <c r="C65" s="6" t="s">
        <v>127</v>
      </c>
      <c r="D65" s="4">
        <v>4</v>
      </c>
      <c r="E65" s="35">
        <v>2</v>
      </c>
      <c r="F65" s="4">
        <v>0</v>
      </c>
      <c r="G65" s="4">
        <v>1</v>
      </c>
      <c r="H65" s="4">
        <v>0</v>
      </c>
    </row>
    <row r="66" spans="1:8" x14ac:dyDescent="0.2">
      <c r="A66" s="4">
        <v>62</v>
      </c>
      <c r="B66" s="5">
        <v>40613</v>
      </c>
      <c r="C66" s="6" t="s">
        <v>330</v>
      </c>
      <c r="D66" s="4">
        <v>5</v>
      </c>
      <c r="E66" s="35">
        <v>2</v>
      </c>
      <c r="F66" s="4">
        <v>0</v>
      </c>
      <c r="G66" s="4">
        <v>0</v>
      </c>
      <c r="H66" s="4">
        <v>0</v>
      </c>
    </row>
    <row r="67" spans="1:8" x14ac:dyDescent="0.2">
      <c r="A67" s="4">
        <v>63</v>
      </c>
      <c r="B67" s="5">
        <v>40615</v>
      </c>
      <c r="C67" s="6" t="s">
        <v>239</v>
      </c>
      <c r="D67" s="4">
        <v>9</v>
      </c>
      <c r="E67" s="35">
        <v>2</v>
      </c>
      <c r="F67" s="4">
        <v>0</v>
      </c>
      <c r="G67" s="4">
        <v>0</v>
      </c>
      <c r="H67" s="4">
        <v>0</v>
      </c>
    </row>
    <row r="68" spans="1:8" x14ac:dyDescent="0.2">
      <c r="A68" s="4">
        <v>64</v>
      </c>
      <c r="B68" s="5">
        <v>40619</v>
      </c>
      <c r="C68" s="6" t="s">
        <v>347</v>
      </c>
      <c r="D68" s="4">
        <v>6</v>
      </c>
      <c r="E68" s="35">
        <v>2</v>
      </c>
      <c r="F68" s="4">
        <v>0</v>
      </c>
      <c r="G68" s="4">
        <v>0</v>
      </c>
      <c r="H68" s="4">
        <v>1</v>
      </c>
    </row>
    <row r="69" spans="1:8" x14ac:dyDescent="0.2">
      <c r="A69" s="4">
        <v>65</v>
      </c>
      <c r="B69" s="5">
        <v>40627</v>
      </c>
      <c r="C69" s="6" t="s">
        <v>218</v>
      </c>
      <c r="D69" s="4">
        <v>9</v>
      </c>
      <c r="E69" s="35">
        <v>2</v>
      </c>
      <c r="F69" s="4">
        <v>0</v>
      </c>
      <c r="G69" s="4">
        <v>0</v>
      </c>
      <c r="H69" s="4">
        <v>0</v>
      </c>
    </row>
    <row r="70" spans="1:8" x14ac:dyDescent="0.2">
      <c r="A70" s="4">
        <v>66</v>
      </c>
      <c r="B70" s="5">
        <v>40708</v>
      </c>
      <c r="C70" s="6" t="s">
        <v>374</v>
      </c>
      <c r="D70" s="4">
        <v>5</v>
      </c>
      <c r="E70" s="35">
        <v>2</v>
      </c>
      <c r="F70" s="4">
        <v>0</v>
      </c>
      <c r="G70" s="4">
        <v>0</v>
      </c>
      <c r="H70" s="4">
        <v>0</v>
      </c>
    </row>
    <row r="71" spans="1:8" x14ac:dyDescent="0.2">
      <c r="A71" s="4">
        <v>67</v>
      </c>
      <c r="B71" s="5">
        <v>40711</v>
      </c>
      <c r="C71" s="6" t="s">
        <v>349</v>
      </c>
      <c r="D71" s="4">
        <v>8</v>
      </c>
      <c r="E71" s="35">
        <v>2</v>
      </c>
      <c r="F71" s="4">
        <v>0</v>
      </c>
      <c r="G71" s="4">
        <v>0</v>
      </c>
      <c r="H71" s="4">
        <v>1</v>
      </c>
    </row>
    <row r="72" spans="1:8" x14ac:dyDescent="0.2">
      <c r="A72" s="4">
        <v>68</v>
      </c>
      <c r="B72" s="5">
        <v>40804</v>
      </c>
      <c r="C72" s="6" t="s">
        <v>392</v>
      </c>
      <c r="D72" s="4">
        <v>5</v>
      </c>
      <c r="E72" s="35">
        <v>2</v>
      </c>
      <c r="F72" s="4">
        <v>0</v>
      </c>
      <c r="G72" s="4">
        <v>0</v>
      </c>
      <c r="H72" s="4">
        <v>0</v>
      </c>
    </row>
    <row r="73" spans="1:8" x14ac:dyDescent="0.2">
      <c r="A73" s="4">
        <v>69</v>
      </c>
      <c r="B73" s="5">
        <v>40815</v>
      </c>
      <c r="C73" s="6" t="s">
        <v>301</v>
      </c>
      <c r="D73" s="4">
        <v>5</v>
      </c>
      <c r="E73" s="35">
        <v>2</v>
      </c>
      <c r="F73" s="4">
        <v>0</v>
      </c>
      <c r="G73" s="4">
        <v>0</v>
      </c>
      <c r="H73" s="4">
        <v>0</v>
      </c>
    </row>
    <row r="74" spans="1:8" x14ac:dyDescent="0.2">
      <c r="A74" s="4">
        <v>70</v>
      </c>
      <c r="B74" s="5">
        <v>40817</v>
      </c>
      <c r="C74" s="6" t="s">
        <v>379</v>
      </c>
      <c r="D74" s="4">
        <v>5</v>
      </c>
      <c r="E74" s="35">
        <v>2</v>
      </c>
      <c r="F74" s="4">
        <v>0</v>
      </c>
      <c r="G74" s="4">
        <v>0</v>
      </c>
      <c r="H74" s="4">
        <v>0</v>
      </c>
    </row>
    <row r="75" spans="1:8" x14ac:dyDescent="0.2">
      <c r="A75" s="4">
        <v>71</v>
      </c>
      <c r="B75" s="5">
        <v>40823</v>
      </c>
      <c r="C75" s="6" t="s">
        <v>78</v>
      </c>
      <c r="D75" s="4">
        <v>4</v>
      </c>
      <c r="E75" s="35">
        <v>2</v>
      </c>
      <c r="F75" s="4">
        <v>1</v>
      </c>
      <c r="G75" s="4">
        <v>0</v>
      </c>
      <c r="H75" s="4">
        <v>0</v>
      </c>
    </row>
    <row r="76" spans="1:8" x14ac:dyDescent="0.2">
      <c r="A76" s="4">
        <v>72</v>
      </c>
      <c r="B76" s="5">
        <v>40824</v>
      </c>
      <c r="C76" s="6" t="s">
        <v>414</v>
      </c>
      <c r="D76" s="4">
        <v>7</v>
      </c>
      <c r="E76" s="35">
        <v>2</v>
      </c>
      <c r="F76" s="4">
        <v>0</v>
      </c>
      <c r="G76" s="4">
        <v>0</v>
      </c>
      <c r="H76" s="4">
        <v>0</v>
      </c>
    </row>
    <row r="77" spans="1:8" x14ac:dyDescent="0.2">
      <c r="A77" s="4">
        <v>73</v>
      </c>
      <c r="B77" s="5">
        <v>40829</v>
      </c>
      <c r="C77" s="6" t="s">
        <v>250</v>
      </c>
      <c r="D77" s="4">
        <v>5</v>
      </c>
      <c r="E77" s="35">
        <v>2</v>
      </c>
      <c r="F77" s="4">
        <v>0</v>
      </c>
      <c r="G77" s="4">
        <v>0</v>
      </c>
      <c r="H77" s="4">
        <v>0</v>
      </c>
    </row>
    <row r="78" spans="1:8" x14ac:dyDescent="0.2">
      <c r="A78" s="4">
        <v>74</v>
      </c>
      <c r="B78" s="5">
        <v>40833</v>
      </c>
      <c r="C78" s="6" t="s">
        <v>438</v>
      </c>
      <c r="D78" s="4">
        <v>4</v>
      </c>
      <c r="E78" s="35">
        <v>2</v>
      </c>
      <c r="F78" s="4">
        <v>0</v>
      </c>
      <c r="G78" s="4">
        <v>0</v>
      </c>
      <c r="H78" s="4">
        <v>1</v>
      </c>
    </row>
    <row r="79" spans="1:8" x14ac:dyDescent="0.2">
      <c r="A79" s="4">
        <v>75</v>
      </c>
      <c r="B79" s="5">
        <v>40834</v>
      </c>
      <c r="C79" s="6" t="s">
        <v>108</v>
      </c>
      <c r="D79" s="4">
        <v>4</v>
      </c>
      <c r="E79" s="35">
        <v>2</v>
      </c>
      <c r="F79" s="4">
        <v>1</v>
      </c>
      <c r="G79" s="4">
        <v>0</v>
      </c>
      <c r="H79" s="4">
        <v>0</v>
      </c>
    </row>
    <row r="80" spans="1:8" x14ac:dyDescent="0.2">
      <c r="A80" s="4">
        <v>76</v>
      </c>
      <c r="B80" s="5" t="s">
        <v>33</v>
      </c>
      <c r="C80" s="6" t="s">
        <v>253</v>
      </c>
      <c r="D80" s="4">
        <v>5</v>
      </c>
      <c r="E80" s="35">
        <v>2</v>
      </c>
      <c r="F80" s="4">
        <v>0</v>
      </c>
      <c r="G80" s="4">
        <v>0</v>
      </c>
      <c r="H80" s="4">
        <v>0</v>
      </c>
    </row>
    <row r="81" spans="1:8" x14ac:dyDescent="0.2">
      <c r="A81" s="4">
        <v>77</v>
      </c>
      <c r="B81" s="5" t="s">
        <v>31</v>
      </c>
      <c r="C81" s="6" t="s">
        <v>318</v>
      </c>
      <c r="D81" s="4">
        <v>4</v>
      </c>
      <c r="E81" s="35">
        <v>2</v>
      </c>
      <c r="F81" s="4">
        <v>0</v>
      </c>
      <c r="G81" s="4">
        <v>1</v>
      </c>
      <c r="H81" s="4">
        <v>0</v>
      </c>
    </row>
    <row r="82" spans="1:8" x14ac:dyDescent="0.2">
      <c r="A82" s="4">
        <v>78</v>
      </c>
      <c r="B82" s="5">
        <v>40912</v>
      </c>
      <c r="C82" s="6" t="s">
        <v>400</v>
      </c>
      <c r="D82" s="4">
        <v>7</v>
      </c>
      <c r="E82" s="35">
        <v>2</v>
      </c>
      <c r="F82" s="4">
        <v>1</v>
      </c>
      <c r="G82" s="4">
        <v>0</v>
      </c>
      <c r="H82" s="4">
        <v>1</v>
      </c>
    </row>
    <row r="83" spans="1:8" x14ac:dyDescent="0.2">
      <c r="A83" s="4">
        <v>79</v>
      </c>
      <c r="B83" s="5">
        <v>41001</v>
      </c>
      <c r="C83" s="6" t="s">
        <v>96</v>
      </c>
      <c r="D83" s="4">
        <v>5</v>
      </c>
      <c r="E83" s="35">
        <v>2</v>
      </c>
      <c r="F83" s="4">
        <v>0</v>
      </c>
      <c r="G83" s="4">
        <v>0</v>
      </c>
      <c r="H83" s="4">
        <v>0</v>
      </c>
    </row>
    <row r="84" spans="1:8" x14ac:dyDescent="0.2">
      <c r="A84" s="4">
        <v>80</v>
      </c>
      <c r="B84" s="5">
        <v>41009</v>
      </c>
      <c r="C84" s="6" t="s">
        <v>158</v>
      </c>
      <c r="D84" s="4">
        <v>4</v>
      </c>
      <c r="E84" s="35">
        <v>2</v>
      </c>
      <c r="F84" s="4">
        <v>1</v>
      </c>
      <c r="G84" s="4">
        <v>0</v>
      </c>
      <c r="H84" s="4">
        <v>0</v>
      </c>
    </row>
    <row r="85" spans="1:8" x14ac:dyDescent="0.2">
      <c r="A85" s="4">
        <v>81</v>
      </c>
      <c r="B85" s="5">
        <v>41014</v>
      </c>
      <c r="C85" s="6" t="s">
        <v>143</v>
      </c>
      <c r="D85" s="4">
        <v>5</v>
      </c>
      <c r="E85" s="35">
        <v>2</v>
      </c>
      <c r="F85" s="4">
        <v>0</v>
      </c>
      <c r="G85" s="4">
        <v>0</v>
      </c>
      <c r="H85" s="4">
        <v>0</v>
      </c>
    </row>
    <row r="86" spans="1:8" x14ac:dyDescent="0.2">
      <c r="A86" s="4">
        <v>82</v>
      </c>
      <c r="B86" s="5">
        <v>41022</v>
      </c>
      <c r="C86" s="6" t="s">
        <v>133</v>
      </c>
      <c r="D86" s="4">
        <v>5</v>
      </c>
      <c r="E86" s="35">
        <v>2</v>
      </c>
      <c r="F86" s="4">
        <v>0</v>
      </c>
      <c r="G86" s="4">
        <v>0</v>
      </c>
      <c r="H86" s="4">
        <v>0</v>
      </c>
    </row>
    <row r="87" spans="1:8" x14ac:dyDescent="0.2">
      <c r="A87" s="4">
        <v>83</v>
      </c>
      <c r="B87" s="5">
        <v>41108</v>
      </c>
      <c r="C87" s="6" t="s">
        <v>324</v>
      </c>
      <c r="D87" s="4">
        <v>7</v>
      </c>
      <c r="E87" s="35">
        <v>2</v>
      </c>
      <c r="F87" s="4">
        <v>0</v>
      </c>
      <c r="G87" s="4">
        <v>0</v>
      </c>
      <c r="H87" s="4">
        <v>0</v>
      </c>
    </row>
    <row r="88" spans="1:8" x14ac:dyDescent="0.2">
      <c r="A88" s="4">
        <v>84</v>
      </c>
      <c r="B88" s="5">
        <v>41113</v>
      </c>
      <c r="C88" s="6" t="s">
        <v>151</v>
      </c>
      <c r="D88" s="4">
        <v>6</v>
      </c>
      <c r="E88" s="35">
        <v>2</v>
      </c>
      <c r="F88" s="4">
        <v>1</v>
      </c>
      <c r="G88" s="4">
        <v>0</v>
      </c>
      <c r="H88" s="4">
        <v>0</v>
      </c>
    </row>
    <row r="89" spans="1:8" x14ac:dyDescent="0.2">
      <c r="A89" s="4">
        <v>85</v>
      </c>
      <c r="B89" s="5">
        <v>41116</v>
      </c>
      <c r="C89" s="6" t="s">
        <v>179</v>
      </c>
      <c r="D89" s="4">
        <v>6</v>
      </c>
      <c r="E89" s="35">
        <v>2</v>
      </c>
      <c r="F89" s="4">
        <v>0</v>
      </c>
      <c r="G89" s="4">
        <v>0</v>
      </c>
      <c r="H89" s="4">
        <v>1</v>
      </c>
    </row>
    <row r="90" spans="1:8" x14ac:dyDescent="0.2">
      <c r="A90" s="4">
        <v>86</v>
      </c>
      <c r="B90" s="5">
        <v>41126</v>
      </c>
      <c r="C90" s="6" t="s">
        <v>153</v>
      </c>
      <c r="D90" s="4">
        <v>5</v>
      </c>
      <c r="E90" s="35">
        <v>2</v>
      </c>
      <c r="F90" s="4">
        <v>0</v>
      </c>
      <c r="G90" s="4">
        <v>0</v>
      </c>
      <c r="H90" s="4">
        <v>0</v>
      </c>
    </row>
    <row r="91" spans="1:8" x14ac:dyDescent="0.2">
      <c r="A91" s="4">
        <v>87</v>
      </c>
      <c r="B91" s="5">
        <v>41204</v>
      </c>
      <c r="C91" s="6" t="s">
        <v>389</v>
      </c>
      <c r="D91" s="4">
        <v>7</v>
      </c>
      <c r="E91" s="35">
        <v>2</v>
      </c>
      <c r="F91" s="4">
        <v>0</v>
      </c>
      <c r="G91" s="4">
        <v>0</v>
      </c>
      <c r="H91" s="4">
        <v>0</v>
      </c>
    </row>
    <row r="92" spans="1:8" x14ac:dyDescent="0.2">
      <c r="A92" s="4">
        <v>88</v>
      </c>
      <c r="B92" s="5">
        <v>41207</v>
      </c>
      <c r="C92" s="6" t="s">
        <v>154</v>
      </c>
      <c r="D92" s="4">
        <v>5</v>
      </c>
      <c r="E92" s="35">
        <v>2</v>
      </c>
      <c r="F92" s="4">
        <v>0</v>
      </c>
      <c r="G92" s="4">
        <v>0</v>
      </c>
      <c r="H92" s="4">
        <v>0</v>
      </c>
    </row>
    <row r="93" spans="1:8" x14ac:dyDescent="0.2">
      <c r="A93" s="4">
        <v>89</v>
      </c>
      <c r="B93" s="5">
        <v>41208</v>
      </c>
      <c r="C93" s="6" t="s">
        <v>191</v>
      </c>
      <c r="D93" s="4">
        <v>5</v>
      </c>
      <c r="E93" s="35">
        <v>2</v>
      </c>
      <c r="F93" s="4">
        <v>0</v>
      </c>
      <c r="G93" s="4">
        <v>0</v>
      </c>
      <c r="H93" s="4">
        <v>0</v>
      </c>
    </row>
    <row r="94" spans="1:8" x14ac:dyDescent="0.2">
      <c r="A94" s="4">
        <v>90</v>
      </c>
      <c r="B94" s="5">
        <v>41209</v>
      </c>
      <c r="C94" s="6" t="s">
        <v>368</v>
      </c>
      <c r="D94" s="4">
        <v>7</v>
      </c>
      <c r="E94" s="35">
        <v>2</v>
      </c>
      <c r="F94" s="4">
        <v>0</v>
      </c>
      <c r="G94" s="4">
        <v>0</v>
      </c>
      <c r="H94" s="4">
        <v>0</v>
      </c>
    </row>
    <row r="95" spans="1:8" x14ac:dyDescent="0.2">
      <c r="A95" s="4">
        <v>91</v>
      </c>
      <c r="B95" s="5">
        <v>41212</v>
      </c>
      <c r="C95" s="6" t="s">
        <v>165</v>
      </c>
      <c r="D95" s="4">
        <v>4</v>
      </c>
      <c r="E95" s="35">
        <v>2</v>
      </c>
      <c r="F95" s="4">
        <v>0</v>
      </c>
      <c r="G95" s="4">
        <v>0</v>
      </c>
      <c r="H95" s="4">
        <v>1</v>
      </c>
    </row>
    <row r="96" spans="1:8" x14ac:dyDescent="0.2">
      <c r="A96" s="4">
        <v>92</v>
      </c>
      <c r="B96" s="5">
        <v>41222</v>
      </c>
      <c r="C96" s="6" t="s">
        <v>170</v>
      </c>
      <c r="D96" s="4">
        <v>5</v>
      </c>
      <c r="E96" s="35">
        <v>2</v>
      </c>
      <c r="F96" s="4">
        <v>0</v>
      </c>
      <c r="G96" s="4">
        <v>0</v>
      </c>
      <c r="H96" s="4">
        <v>0</v>
      </c>
    </row>
    <row r="97" spans="1:8" x14ac:dyDescent="0.2">
      <c r="A97" s="4">
        <v>93</v>
      </c>
      <c r="B97" s="5">
        <v>41224</v>
      </c>
      <c r="C97" s="6" t="s">
        <v>89</v>
      </c>
      <c r="D97" s="4">
        <v>5</v>
      </c>
      <c r="E97" s="35">
        <v>2</v>
      </c>
      <c r="F97" s="4">
        <v>0</v>
      </c>
      <c r="G97" s="4">
        <v>0</v>
      </c>
      <c r="H97" s="4">
        <v>0</v>
      </c>
    </row>
    <row r="98" spans="1:8" x14ac:dyDescent="0.2">
      <c r="A98" s="4">
        <v>94</v>
      </c>
      <c r="B98" s="5">
        <v>41307</v>
      </c>
      <c r="C98" s="6" t="s">
        <v>104</v>
      </c>
      <c r="D98" s="4">
        <v>5</v>
      </c>
      <c r="E98" s="35">
        <v>2</v>
      </c>
      <c r="F98" s="4">
        <v>0</v>
      </c>
      <c r="G98" s="4">
        <v>0</v>
      </c>
      <c r="H98" s="4">
        <v>0</v>
      </c>
    </row>
    <row r="99" spans="1:8" x14ac:dyDescent="0.2">
      <c r="A99" s="4">
        <v>95</v>
      </c>
      <c r="B99" s="5">
        <v>41318</v>
      </c>
      <c r="C99" s="6" t="s">
        <v>221</v>
      </c>
      <c r="D99" s="4">
        <v>4</v>
      </c>
      <c r="E99" s="35">
        <v>2</v>
      </c>
      <c r="F99" s="4">
        <v>0</v>
      </c>
      <c r="G99" s="4">
        <v>0</v>
      </c>
      <c r="H99" s="4">
        <v>1</v>
      </c>
    </row>
    <row r="100" spans="1:8" x14ac:dyDescent="0.2">
      <c r="A100" s="4">
        <v>96</v>
      </c>
      <c r="B100" s="5">
        <v>41319</v>
      </c>
      <c r="C100" s="6" t="s">
        <v>481</v>
      </c>
      <c r="D100" s="4">
        <v>5</v>
      </c>
      <c r="E100" s="35">
        <v>2</v>
      </c>
      <c r="F100" s="4">
        <v>0</v>
      </c>
      <c r="G100" s="4">
        <v>0</v>
      </c>
      <c r="H100" s="4">
        <v>0</v>
      </c>
    </row>
    <row r="101" spans="1:8" x14ac:dyDescent="0.2">
      <c r="A101" s="4">
        <v>97</v>
      </c>
      <c r="B101" s="5">
        <v>41322</v>
      </c>
      <c r="C101" s="6" t="s">
        <v>146</v>
      </c>
      <c r="D101" s="4">
        <v>5</v>
      </c>
      <c r="E101" s="35">
        <v>2</v>
      </c>
      <c r="F101" s="4">
        <v>0</v>
      </c>
      <c r="G101" s="4">
        <v>0</v>
      </c>
      <c r="H101" s="4">
        <v>0</v>
      </c>
    </row>
    <row r="102" spans="1:8" x14ac:dyDescent="0.2">
      <c r="A102" s="4">
        <v>98</v>
      </c>
      <c r="B102" s="5">
        <v>41328</v>
      </c>
      <c r="C102" s="6" t="s">
        <v>397</v>
      </c>
      <c r="D102" s="4">
        <v>5</v>
      </c>
      <c r="E102" s="35">
        <v>2</v>
      </c>
      <c r="F102" s="4">
        <v>0</v>
      </c>
      <c r="G102" s="4">
        <v>0</v>
      </c>
      <c r="H102" s="4">
        <v>0</v>
      </c>
    </row>
    <row r="103" spans="1:8" x14ac:dyDescent="0.2">
      <c r="A103" s="4">
        <v>99</v>
      </c>
      <c r="B103" s="5">
        <v>41334</v>
      </c>
      <c r="C103" s="6" t="s">
        <v>235</v>
      </c>
      <c r="D103" s="4">
        <v>7</v>
      </c>
      <c r="E103" s="35">
        <v>2</v>
      </c>
      <c r="F103" s="4">
        <v>0</v>
      </c>
      <c r="G103" s="4">
        <v>0</v>
      </c>
      <c r="H103" s="4">
        <v>0</v>
      </c>
    </row>
    <row r="104" spans="1:8" x14ac:dyDescent="0.2">
      <c r="A104" s="4">
        <v>100</v>
      </c>
      <c r="B104" s="5">
        <v>41342</v>
      </c>
      <c r="C104" s="6" t="s">
        <v>465</v>
      </c>
      <c r="D104" s="4">
        <v>8</v>
      </c>
      <c r="E104" s="35">
        <v>2</v>
      </c>
      <c r="F104" s="4">
        <v>0</v>
      </c>
      <c r="G104" s="4">
        <v>1</v>
      </c>
      <c r="H104" s="4">
        <v>0</v>
      </c>
    </row>
    <row r="105" spans="1:8" x14ac:dyDescent="0.2">
      <c r="A105" s="4">
        <v>101</v>
      </c>
      <c r="B105" s="5">
        <v>41414</v>
      </c>
      <c r="C105" s="6" t="s">
        <v>257</v>
      </c>
      <c r="D105" s="4">
        <v>5</v>
      </c>
      <c r="E105" s="35">
        <v>2</v>
      </c>
      <c r="F105" s="4">
        <v>0</v>
      </c>
      <c r="G105" s="4">
        <v>0</v>
      </c>
      <c r="H105" s="4">
        <v>0</v>
      </c>
    </row>
    <row r="106" spans="1:8" x14ac:dyDescent="0.2">
      <c r="A106" s="4">
        <v>102</v>
      </c>
      <c r="B106" s="5">
        <v>41415</v>
      </c>
      <c r="C106" s="6" t="s">
        <v>231</v>
      </c>
      <c r="D106" s="4">
        <v>5</v>
      </c>
      <c r="E106" s="35">
        <v>2</v>
      </c>
      <c r="F106" s="4">
        <v>0</v>
      </c>
      <c r="G106" s="4">
        <v>0</v>
      </c>
      <c r="H106" s="4">
        <v>0</v>
      </c>
    </row>
    <row r="107" spans="1:8" x14ac:dyDescent="0.2">
      <c r="A107" s="4">
        <v>103</v>
      </c>
      <c r="B107" s="5">
        <v>41418</v>
      </c>
      <c r="C107" s="6" t="s">
        <v>245</v>
      </c>
      <c r="D107" s="4">
        <v>5</v>
      </c>
      <c r="E107" s="35">
        <v>2</v>
      </c>
      <c r="F107" s="4">
        <v>0</v>
      </c>
      <c r="G107" s="4">
        <v>0</v>
      </c>
      <c r="H107" s="4">
        <v>0</v>
      </c>
    </row>
    <row r="108" spans="1:8" x14ac:dyDescent="0.2">
      <c r="A108" s="4">
        <v>104</v>
      </c>
      <c r="B108" s="5">
        <v>41421</v>
      </c>
      <c r="C108" s="6" t="s">
        <v>282</v>
      </c>
      <c r="D108" s="4">
        <v>5</v>
      </c>
      <c r="E108" s="35">
        <v>2</v>
      </c>
      <c r="F108" s="4">
        <v>0</v>
      </c>
      <c r="G108" s="4">
        <v>0</v>
      </c>
      <c r="H108" s="4">
        <v>0</v>
      </c>
    </row>
    <row r="109" spans="1:8" x14ac:dyDescent="0.2">
      <c r="A109" s="4">
        <v>105</v>
      </c>
      <c r="B109" s="5">
        <v>41428</v>
      </c>
      <c r="C109" s="6" t="s">
        <v>227</v>
      </c>
      <c r="D109" s="4">
        <v>4</v>
      </c>
      <c r="E109" s="35">
        <v>2</v>
      </c>
      <c r="F109" s="4">
        <v>0</v>
      </c>
      <c r="G109" s="4">
        <v>1</v>
      </c>
      <c r="H109" s="4">
        <v>0</v>
      </c>
    </row>
    <row r="110" spans="1:8" x14ac:dyDescent="0.2">
      <c r="A110" s="4">
        <v>106</v>
      </c>
      <c r="B110" s="5">
        <v>41429</v>
      </c>
      <c r="C110" s="6" t="s">
        <v>244</v>
      </c>
      <c r="D110" s="4">
        <v>5</v>
      </c>
      <c r="E110" s="35">
        <v>2</v>
      </c>
      <c r="F110" s="4">
        <v>0</v>
      </c>
      <c r="G110" s="4">
        <v>0</v>
      </c>
      <c r="H110" s="4">
        <v>0</v>
      </c>
    </row>
    <row r="111" spans="1:8" x14ac:dyDescent="0.2">
      <c r="A111" s="4">
        <v>107</v>
      </c>
      <c r="B111" s="5">
        <v>41501</v>
      </c>
      <c r="C111" s="6" t="s">
        <v>103</v>
      </c>
      <c r="D111" s="4">
        <v>5</v>
      </c>
      <c r="E111" s="35">
        <v>2</v>
      </c>
      <c r="F111" s="4">
        <v>0</v>
      </c>
      <c r="G111" s="4">
        <v>0</v>
      </c>
      <c r="H111" s="4">
        <v>0</v>
      </c>
    </row>
    <row r="112" spans="1:8" x14ac:dyDescent="0.2">
      <c r="A112" s="4">
        <v>108</v>
      </c>
      <c r="B112" s="5">
        <v>41502</v>
      </c>
      <c r="C112" s="6" t="s">
        <v>180</v>
      </c>
      <c r="D112" s="4">
        <v>5</v>
      </c>
      <c r="E112" s="35">
        <v>2</v>
      </c>
      <c r="F112" s="4">
        <v>0</v>
      </c>
      <c r="G112" s="4">
        <v>0</v>
      </c>
      <c r="H112" s="4">
        <v>0</v>
      </c>
    </row>
    <row r="113" spans="1:8" x14ac:dyDescent="0.2">
      <c r="A113" s="4">
        <v>109</v>
      </c>
      <c r="B113" s="5">
        <v>41510</v>
      </c>
      <c r="C113" s="6" t="s">
        <v>268</v>
      </c>
      <c r="D113" s="4">
        <v>7</v>
      </c>
      <c r="E113" s="35">
        <v>2</v>
      </c>
      <c r="F113" s="4">
        <v>0</v>
      </c>
      <c r="G113" s="4">
        <v>0</v>
      </c>
      <c r="H113" s="4">
        <v>0</v>
      </c>
    </row>
    <row r="114" spans="1:8" x14ac:dyDescent="0.2">
      <c r="A114" s="4">
        <v>110</v>
      </c>
      <c r="B114" s="5">
        <v>41511</v>
      </c>
      <c r="C114" s="6" t="s">
        <v>300</v>
      </c>
      <c r="D114" s="4">
        <v>5</v>
      </c>
      <c r="E114" s="35">
        <v>2</v>
      </c>
      <c r="F114" s="4">
        <v>0</v>
      </c>
      <c r="G114" s="4">
        <v>0</v>
      </c>
      <c r="H114" s="4">
        <v>0</v>
      </c>
    </row>
    <row r="115" spans="1:8" x14ac:dyDescent="0.2">
      <c r="A115" s="4">
        <v>111</v>
      </c>
      <c r="B115" s="5">
        <v>41514</v>
      </c>
      <c r="C115" s="6" t="s">
        <v>422</v>
      </c>
      <c r="D115" s="4">
        <v>5</v>
      </c>
      <c r="E115" s="35">
        <v>2</v>
      </c>
      <c r="F115" s="4">
        <v>0</v>
      </c>
      <c r="G115" s="4">
        <v>0</v>
      </c>
      <c r="H115" s="4">
        <v>0</v>
      </c>
    </row>
    <row r="116" spans="1:8" x14ac:dyDescent="0.2">
      <c r="A116" s="4">
        <v>112</v>
      </c>
      <c r="B116" s="5">
        <v>41603</v>
      </c>
      <c r="C116" s="6" t="s">
        <v>326</v>
      </c>
      <c r="D116" s="4">
        <v>6</v>
      </c>
      <c r="E116" s="35">
        <v>2</v>
      </c>
      <c r="F116" s="4">
        <v>0</v>
      </c>
      <c r="G116" s="4">
        <v>0</v>
      </c>
      <c r="H116" s="4">
        <v>1</v>
      </c>
    </row>
    <row r="117" spans="1:8" x14ac:dyDescent="0.2">
      <c r="A117" s="4">
        <v>113</v>
      </c>
      <c r="B117" s="5">
        <v>41604</v>
      </c>
      <c r="C117" s="6" t="s">
        <v>332</v>
      </c>
      <c r="D117" s="4">
        <v>7</v>
      </c>
      <c r="E117" s="35">
        <v>2</v>
      </c>
      <c r="F117" s="4">
        <v>0</v>
      </c>
      <c r="G117" s="4">
        <v>0</v>
      </c>
      <c r="H117" s="4">
        <v>0</v>
      </c>
    </row>
    <row r="118" spans="1:8" x14ac:dyDescent="0.2">
      <c r="A118" s="4">
        <v>114</v>
      </c>
      <c r="B118" s="5">
        <v>41609</v>
      </c>
      <c r="C118" s="6" t="s">
        <v>203</v>
      </c>
      <c r="D118" s="4">
        <v>6</v>
      </c>
      <c r="E118" s="35">
        <v>2</v>
      </c>
      <c r="F118" s="4">
        <v>0</v>
      </c>
      <c r="G118" s="4">
        <v>0</v>
      </c>
      <c r="H118" s="4">
        <v>1</v>
      </c>
    </row>
    <row r="119" spans="1:8" x14ac:dyDescent="0.2">
      <c r="A119" s="4">
        <v>115</v>
      </c>
      <c r="B119" s="5">
        <v>41615</v>
      </c>
      <c r="C119" s="6" t="s">
        <v>329</v>
      </c>
      <c r="D119" s="4">
        <v>5</v>
      </c>
      <c r="E119" s="35">
        <v>2</v>
      </c>
      <c r="F119" s="4">
        <v>0</v>
      </c>
      <c r="G119" s="4">
        <v>0</v>
      </c>
      <c r="H119" s="4">
        <v>0</v>
      </c>
    </row>
    <row r="120" spans="1:8" x14ac:dyDescent="0.2">
      <c r="A120" s="4">
        <v>116</v>
      </c>
      <c r="B120" s="5">
        <v>41619</v>
      </c>
      <c r="C120" s="6" t="s">
        <v>188</v>
      </c>
      <c r="D120" s="4">
        <v>7</v>
      </c>
      <c r="E120" s="35">
        <v>2</v>
      </c>
      <c r="F120" s="4">
        <v>0</v>
      </c>
      <c r="G120" s="4">
        <v>0</v>
      </c>
      <c r="H120" s="4">
        <v>0</v>
      </c>
    </row>
    <row r="121" spans="1:8" x14ac:dyDescent="0.2">
      <c r="A121" s="4">
        <v>117</v>
      </c>
      <c r="B121" s="5">
        <v>41622</v>
      </c>
      <c r="C121" s="6" t="s">
        <v>346</v>
      </c>
      <c r="D121" s="4">
        <v>5</v>
      </c>
      <c r="E121" s="35">
        <v>2</v>
      </c>
      <c r="F121" s="4">
        <v>0</v>
      </c>
      <c r="G121" s="4">
        <v>0</v>
      </c>
      <c r="H121" s="4">
        <v>0</v>
      </c>
    </row>
    <row r="122" spans="1:8" x14ac:dyDescent="0.2">
      <c r="A122" s="4">
        <v>118</v>
      </c>
      <c r="B122" s="5">
        <v>41628</v>
      </c>
      <c r="C122" s="6" t="s">
        <v>255</v>
      </c>
      <c r="D122" s="4">
        <v>8</v>
      </c>
      <c r="E122" s="35">
        <v>2</v>
      </c>
      <c r="F122" s="4">
        <v>0</v>
      </c>
      <c r="G122" s="4">
        <v>0</v>
      </c>
      <c r="H122" s="4">
        <v>1</v>
      </c>
    </row>
    <row r="123" spans="1:8" x14ac:dyDescent="0.2">
      <c r="A123" s="4">
        <v>119</v>
      </c>
      <c r="B123" s="5">
        <v>41711</v>
      </c>
      <c r="C123" s="6" t="s">
        <v>450</v>
      </c>
      <c r="D123" s="4">
        <v>6</v>
      </c>
      <c r="E123" s="35">
        <v>2</v>
      </c>
      <c r="F123" s="4">
        <v>0</v>
      </c>
      <c r="G123" s="4">
        <v>0</v>
      </c>
      <c r="H123" s="4">
        <v>1</v>
      </c>
    </row>
    <row r="124" spans="1:8" x14ac:dyDescent="0.2">
      <c r="A124" s="4">
        <v>120</v>
      </c>
      <c r="B124" s="5">
        <v>41716</v>
      </c>
      <c r="C124" s="6" t="s">
        <v>411</v>
      </c>
      <c r="D124" s="4">
        <v>6</v>
      </c>
      <c r="E124" s="35">
        <v>2</v>
      </c>
      <c r="F124" s="4">
        <v>0</v>
      </c>
      <c r="G124" s="4">
        <v>0</v>
      </c>
      <c r="H124" s="4">
        <v>1</v>
      </c>
    </row>
    <row r="125" spans="1:8" x14ac:dyDescent="0.2">
      <c r="A125" s="4">
        <v>121</v>
      </c>
      <c r="B125" s="5">
        <v>41717</v>
      </c>
      <c r="C125" s="6" t="s">
        <v>178</v>
      </c>
      <c r="D125" s="4">
        <v>5</v>
      </c>
      <c r="E125" s="35">
        <v>2</v>
      </c>
      <c r="F125" s="4">
        <v>0</v>
      </c>
      <c r="G125" s="4">
        <v>0</v>
      </c>
      <c r="H125" s="4">
        <v>0</v>
      </c>
    </row>
    <row r="126" spans="1:8" x14ac:dyDescent="0.2">
      <c r="A126" s="4">
        <v>122</v>
      </c>
      <c r="B126" s="5">
        <v>41721</v>
      </c>
      <c r="C126" s="6" t="s">
        <v>228</v>
      </c>
      <c r="D126" s="4">
        <v>7</v>
      </c>
      <c r="E126" s="35">
        <v>2</v>
      </c>
      <c r="F126" s="4">
        <v>0</v>
      </c>
      <c r="G126" s="4">
        <v>0</v>
      </c>
      <c r="H126" s="4">
        <v>0</v>
      </c>
    </row>
    <row r="127" spans="1:8" x14ac:dyDescent="0.2">
      <c r="A127" s="4">
        <v>123</v>
      </c>
      <c r="B127" s="5">
        <v>41726</v>
      </c>
      <c r="C127" s="6" t="s">
        <v>426</v>
      </c>
      <c r="D127" s="4">
        <v>7</v>
      </c>
      <c r="E127" s="35">
        <v>2</v>
      </c>
      <c r="F127" s="4">
        <v>0</v>
      </c>
      <c r="G127" s="4">
        <v>0</v>
      </c>
      <c r="H127" s="4">
        <v>0</v>
      </c>
    </row>
    <row r="128" spans="1:8" x14ac:dyDescent="0.2">
      <c r="A128" s="4">
        <v>124</v>
      </c>
      <c r="B128" s="5">
        <v>41727</v>
      </c>
      <c r="C128" s="6" t="s">
        <v>233</v>
      </c>
      <c r="D128" s="4">
        <v>5</v>
      </c>
      <c r="E128" s="35">
        <v>2</v>
      </c>
      <c r="F128" s="4">
        <v>0</v>
      </c>
      <c r="G128" s="4">
        <v>0</v>
      </c>
      <c r="H128" s="4">
        <v>0</v>
      </c>
    </row>
    <row r="129" spans="1:8" x14ac:dyDescent="0.2">
      <c r="A129" s="4">
        <v>125</v>
      </c>
      <c r="B129" s="5">
        <v>41729</v>
      </c>
      <c r="C129" s="6" t="s">
        <v>241</v>
      </c>
      <c r="D129" s="4">
        <v>4</v>
      </c>
      <c r="E129" s="35">
        <v>2</v>
      </c>
      <c r="F129" s="4">
        <v>0</v>
      </c>
      <c r="G129" s="4">
        <v>1</v>
      </c>
      <c r="H129" s="4">
        <v>0</v>
      </c>
    </row>
    <row r="130" spans="1:8" x14ac:dyDescent="0.2">
      <c r="A130" s="4">
        <v>126</v>
      </c>
      <c r="B130" s="5">
        <v>41732</v>
      </c>
      <c r="C130" s="6" t="s">
        <v>302</v>
      </c>
      <c r="D130" s="4">
        <v>5</v>
      </c>
      <c r="E130" s="35">
        <v>2</v>
      </c>
      <c r="F130" s="4">
        <v>0</v>
      </c>
      <c r="G130" s="4">
        <v>0</v>
      </c>
      <c r="H130" s="4">
        <v>0</v>
      </c>
    </row>
    <row r="131" spans="1:8" x14ac:dyDescent="0.2">
      <c r="A131" s="4">
        <v>127</v>
      </c>
      <c r="B131" s="5">
        <v>41735</v>
      </c>
      <c r="C131" s="6" t="s">
        <v>336</v>
      </c>
      <c r="D131" s="4">
        <v>5</v>
      </c>
      <c r="E131" s="35">
        <v>2</v>
      </c>
      <c r="F131" s="4">
        <v>0</v>
      </c>
      <c r="G131" s="4">
        <v>0</v>
      </c>
      <c r="H131" s="4">
        <v>0</v>
      </c>
    </row>
    <row r="132" spans="1:8" x14ac:dyDescent="0.2">
      <c r="A132" s="4">
        <v>128</v>
      </c>
      <c r="B132" s="5">
        <v>41740</v>
      </c>
      <c r="C132" s="6" t="s">
        <v>242</v>
      </c>
      <c r="D132" s="4">
        <v>4</v>
      </c>
      <c r="E132" s="35">
        <v>2</v>
      </c>
      <c r="F132" s="4">
        <v>0</v>
      </c>
      <c r="G132" s="4">
        <v>0</v>
      </c>
      <c r="H132" s="4">
        <v>1</v>
      </c>
    </row>
    <row r="133" spans="1:8" x14ac:dyDescent="0.2">
      <c r="A133" s="4">
        <v>129</v>
      </c>
      <c r="B133" s="5">
        <v>41748</v>
      </c>
      <c r="C133" s="6" t="s">
        <v>355</v>
      </c>
      <c r="D133" s="4">
        <v>5</v>
      </c>
      <c r="E133" s="35">
        <v>2</v>
      </c>
      <c r="F133" s="4">
        <v>0</v>
      </c>
      <c r="G133" s="4">
        <v>0</v>
      </c>
      <c r="H133" s="4">
        <v>0</v>
      </c>
    </row>
    <row r="134" spans="1:8" x14ac:dyDescent="0.2">
      <c r="A134" s="4">
        <v>130</v>
      </c>
      <c r="B134" s="5">
        <v>41808</v>
      </c>
      <c r="C134" s="6" t="s">
        <v>252</v>
      </c>
      <c r="D134" s="4">
        <v>7</v>
      </c>
      <c r="E134" s="35">
        <v>2</v>
      </c>
      <c r="F134" s="4">
        <v>0</v>
      </c>
      <c r="G134" s="4">
        <v>0</v>
      </c>
      <c r="H134" s="4">
        <v>0</v>
      </c>
    </row>
    <row r="135" spans="1:8" x14ac:dyDescent="0.2">
      <c r="A135" s="4">
        <v>131</v>
      </c>
      <c r="B135" s="5" t="s">
        <v>42</v>
      </c>
      <c r="C135" s="6" t="s">
        <v>474</v>
      </c>
      <c r="D135" s="4">
        <v>4</v>
      </c>
      <c r="E135" s="35">
        <v>1</v>
      </c>
      <c r="F135" s="4">
        <v>0</v>
      </c>
      <c r="G135" s="4">
        <v>0</v>
      </c>
      <c r="H135" s="4">
        <v>2</v>
      </c>
    </row>
    <row r="136" spans="1:8" x14ac:dyDescent="0.2">
      <c r="A136" s="4">
        <v>132</v>
      </c>
      <c r="B136" s="5" t="s">
        <v>41</v>
      </c>
      <c r="C136" s="6" t="s">
        <v>455</v>
      </c>
      <c r="D136" s="4">
        <v>4</v>
      </c>
      <c r="E136" s="35">
        <v>1</v>
      </c>
      <c r="F136" s="4">
        <v>0</v>
      </c>
      <c r="G136" s="4">
        <v>1</v>
      </c>
      <c r="H136" s="4">
        <v>1</v>
      </c>
    </row>
    <row r="137" spans="1:8" x14ac:dyDescent="0.2">
      <c r="A137" s="4">
        <v>133</v>
      </c>
      <c r="B137" s="5">
        <v>40201</v>
      </c>
      <c r="C137" s="6" t="s">
        <v>473</v>
      </c>
      <c r="D137" s="4">
        <v>4</v>
      </c>
      <c r="E137" s="35">
        <v>1</v>
      </c>
      <c r="F137" s="4">
        <v>0</v>
      </c>
      <c r="G137" s="4">
        <v>1</v>
      </c>
      <c r="H137" s="4">
        <v>1</v>
      </c>
    </row>
    <row r="138" spans="1:8" x14ac:dyDescent="0.2">
      <c r="A138" s="4">
        <v>134</v>
      </c>
      <c r="B138" s="5" t="s">
        <v>37</v>
      </c>
      <c r="C138" s="6" t="s">
        <v>466</v>
      </c>
      <c r="D138" s="4">
        <v>6</v>
      </c>
      <c r="E138" s="35">
        <v>1</v>
      </c>
      <c r="F138" s="4">
        <v>0</v>
      </c>
      <c r="G138" s="4">
        <v>0</v>
      </c>
      <c r="H138" s="4">
        <v>0</v>
      </c>
    </row>
    <row r="139" spans="1:8" x14ac:dyDescent="0.2">
      <c r="A139" s="4">
        <v>135</v>
      </c>
      <c r="B139" s="5" t="s">
        <v>40</v>
      </c>
      <c r="C139" s="6" t="s">
        <v>456</v>
      </c>
      <c r="D139" s="4">
        <v>5</v>
      </c>
      <c r="E139" s="35">
        <v>1</v>
      </c>
      <c r="F139" s="4">
        <v>0</v>
      </c>
      <c r="G139" s="4">
        <v>0</v>
      </c>
      <c r="H139" s="4">
        <v>1</v>
      </c>
    </row>
    <row r="140" spans="1:8" x14ac:dyDescent="0.2">
      <c r="A140" s="4">
        <v>136</v>
      </c>
      <c r="B140" s="5">
        <v>40401</v>
      </c>
      <c r="C140" s="6" t="s">
        <v>162</v>
      </c>
      <c r="D140" s="4">
        <v>6</v>
      </c>
      <c r="E140" s="35">
        <v>1</v>
      </c>
      <c r="F140" s="4">
        <v>0</v>
      </c>
      <c r="G140" s="4">
        <v>0</v>
      </c>
      <c r="H140" s="4">
        <v>0</v>
      </c>
    </row>
    <row r="141" spans="1:8" x14ac:dyDescent="0.2">
      <c r="A141" s="4">
        <v>137</v>
      </c>
      <c r="B141" s="5">
        <v>40404</v>
      </c>
      <c r="C141" s="6" t="s">
        <v>447</v>
      </c>
      <c r="D141" s="4">
        <v>5</v>
      </c>
      <c r="E141" s="35">
        <v>1</v>
      </c>
      <c r="F141" s="4">
        <v>0</v>
      </c>
      <c r="G141" s="4">
        <v>0</v>
      </c>
      <c r="H141" s="4">
        <v>1</v>
      </c>
    </row>
    <row r="142" spans="1:8" x14ac:dyDescent="0.2">
      <c r="A142" s="4">
        <v>138</v>
      </c>
      <c r="B142" s="5">
        <v>40406</v>
      </c>
      <c r="C142" s="6" t="s">
        <v>333</v>
      </c>
      <c r="D142" s="4">
        <v>4</v>
      </c>
      <c r="E142" s="35">
        <v>1</v>
      </c>
      <c r="F142" s="4">
        <v>2</v>
      </c>
      <c r="G142" s="4">
        <v>0</v>
      </c>
      <c r="H142" s="4">
        <v>0</v>
      </c>
    </row>
    <row r="143" spans="1:8" x14ac:dyDescent="0.2">
      <c r="A143" s="4">
        <v>139</v>
      </c>
      <c r="B143" s="5">
        <v>40409</v>
      </c>
      <c r="C143" s="6" t="s">
        <v>382</v>
      </c>
      <c r="D143" s="4">
        <v>6</v>
      </c>
      <c r="E143" s="35">
        <v>1</v>
      </c>
      <c r="F143" s="4">
        <v>0</v>
      </c>
      <c r="G143" s="4">
        <v>0</v>
      </c>
      <c r="H143" s="4">
        <v>0</v>
      </c>
    </row>
    <row r="144" spans="1:8" x14ac:dyDescent="0.2">
      <c r="A144" s="4">
        <v>140</v>
      </c>
      <c r="B144" s="5">
        <v>40410</v>
      </c>
      <c r="C144" s="6" t="s">
        <v>272</v>
      </c>
      <c r="D144" s="4">
        <v>6</v>
      </c>
      <c r="E144" s="35">
        <v>1</v>
      </c>
      <c r="F144" s="4">
        <v>0</v>
      </c>
      <c r="G144" s="4">
        <v>0</v>
      </c>
      <c r="H144" s="4">
        <v>0</v>
      </c>
    </row>
    <row r="145" spans="1:8" x14ac:dyDescent="0.2">
      <c r="A145" s="4">
        <v>141</v>
      </c>
      <c r="B145" s="5">
        <v>40411</v>
      </c>
      <c r="C145" s="6" t="s">
        <v>395</v>
      </c>
      <c r="D145" s="4">
        <v>6</v>
      </c>
      <c r="E145" s="35">
        <v>1</v>
      </c>
      <c r="F145" s="4">
        <v>0</v>
      </c>
      <c r="G145" s="4">
        <v>0</v>
      </c>
      <c r="H145" s="4">
        <v>0</v>
      </c>
    </row>
    <row r="146" spans="1:8" x14ac:dyDescent="0.2">
      <c r="A146" s="4">
        <v>142</v>
      </c>
      <c r="B146" s="5">
        <v>40414</v>
      </c>
      <c r="C146" s="6" t="s">
        <v>476</v>
      </c>
      <c r="D146" s="4">
        <v>7</v>
      </c>
      <c r="E146" s="35">
        <v>1</v>
      </c>
      <c r="F146" s="4">
        <v>0</v>
      </c>
      <c r="G146" s="4">
        <v>0</v>
      </c>
      <c r="H146" s="4">
        <v>1</v>
      </c>
    </row>
    <row r="147" spans="1:8" x14ac:dyDescent="0.2">
      <c r="A147" s="4">
        <v>143</v>
      </c>
      <c r="B147" s="5">
        <v>40415</v>
      </c>
      <c r="C147" s="6" t="s">
        <v>296</v>
      </c>
      <c r="D147" s="4">
        <v>5</v>
      </c>
      <c r="E147" s="35">
        <v>1</v>
      </c>
      <c r="F147" s="4">
        <v>1</v>
      </c>
      <c r="G147" s="4">
        <v>0</v>
      </c>
      <c r="H147" s="4">
        <v>0</v>
      </c>
    </row>
    <row r="148" spans="1:8" x14ac:dyDescent="0.2">
      <c r="A148" s="4">
        <v>144</v>
      </c>
      <c r="B148" s="5">
        <v>40416</v>
      </c>
      <c r="C148" s="6" t="s">
        <v>112</v>
      </c>
      <c r="D148" s="4">
        <v>6</v>
      </c>
      <c r="E148" s="35">
        <v>1</v>
      </c>
      <c r="F148" s="4">
        <v>0</v>
      </c>
      <c r="G148" s="4">
        <v>0</v>
      </c>
      <c r="H148" s="4">
        <v>0</v>
      </c>
    </row>
    <row r="149" spans="1:8" x14ac:dyDescent="0.2">
      <c r="A149" s="4">
        <v>145</v>
      </c>
      <c r="B149" s="5">
        <v>40419</v>
      </c>
      <c r="C149" s="6" t="s">
        <v>370</v>
      </c>
      <c r="D149" s="4">
        <v>8</v>
      </c>
      <c r="E149" s="35">
        <v>1</v>
      </c>
      <c r="F149" s="4">
        <v>0</v>
      </c>
      <c r="G149" s="4">
        <v>0</v>
      </c>
      <c r="H149" s="4">
        <v>0</v>
      </c>
    </row>
    <row r="150" spans="1:8" x14ac:dyDescent="0.2">
      <c r="A150" s="4">
        <v>146</v>
      </c>
      <c r="B150" s="5">
        <v>40420</v>
      </c>
      <c r="C150" s="6" t="s">
        <v>388</v>
      </c>
      <c r="D150" s="4">
        <v>6</v>
      </c>
      <c r="E150" s="35">
        <v>1</v>
      </c>
      <c r="F150" s="4">
        <v>0</v>
      </c>
      <c r="G150" s="4">
        <v>0</v>
      </c>
      <c r="H150" s="4">
        <v>0</v>
      </c>
    </row>
    <row r="151" spans="1:8" x14ac:dyDescent="0.2">
      <c r="A151" s="4">
        <v>147</v>
      </c>
      <c r="B151" s="5">
        <v>40421</v>
      </c>
      <c r="C151" s="6" t="s">
        <v>471</v>
      </c>
      <c r="D151" s="4">
        <v>6</v>
      </c>
      <c r="E151" s="35">
        <v>1</v>
      </c>
      <c r="F151" s="4">
        <v>0</v>
      </c>
      <c r="G151" s="4">
        <v>0</v>
      </c>
      <c r="H151" s="4">
        <v>0</v>
      </c>
    </row>
    <row r="152" spans="1:8" x14ac:dyDescent="0.2">
      <c r="A152" s="4">
        <v>148</v>
      </c>
      <c r="B152" s="5">
        <v>40424</v>
      </c>
      <c r="C152" s="6" t="s">
        <v>259</v>
      </c>
      <c r="D152" s="4">
        <v>5</v>
      </c>
      <c r="E152" s="35">
        <v>1</v>
      </c>
      <c r="F152" s="4">
        <v>1</v>
      </c>
      <c r="G152" s="4">
        <v>0</v>
      </c>
      <c r="H152" s="4">
        <v>0</v>
      </c>
    </row>
    <row r="153" spans="1:8" x14ac:dyDescent="0.2">
      <c r="A153" s="4">
        <v>149</v>
      </c>
      <c r="B153" s="5">
        <v>40425</v>
      </c>
      <c r="C153" s="6" t="s">
        <v>307</v>
      </c>
      <c r="D153" s="4">
        <v>6</v>
      </c>
      <c r="E153" s="35">
        <v>1</v>
      </c>
      <c r="F153" s="4">
        <v>0</v>
      </c>
      <c r="G153" s="4">
        <v>0</v>
      </c>
      <c r="H153" s="4">
        <v>0</v>
      </c>
    </row>
    <row r="154" spans="1:8" x14ac:dyDescent="0.2">
      <c r="A154" s="4">
        <v>150</v>
      </c>
      <c r="B154" s="5">
        <v>40426</v>
      </c>
      <c r="C154" s="6" t="s">
        <v>198</v>
      </c>
      <c r="D154" s="4">
        <v>6</v>
      </c>
      <c r="E154" s="35">
        <v>1</v>
      </c>
      <c r="F154" s="4">
        <v>0</v>
      </c>
      <c r="G154" s="4">
        <v>0</v>
      </c>
      <c r="H154" s="4">
        <v>0</v>
      </c>
    </row>
    <row r="155" spans="1:8" x14ac:dyDescent="0.2">
      <c r="A155" s="4">
        <v>151</v>
      </c>
      <c r="B155" s="5">
        <v>40427</v>
      </c>
      <c r="C155" s="6" t="s">
        <v>265</v>
      </c>
      <c r="D155" s="4">
        <v>5</v>
      </c>
      <c r="E155" s="35">
        <v>1</v>
      </c>
      <c r="F155" s="4">
        <v>1</v>
      </c>
      <c r="G155" s="4">
        <v>0</v>
      </c>
      <c r="H155" s="4">
        <v>0</v>
      </c>
    </row>
    <row r="156" spans="1:8" x14ac:dyDescent="0.2">
      <c r="A156" s="4">
        <v>152</v>
      </c>
      <c r="B156" s="5">
        <v>40428</v>
      </c>
      <c r="C156" s="6" t="s">
        <v>463</v>
      </c>
      <c r="D156" s="4">
        <v>5</v>
      </c>
      <c r="E156" s="35">
        <v>1</v>
      </c>
      <c r="F156" s="4">
        <v>0</v>
      </c>
      <c r="G156" s="4">
        <v>0</v>
      </c>
      <c r="H156" s="4">
        <v>1</v>
      </c>
    </row>
    <row r="157" spans="1:8" x14ac:dyDescent="0.2">
      <c r="A157" s="4">
        <v>153</v>
      </c>
      <c r="B157" s="5">
        <v>40429</v>
      </c>
      <c r="C157" s="6" t="s">
        <v>369</v>
      </c>
      <c r="D157" s="4">
        <v>6</v>
      </c>
      <c r="E157" s="35">
        <v>1</v>
      </c>
      <c r="F157" s="4">
        <v>0</v>
      </c>
      <c r="G157" s="4">
        <v>0</v>
      </c>
      <c r="H157" s="4">
        <v>0</v>
      </c>
    </row>
    <row r="158" spans="1:8" x14ac:dyDescent="0.2">
      <c r="A158" s="4">
        <v>154</v>
      </c>
      <c r="B158" s="5">
        <v>40430</v>
      </c>
      <c r="C158" s="6" t="s">
        <v>449</v>
      </c>
      <c r="D158" s="4">
        <v>6</v>
      </c>
      <c r="E158" s="35">
        <v>1</v>
      </c>
      <c r="F158" s="4">
        <v>0</v>
      </c>
      <c r="G158" s="4">
        <v>0</v>
      </c>
      <c r="H158" s="4">
        <v>0</v>
      </c>
    </row>
    <row r="159" spans="1:8" x14ac:dyDescent="0.2">
      <c r="A159" s="4">
        <v>155</v>
      </c>
      <c r="B159" s="5">
        <v>40432</v>
      </c>
      <c r="C159" s="6" t="s">
        <v>440</v>
      </c>
      <c r="D159" s="4">
        <v>5</v>
      </c>
      <c r="E159" s="35">
        <v>1</v>
      </c>
      <c r="F159" s="4">
        <v>1</v>
      </c>
      <c r="G159" s="4">
        <v>0</v>
      </c>
      <c r="H159" s="4">
        <v>0</v>
      </c>
    </row>
    <row r="160" spans="1:8" x14ac:dyDescent="0.2">
      <c r="A160" s="4">
        <v>156</v>
      </c>
      <c r="B160" s="5">
        <v>40436</v>
      </c>
      <c r="C160" s="6" t="s">
        <v>442</v>
      </c>
      <c r="D160" s="4">
        <v>8</v>
      </c>
      <c r="E160" s="35">
        <v>1</v>
      </c>
      <c r="F160" s="4">
        <v>0</v>
      </c>
      <c r="G160" s="4">
        <v>0</v>
      </c>
      <c r="H160" s="4">
        <v>0</v>
      </c>
    </row>
    <row r="161" spans="1:8" x14ac:dyDescent="0.2">
      <c r="A161" s="4">
        <v>157</v>
      </c>
      <c r="B161" s="5">
        <v>40441</v>
      </c>
      <c r="C161" s="6" t="s">
        <v>461</v>
      </c>
      <c r="D161" s="4">
        <v>8</v>
      </c>
      <c r="E161" s="35">
        <v>1</v>
      </c>
      <c r="F161" s="4">
        <v>0</v>
      </c>
      <c r="G161" s="4">
        <v>0</v>
      </c>
      <c r="H161" s="4">
        <v>0</v>
      </c>
    </row>
    <row r="162" spans="1:8" x14ac:dyDescent="0.2">
      <c r="A162" s="4">
        <v>158</v>
      </c>
      <c r="B162" s="5">
        <v>40443</v>
      </c>
      <c r="C162" s="6" t="s">
        <v>425</v>
      </c>
      <c r="D162" s="4">
        <v>8</v>
      </c>
      <c r="E162" s="35">
        <v>1</v>
      </c>
      <c r="F162" s="4">
        <v>0</v>
      </c>
      <c r="G162" s="4">
        <v>0</v>
      </c>
      <c r="H162" s="4">
        <v>0</v>
      </c>
    </row>
    <row r="163" spans="1:8" x14ac:dyDescent="0.2">
      <c r="A163" s="4">
        <v>159</v>
      </c>
      <c r="B163" s="5">
        <v>40444</v>
      </c>
      <c r="C163" s="6" t="s">
        <v>211</v>
      </c>
      <c r="D163" s="4">
        <v>5</v>
      </c>
      <c r="E163" s="35">
        <v>1</v>
      </c>
      <c r="F163" s="4">
        <v>1</v>
      </c>
      <c r="G163" s="4">
        <v>0</v>
      </c>
      <c r="H163" s="4">
        <v>0</v>
      </c>
    </row>
    <row r="164" spans="1:8" x14ac:dyDescent="0.2">
      <c r="A164" s="4">
        <v>160</v>
      </c>
      <c r="B164" s="5">
        <v>40501</v>
      </c>
      <c r="C164" s="6" t="s">
        <v>234</v>
      </c>
      <c r="D164" s="4">
        <v>8</v>
      </c>
      <c r="E164" s="35">
        <v>1</v>
      </c>
      <c r="F164" s="4">
        <v>0</v>
      </c>
      <c r="G164" s="4">
        <v>0</v>
      </c>
      <c r="H164" s="4">
        <v>0</v>
      </c>
    </row>
    <row r="165" spans="1:8" x14ac:dyDescent="0.2">
      <c r="A165" s="4">
        <v>161</v>
      </c>
      <c r="B165" s="5">
        <v>40504</v>
      </c>
      <c r="C165" s="6" t="s">
        <v>186</v>
      </c>
      <c r="D165" s="4">
        <v>6</v>
      </c>
      <c r="E165" s="35">
        <v>1</v>
      </c>
      <c r="F165" s="4">
        <v>0</v>
      </c>
      <c r="G165" s="4">
        <v>0</v>
      </c>
      <c r="H165" s="4">
        <v>0</v>
      </c>
    </row>
    <row r="166" spans="1:8" x14ac:dyDescent="0.2">
      <c r="A166" s="4">
        <v>162</v>
      </c>
      <c r="B166" s="5">
        <v>40505</v>
      </c>
      <c r="C166" s="6" t="s">
        <v>385</v>
      </c>
      <c r="D166" s="4">
        <v>5</v>
      </c>
      <c r="E166" s="35">
        <v>1</v>
      </c>
      <c r="F166" s="4">
        <v>0</v>
      </c>
      <c r="G166" s="4">
        <v>0</v>
      </c>
      <c r="H166" s="4">
        <v>1</v>
      </c>
    </row>
    <row r="167" spans="1:8" x14ac:dyDescent="0.2">
      <c r="A167" s="4">
        <v>163</v>
      </c>
      <c r="B167" s="5">
        <v>40509</v>
      </c>
      <c r="C167" s="6" t="s">
        <v>477</v>
      </c>
      <c r="D167" s="4">
        <v>6</v>
      </c>
      <c r="E167" s="35">
        <v>1</v>
      </c>
      <c r="F167" s="4">
        <v>0</v>
      </c>
      <c r="G167" s="4">
        <v>0</v>
      </c>
      <c r="H167" s="4">
        <v>0</v>
      </c>
    </row>
    <row r="168" spans="1:8" x14ac:dyDescent="0.2">
      <c r="A168" s="4">
        <v>164</v>
      </c>
      <c r="B168" s="5">
        <v>40510</v>
      </c>
      <c r="C168" s="6" t="s">
        <v>171</v>
      </c>
      <c r="D168" s="4">
        <v>5</v>
      </c>
      <c r="E168" s="35">
        <v>1</v>
      </c>
      <c r="F168" s="4">
        <v>1</v>
      </c>
      <c r="G168" s="4">
        <v>0</v>
      </c>
      <c r="H168" s="4">
        <v>0</v>
      </c>
    </row>
    <row r="169" spans="1:8" x14ac:dyDescent="0.2">
      <c r="A169" s="4">
        <v>165</v>
      </c>
      <c r="B169" s="5">
        <v>40601</v>
      </c>
      <c r="C169" s="6" t="s">
        <v>441</v>
      </c>
      <c r="D169" s="4">
        <v>5</v>
      </c>
      <c r="E169" s="35">
        <v>1</v>
      </c>
      <c r="F169" s="4">
        <v>0</v>
      </c>
      <c r="G169" s="4">
        <v>0</v>
      </c>
      <c r="H169" s="4">
        <v>1</v>
      </c>
    </row>
    <row r="170" spans="1:8" x14ac:dyDescent="0.2">
      <c r="A170" s="4">
        <v>166</v>
      </c>
      <c r="B170" s="5">
        <v>40604</v>
      </c>
      <c r="C170" s="6" t="s">
        <v>299</v>
      </c>
      <c r="D170" s="4">
        <v>5</v>
      </c>
      <c r="E170" s="35">
        <v>1</v>
      </c>
      <c r="F170" s="4">
        <v>0</v>
      </c>
      <c r="G170" s="4">
        <v>1</v>
      </c>
      <c r="H170" s="4">
        <v>0</v>
      </c>
    </row>
    <row r="171" spans="1:8" x14ac:dyDescent="0.2">
      <c r="A171" s="4">
        <v>167</v>
      </c>
      <c r="B171" s="5">
        <v>40606</v>
      </c>
      <c r="C171" s="6" t="s">
        <v>72</v>
      </c>
      <c r="D171" s="4">
        <v>6</v>
      </c>
      <c r="E171" s="35">
        <v>1</v>
      </c>
      <c r="F171" s="4">
        <v>0</v>
      </c>
      <c r="G171" s="4">
        <v>0</v>
      </c>
      <c r="H171" s="4">
        <v>0</v>
      </c>
    </row>
    <row r="172" spans="1:8" x14ac:dyDescent="0.2">
      <c r="A172" s="4">
        <v>168</v>
      </c>
      <c r="B172" s="5" t="s">
        <v>35</v>
      </c>
      <c r="C172" s="6" t="s">
        <v>317</v>
      </c>
      <c r="D172" s="4">
        <v>10</v>
      </c>
      <c r="E172" s="35">
        <v>1</v>
      </c>
      <c r="F172" s="4">
        <v>0</v>
      </c>
      <c r="G172" s="4">
        <v>0</v>
      </c>
      <c r="H172" s="4">
        <v>0</v>
      </c>
    </row>
    <row r="173" spans="1:8" x14ac:dyDescent="0.2">
      <c r="A173" s="4">
        <v>169</v>
      </c>
      <c r="B173" s="5">
        <v>40610</v>
      </c>
      <c r="C173" s="6" t="s">
        <v>335</v>
      </c>
      <c r="D173" s="4">
        <v>6</v>
      </c>
      <c r="E173" s="35">
        <v>1</v>
      </c>
      <c r="F173" s="4">
        <v>0</v>
      </c>
      <c r="G173" s="4">
        <v>0</v>
      </c>
      <c r="H173" s="4">
        <v>0</v>
      </c>
    </row>
    <row r="174" spans="1:8" x14ac:dyDescent="0.2">
      <c r="A174" s="4">
        <v>170</v>
      </c>
      <c r="B174" s="5">
        <v>40611</v>
      </c>
      <c r="C174" s="6" t="s">
        <v>185</v>
      </c>
      <c r="D174" s="4">
        <v>10</v>
      </c>
      <c r="E174" s="35">
        <v>1</v>
      </c>
      <c r="F174" s="4">
        <v>0</v>
      </c>
      <c r="G174" s="4">
        <v>0</v>
      </c>
      <c r="H174" s="4">
        <v>0</v>
      </c>
    </row>
    <row r="175" spans="1:8" x14ac:dyDescent="0.2">
      <c r="A175" s="4">
        <v>171</v>
      </c>
      <c r="B175" s="5">
        <v>40614</v>
      </c>
      <c r="C175" s="6" t="s">
        <v>220</v>
      </c>
      <c r="D175" s="4">
        <v>7</v>
      </c>
      <c r="E175" s="35">
        <v>1</v>
      </c>
      <c r="F175" s="4">
        <v>0</v>
      </c>
      <c r="G175" s="4">
        <v>1</v>
      </c>
      <c r="H175" s="4">
        <v>0</v>
      </c>
    </row>
    <row r="176" spans="1:8" x14ac:dyDescent="0.2">
      <c r="A176" s="4">
        <v>172</v>
      </c>
      <c r="B176" s="5">
        <v>40616</v>
      </c>
      <c r="C176" s="6" t="s">
        <v>208</v>
      </c>
      <c r="D176" s="4">
        <v>6</v>
      </c>
      <c r="E176" s="35">
        <v>1</v>
      </c>
      <c r="F176" s="4">
        <v>0</v>
      </c>
      <c r="G176" s="4">
        <v>0</v>
      </c>
      <c r="H176" s="4">
        <v>0</v>
      </c>
    </row>
    <row r="177" spans="1:8" x14ac:dyDescent="0.2">
      <c r="A177" s="4">
        <v>173</v>
      </c>
      <c r="B177" s="5">
        <v>40617</v>
      </c>
      <c r="C177" s="6" t="s">
        <v>312</v>
      </c>
      <c r="D177" s="4">
        <v>6</v>
      </c>
      <c r="E177" s="35">
        <v>1</v>
      </c>
      <c r="F177" s="4">
        <v>0</v>
      </c>
      <c r="G177" s="4">
        <v>2</v>
      </c>
      <c r="H177" s="4">
        <v>0</v>
      </c>
    </row>
    <row r="178" spans="1:8" x14ac:dyDescent="0.2">
      <c r="A178" s="4">
        <v>174</v>
      </c>
      <c r="B178" s="5">
        <v>40618</v>
      </c>
      <c r="C178" s="6" t="s">
        <v>460</v>
      </c>
      <c r="D178" s="4">
        <v>7</v>
      </c>
      <c r="E178" s="35">
        <v>1</v>
      </c>
      <c r="F178" s="4">
        <v>1</v>
      </c>
      <c r="G178" s="4">
        <v>0</v>
      </c>
      <c r="H178" s="4">
        <v>0</v>
      </c>
    </row>
    <row r="179" spans="1:8" x14ac:dyDescent="0.2">
      <c r="A179" s="4">
        <v>175</v>
      </c>
      <c r="B179" s="5">
        <v>40620</v>
      </c>
      <c r="C179" s="6" t="s">
        <v>294</v>
      </c>
      <c r="D179" s="4">
        <v>8</v>
      </c>
      <c r="E179" s="35">
        <v>1</v>
      </c>
      <c r="F179" s="4">
        <v>0</v>
      </c>
      <c r="G179" s="4">
        <v>0</v>
      </c>
      <c r="H179" s="4">
        <v>0</v>
      </c>
    </row>
    <row r="180" spans="1:8" x14ac:dyDescent="0.2">
      <c r="A180" s="4">
        <v>176</v>
      </c>
      <c r="B180" s="5">
        <v>40624</v>
      </c>
      <c r="C180" s="6" t="s">
        <v>126</v>
      </c>
      <c r="D180" s="4">
        <v>6</v>
      </c>
      <c r="E180" s="35">
        <v>1</v>
      </c>
      <c r="F180" s="4">
        <v>0</v>
      </c>
      <c r="G180" s="4">
        <v>0</v>
      </c>
      <c r="H180" s="4">
        <v>0</v>
      </c>
    </row>
    <row r="181" spans="1:8" x14ac:dyDescent="0.2">
      <c r="A181" s="4">
        <v>177</v>
      </c>
      <c r="B181" s="5">
        <v>40625</v>
      </c>
      <c r="C181" s="6" t="s">
        <v>412</v>
      </c>
      <c r="D181" s="4">
        <v>6</v>
      </c>
      <c r="E181" s="35">
        <v>1</v>
      </c>
      <c r="F181" s="4">
        <v>0</v>
      </c>
      <c r="G181" s="4">
        <v>0</v>
      </c>
      <c r="H181" s="4">
        <v>0</v>
      </c>
    </row>
    <row r="182" spans="1:8" x14ac:dyDescent="0.2">
      <c r="A182" s="4">
        <v>178</v>
      </c>
      <c r="B182" s="5">
        <v>40626</v>
      </c>
      <c r="C182" s="6" t="s">
        <v>284</v>
      </c>
      <c r="D182" s="4">
        <v>8</v>
      </c>
      <c r="E182" s="35">
        <v>1</v>
      </c>
      <c r="F182" s="4">
        <v>0</v>
      </c>
      <c r="G182" s="4">
        <v>0</v>
      </c>
      <c r="H182" s="4">
        <v>0</v>
      </c>
    </row>
    <row r="183" spans="1:8" x14ac:dyDescent="0.2">
      <c r="A183" s="4">
        <v>179</v>
      </c>
      <c r="B183" s="5">
        <v>40701</v>
      </c>
      <c r="C183" s="6" t="s">
        <v>478</v>
      </c>
      <c r="D183" s="4">
        <v>8</v>
      </c>
      <c r="E183" s="35">
        <v>1</v>
      </c>
      <c r="F183" s="4">
        <v>0</v>
      </c>
      <c r="G183" s="4">
        <v>1</v>
      </c>
      <c r="H183" s="4">
        <v>1</v>
      </c>
    </row>
    <row r="184" spans="1:8" x14ac:dyDescent="0.2">
      <c r="A184" s="4">
        <v>180</v>
      </c>
      <c r="B184" s="5">
        <v>40703</v>
      </c>
      <c r="C184" s="6" t="s">
        <v>469</v>
      </c>
      <c r="D184" s="4">
        <v>7</v>
      </c>
      <c r="E184" s="35">
        <v>1</v>
      </c>
      <c r="F184" s="4">
        <v>0</v>
      </c>
      <c r="G184" s="4">
        <v>1</v>
      </c>
      <c r="H184" s="4">
        <v>0</v>
      </c>
    </row>
    <row r="185" spans="1:8" x14ac:dyDescent="0.2">
      <c r="A185" s="4">
        <v>181</v>
      </c>
      <c r="B185" s="5">
        <v>40710</v>
      </c>
      <c r="C185" s="6" t="s">
        <v>283</v>
      </c>
      <c r="D185" s="4">
        <v>6</v>
      </c>
      <c r="E185" s="35">
        <v>1</v>
      </c>
      <c r="F185" s="4">
        <v>0</v>
      </c>
      <c r="G185" s="4">
        <v>0</v>
      </c>
      <c r="H185" s="4">
        <v>0</v>
      </c>
    </row>
    <row r="186" spans="1:8" x14ac:dyDescent="0.2">
      <c r="A186" s="4">
        <v>182</v>
      </c>
      <c r="B186" s="5">
        <v>40713</v>
      </c>
      <c r="C186" s="6" t="s">
        <v>210</v>
      </c>
      <c r="D186" s="4">
        <v>4</v>
      </c>
      <c r="E186" s="35">
        <v>1</v>
      </c>
      <c r="F186" s="4">
        <v>2</v>
      </c>
      <c r="G186" s="4">
        <v>0</v>
      </c>
      <c r="H186" s="4">
        <v>0</v>
      </c>
    </row>
    <row r="187" spans="1:8" x14ac:dyDescent="0.2">
      <c r="A187" s="4">
        <v>183</v>
      </c>
      <c r="B187" s="5">
        <v>40714</v>
      </c>
      <c r="C187" s="6" t="s">
        <v>457</v>
      </c>
      <c r="D187" s="4">
        <v>4</v>
      </c>
      <c r="E187" s="35">
        <v>1</v>
      </c>
      <c r="F187" s="4">
        <v>0</v>
      </c>
      <c r="G187" s="4">
        <v>1</v>
      </c>
      <c r="H187" s="4">
        <v>1</v>
      </c>
    </row>
    <row r="188" spans="1:8" x14ac:dyDescent="0.2">
      <c r="A188" s="4">
        <v>184</v>
      </c>
      <c r="B188" s="5">
        <v>40715</v>
      </c>
      <c r="C188" s="6" t="s">
        <v>256</v>
      </c>
      <c r="D188" s="4">
        <v>6</v>
      </c>
      <c r="E188" s="35">
        <v>1</v>
      </c>
      <c r="F188" s="4">
        <v>0</v>
      </c>
      <c r="G188" s="4">
        <v>0</v>
      </c>
      <c r="H188" s="4">
        <v>0</v>
      </c>
    </row>
    <row r="189" spans="1:8" x14ac:dyDescent="0.2">
      <c r="A189" s="4">
        <v>185</v>
      </c>
      <c r="B189" s="5">
        <v>40716</v>
      </c>
      <c r="C189" s="6" t="s">
        <v>266</v>
      </c>
      <c r="D189" s="4">
        <v>5</v>
      </c>
      <c r="E189" s="35">
        <v>1</v>
      </c>
      <c r="F189" s="4">
        <v>0</v>
      </c>
      <c r="G189" s="4">
        <v>0</v>
      </c>
      <c r="H189" s="4">
        <v>1</v>
      </c>
    </row>
    <row r="190" spans="1:8" x14ac:dyDescent="0.2">
      <c r="A190" s="4">
        <v>186</v>
      </c>
      <c r="B190" s="5">
        <v>40801</v>
      </c>
      <c r="C190" s="6" t="s">
        <v>163</v>
      </c>
      <c r="D190" s="4">
        <v>4</v>
      </c>
      <c r="E190" s="35">
        <v>1</v>
      </c>
      <c r="F190" s="4">
        <v>2</v>
      </c>
      <c r="G190" s="4">
        <v>0</v>
      </c>
      <c r="H190" s="4">
        <v>0</v>
      </c>
    </row>
    <row r="191" spans="1:8" x14ac:dyDescent="0.2">
      <c r="A191" s="4">
        <v>187</v>
      </c>
      <c r="B191" s="5">
        <v>40805</v>
      </c>
      <c r="C191" s="6" t="s">
        <v>339</v>
      </c>
      <c r="D191" s="4">
        <v>5</v>
      </c>
      <c r="E191" s="35">
        <v>1</v>
      </c>
      <c r="F191" s="4">
        <v>1</v>
      </c>
      <c r="G191" s="4">
        <v>0</v>
      </c>
      <c r="H191" s="4">
        <v>0</v>
      </c>
    </row>
    <row r="192" spans="1:8" x14ac:dyDescent="0.2">
      <c r="A192" s="4">
        <v>188</v>
      </c>
      <c r="B192" s="5" t="s">
        <v>36</v>
      </c>
      <c r="C192" s="6" t="s">
        <v>145</v>
      </c>
      <c r="D192" s="4">
        <v>6</v>
      </c>
      <c r="E192" s="35">
        <v>1</v>
      </c>
      <c r="F192" s="4">
        <v>1</v>
      </c>
      <c r="G192" s="4">
        <v>0</v>
      </c>
      <c r="H192" s="4">
        <v>1</v>
      </c>
    </row>
    <row r="193" spans="1:8" x14ac:dyDescent="0.2">
      <c r="A193" s="4">
        <v>189</v>
      </c>
      <c r="B193" s="5" t="s">
        <v>32</v>
      </c>
      <c r="C193" s="6" t="s">
        <v>155</v>
      </c>
      <c r="D193" s="4">
        <v>5</v>
      </c>
      <c r="E193" s="35">
        <v>1</v>
      </c>
      <c r="F193" s="4">
        <v>1</v>
      </c>
      <c r="G193" s="4">
        <v>0</v>
      </c>
      <c r="H193" s="4">
        <v>0</v>
      </c>
    </row>
    <row r="194" spans="1:8" x14ac:dyDescent="0.2">
      <c r="A194" s="4">
        <v>190</v>
      </c>
      <c r="B194" s="5">
        <v>40809</v>
      </c>
      <c r="C194" s="6" t="s">
        <v>141</v>
      </c>
      <c r="D194" s="4">
        <v>6</v>
      </c>
      <c r="E194" s="35">
        <v>1</v>
      </c>
      <c r="F194" s="4">
        <v>0</v>
      </c>
      <c r="G194" s="4">
        <v>0</v>
      </c>
      <c r="H194" s="4">
        <v>0</v>
      </c>
    </row>
    <row r="195" spans="1:8" x14ac:dyDescent="0.2">
      <c r="A195" s="4">
        <v>191</v>
      </c>
      <c r="B195" s="5">
        <v>40811</v>
      </c>
      <c r="C195" s="6" t="s">
        <v>243</v>
      </c>
      <c r="D195" s="4">
        <v>6</v>
      </c>
      <c r="E195" s="35">
        <v>1</v>
      </c>
      <c r="F195" s="4">
        <v>0</v>
      </c>
      <c r="G195" s="4">
        <v>0</v>
      </c>
      <c r="H195" s="4">
        <v>0</v>
      </c>
    </row>
    <row r="196" spans="1:8" x14ac:dyDescent="0.2">
      <c r="A196" s="4">
        <v>192</v>
      </c>
      <c r="B196" s="5">
        <v>40812</v>
      </c>
      <c r="C196" s="6" t="s">
        <v>249</v>
      </c>
      <c r="D196" s="4">
        <v>8</v>
      </c>
      <c r="E196" s="35">
        <v>1</v>
      </c>
      <c r="F196" s="4">
        <v>0</v>
      </c>
      <c r="G196" s="4">
        <v>0</v>
      </c>
      <c r="H196" s="4">
        <v>0</v>
      </c>
    </row>
    <row r="197" spans="1:8" x14ac:dyDescent="0.2">
      <c r="A197" s="4">
        <v>193</v>
      </c>
      <c r="B197" s="5">
        <v>40813</v>
      </c>
      <c r="C197" s="6" t="s">
        <v>204</v>
      </c>
      <c r="D197" s="4">
        <v>6</v>
      </c>
      <c r="E197" s="35">
        <v>1</v>
      </c>
      <c r="F197" s="4">
        <v>0</v>
      </c>
      <c r="G197" s="4">
        <v>0</v>
      </c>
      <c r="H197" s="4">
        <v>0</v>
      </c>
    </row>
    <row r="198" spans="1:8" x14ac:dyDescent="0.2">
      <c r="A198" s="4">
        <v>194</v>
      </c>
      <c r="B198" s="5">
        <v>40814</v>
      </c>
      <c r="C198" s="6" t="s">
        <v>121</v>
      </c>
      <c r="D198" s="4">
        <v>5</v>
      </c>
      <c r="E198" s="35">
        <v>1</v>
      </c>
      <c r="F198" s="4">
        <v>0</v>
      </c>
      <c r="G198" s="4">
        <v>0</v>
      </c>
      <c r="H198" s="4">
        <v>1</v>
      </c>
    </row>
    <row r="199" spans="1:8" x14ac:dyDescent="0.2">
      <c r="A199" s="4">
        <v>195</v>
      </c>
      <c r="B199" s="5">
        <v>40825</v>
      </c>
      <c r="C199" s="6" t="s">
        <v>75</v>
      </c>
      <c r="D199" s="4">
        <v>6</v>
      </c>
      <c r="E199" s="35">
        <v>1</v>
      </c>
      <c r="F199" s="4">
        <v>0</v>
      </c>
      <c r="G199" s="4">
        <v>0</v>
      </c>
      <c r="H199" s="4">
        <v>0</v>
      </c>
    </row>
    <row r="200" spans="1:8" x14ac:dyDescent="0.2">
      <c r="A200" s="4">
        <v>196</v>
      </c>
      <c r="B200" s="5">
        <v>40827</v>
      </c>
      <c r="C200" s="6" t="s">
        <v>136</v>
      </c>
      <c r="D200" s="4">
        <v>5</v>
      </c>
      <c r="E200" s="35">
        <v>1</v>
      </c>
      <c r="F200" s="4">
        <v>0</v>
      </c>
      <c r="G200" s="4">
        <v>0</v>
      </c>
      <c r="H200" s="4">
        <v>1</v>
      </c>
    </row>
    <row r="201" spans="1:8" x14ac:dyDescent="0.2">
      <c r="A201" s="4">
        <v>197</v>
      </c>
      <c r="B201" s="5">
        <v>40830</v>
      </c>
      <c r="C201" s="6" t="s">
        <v>303</v>
      </c>
      <c r="D201" s="4">
        <v>6</v>
      </c>
      <c r="E201" s="35">
        <v>1</v>
      </c>
      <c r="F201" s="4">
        <v>0</v>
      </c>
      <c r="G201" s="4">
        <v>0</v>
      </c>
      <c r="H201" s="4">
        <v>0</v>
      </c>
    </row>
    <row r="202" spans="1:8" x14ac:dyDescent="0.2">
      <c r="A202" s="4">
        <v>198</v>
      </c>
      <c r="B202" s="5">
        <v>40832</v>
      </c>
      <c r="C202" s="6" t="s">
        <v>354</v>
      </c>
      <c r="D202" s="4">
        <v>6</v>
      </c>
      <c r="E202" s="35">
        <v>1</v>
      </c>
      <c r="F202" s="4">
        <v>0</v>
      </c>
      <c r="G202" s="4">
        <v>0</v>
      </c>
      <c r="H202" s="4">
        <v>0</v>
      </c>
    </row>
    <row r="203" spans="1:8" x14ac:dyDescent="0.2">
      <c r="A203" s="4">
        <v>199</v>
      </c>
      <c r="B203" s="5">
        <v>40903</v>
      </c>
      <c r="C203" s="6" t="s">
        <v>453</v>
      </c>
      <c r="D203" s="4">
        <v>5</v>
      </c>
      <c r="E203" s="35">
        <v>1</v>
      </c>
      <c r="F203" s="4">
        <v>1</v>
      </c>
      <c r="G203" s="4">
        <v>0</v>
      </c>
      <c r="H203" s="4">
        <v>0</v>
      </c>
    </row>
    <row r="204" spans="1:8" x14ac:dyDescent="0.2">
      <c r="A204" s="4">
        <v>200</v>
      </c>
      <c r="B204" s="5">
        <v>40904</v>
      </c>
      <c r="C204" s="6" t="s">
        <v>304</v>
      </c>
      <c r="D204" s="4">
        <v>6</v>
      </c>
      <c r="E204" s="35">
        <v>1</v>
      </c>
      <c r="F204" s="4">
        <v>0</v>
      </c>
      <c r="G204" s="4">
        <v>0</v>
      </c>
      <c r="H204" s="4">
        <v>0</v>
      </c>
    </row>
    <row r="205" spans="1:8" x14ac:dyDescent="0.2">
      <c r="A205" s="4">
        <v>201</v>
      </c>
      <c r="B205" s="5">
        <v>40907</v>
      </c>
      <c r="C205" s="6" t="s">
        <v>167</v>
      </c>
      <c r="D205" s="4">
        <v>7</v>
      </c>
      <c r="E205" s="35">
        <v>1</v>
      </c>
      <c r="F205" s="4">
        <v>1</v>
      </c>
      <c r="G205" s="4">
        <v>0</v>
      </c>
      <c r="H205" s="4">
        <v>0</v>
      </c>
    </row>
    <row r="206" spans="1:8" x14ac:dyDescent="0.2">
      <c r="A206" s="4">
        <v>202</v>
      </c>
      <c r="B206" s="5">
        <v>40908</v>
      </c>
      <c r="C206" s="6" t="s">
        <v>428</v>
      </c>
      <c r="D206" s="4">
        <v>7</v>
      </c>
      <c r="E206" s="35">
        <v>1</v>
      </c>
      <c r="F206" s="4">
        <v>1</v>
      </c>
      <c r="G206" s="4">
        <v>0</v>
      </c>
      <c r="H206" s="4">
        <v>0</v>
      </c>
    </row>
    <row r="207" spans="1:8" x14ac:dyDescent="0.2">
      <c r="A207" s="4">
        <v>203</v>
      </c>
      <c r="B207" s="5">
        <v>40909</v>
      </c>
      <c r="C207" s="6" t="s">
        <v>445</v>
      </c>
      <c r="D207" s="4">
        <v>7</v>
      </c>
      <c r="E207" s="35">
        <v>1</v>
      </c>
      <c r="F207" s="4">
        <v>0</v>
      </c>
      <c r="G207" s="4">
        <v>1</v>
      </c>
      <c r="H207" s="4">
        <v>0</v>
      </c>
    </row>
    <row r="208" spans="1:8" x14ac:dyDescent="0.2">
      <c r="A208" s="4">
        <v>204</v>
      </c>
      <c r="B208" s="5">
        <v>40913</v>
      </c>
      <c r="C208" s="6" t="s">
        <v>223</v>
      </c>
      <c r="D208" s="4">
        <v>8</v>
      </c>
      <c r="E208" s="35">
        <v>1</v>
      </c>
      <c r="F208" s="4">
        <v>0</v>
      </c>
      <c r="G208" s="4">
        <v>0</v>
      </c>
      <c r="H208" s="4">
        <v>0</v>
      </c>
    </row>
    <row r="209" spans="1:8" x14ac:dyDescent="0.2">
      <c r="A209" s="4">
        <v>205</v>
      </c>
      <c r="B209" s="5">
        <v>40914</v>
      </c>
      <c r="C209" s="6" t="s">
        <v>310</v>
      </c>
      <c r="D209" s="4">
        <v>5</v>
      </c>
      <c r="E209" s="35">
        <v>1</v>
      </c>
      <c r="F209" s="4">
        <v>0</v>
      </c>
      <c r="G209" s="4">
        <v>1</v>
      </c>
      <c r="H209" s="4">
        <v>0</v>
      </c>
    </row>
    <row r="210" spans="1:8" x14ac:dyDescent="0.2">
      <c r="A210" s="4">
        <v>206</v>
      </c>
      <c r="B210" s="5">
        <v>40915</v>
      </c>
      <c r="C210" s="6" t="s">
        <v>273</v>
      </c>
      <c r="D210" s="4">
        <v>6</v>
      </c>
      <c r="E210" s="35">
        <v>1</v>
      </c>
      <c r="F210" s="4">
        <v>0</v>
      </c>
      <c r="G210" s="4">
        <v>0</v>
      </c>
      <c r="H210" s="4">
        <v>0</v>
      </c>
    </row>
    <row r="211" spans="1:8" x14ac:dyDescent="0.2">
      <c r="A211" s="4">
        <v>207</v>
      </c>
      <c r="B211" s="5">
        <v>40916</v>
      </c>
      <c r="C211" s="6" t="s">
        <v>73</v>
      </c>
      <c r="D211" s="4">
        <v>5</v>
      </c>
      <c r="E211" s="35">
        <v>1</v>
      </c>
      <c r="F211" s="4">
        <v>1</v>
      </c>
      <c r="G211" s="4">
        <v>0</v>
      </c>
      <c r="H211" s="4">
        <v>0</v>
      </c>
    </row>
    <row r="212" spans="1:8" x14ac:dyDescent="0.2">
      <c r="A212" s="4">
        <v>208</v>
      </c>
      <c r="B212" s="5">
        <v>40918</v>
      </c>
      <c r="C212" s="6" t="s">
        <v>364</v>
      </c>
      <c r="D212" s="4">
        <v>6</v>
      </c>
      <c r="E212" s="35">
        <v>1</v>
      </c>
      <c r="F212" s="4">
        <v>0</v>
      </c>
      <c r="G212" s="4">
        <v>0</v>
      </c>
      <c r="H212" s="4">
        <v>0</v>
      </c>
    </row>
    <row r="213" spans="1:8" x14ac:dyDescent="0.2">
      <c r="A213" s="4">
        <v>209</v>
      </c>
      <c r="B213" s="5">
        <v>40919</v>
      </c>
      <c r="C213" s="6" t="s">
        <v>383</v>
      </c>
      <c r="D213" s="4">
        <v>3</v>
      </c>
      <c r="E213" s="35">
        <v>1</v>
      </c>
      <c r="F213" s="4">
        <v>0</v>
      </c>
      <c r="G213" s="4">
        <v>3</v>
      </c>
      <c r="H213" s="4">
        <v>0</v>
      </c>
    </row>
    <row r="214" spans="1:8" x14ac:dyDescent="0.2">
      <c r="A214" s="4">
        <v>210</v>
      </c>
      <c r="B214" s="5">
        <v>40920</v>
      </c>
      <c r="C214" s="6" t="s">
        <v>148</v>
      </c>
      <c r="D214" s="4">
        <v>6</v>
      </c>
      <c r="E214" s="35">
        <v>1</v>
      </c>
      <c r="F214" s="4">
        <v>0</v>
      </c>
      <c r="G214" s="4">
        <v>0</v>
      </c>
      <c r="H214" s="4">
        <v>0</v>
      </c>
    </row>
    <row r="215" spans="1:8" x14ac:dyDescent="0.2">
      <c r="A215" s="4">
        <v>211</v>
      </c>
      <c r="B215" s="5">
        <v>40921</v>
      </c>
      <c r="C215" s="6" t="s">
        <v>263</v>
      </c>
      <c r="D215" s="4">
        <v>6</v>
      </c>
      <c r="E215" s="35">
        <v>1</v>
      </c>
      <c r="F215" s="4">
        <v>0</v>
      </c>
      <c r="G215" s="4">
        <v>0</v>
      </c>
      <c r="H215" s="4">
        <v>0</v>
      </c>
    </row>
    <row r="216" spans="1:8" x14ac:dyDescent="0.2">
      <c r="A216" s="4">
        <v>212</v>
      </c>
      <c r="B216" s="5">
        <v>40922</v>
      </c>
      <c r="C216" s="6" t="s">
        <v>271</v>
      </c>
      <c r="D216" s="4">
        <v>8</v>
      </c>
      <c r="E216" s="35">
        <v>1</v>
      </c>
      <c r="F216" s="4">
        <v>0</v>
      </c>
      <c r="G216" s="4">
        <v>0</v>
      </c>
      <c r="H216" s="4">
        <v>0</v>
      </c>
    </row>
    <row r="217" spans="1:8" x14ac:dyDescent="0.2">
      <c r="A217" s="4">
        <v>213</v>
      </c>
      <c r="B217" s="5">
        <v>41003</v>
      </c>
      <c r="C217" s="6" t="s">
        <v>212</v>
      </c>
      <c r="D217" s="4">
        <v>6</v>
      </c>
      <c r="E217" s="35">
        <v>1</v>
      </c>
      <c r="F217" s="4">
        <v>0</v>
      </c>
      <c r="G217" s="4">
        <v>0</v>
      </c>
      <c r="H217" s="4">
        <v>0</v>
      </c>
    </row>
    <row r="218" spans="1:8" x14ac:dyDescent="0.2">
      <c r="A218" s="4">
        <v>214</v>
      </c>
      <c r="B218" s="5">
        <v>41004</v>
      </c>
      <c r="C218" s="6" t="s">
        <v>237</v>
      </c>
      <c r="D218" s="4">
        <v>6</v>
      </c>
      <c r="E218" s="35">
        <v>1</v>
      </c>
      <c r="F218" s="4">
        <v>0</v>
      </c>
      <c r="G218" s="4">
        <v>0</v>
      </c>
      <c r="H218" s="4">
        <v>0</v>
      </c>
    </row>
    <row r="219" spans="1:8" x14ac:dyDescent="0.2">
      <c r="A219" s="4">
        <v>215</v>
      </c>
      <c r="B219" s="5">
        <v>41007</v>
      </c>
      <c r="C219" s="6" t="s">
        <v>164</v>
      </c>
      <c r="D219" s="4">
        <v>6</v>
      </c>
      <c r="E219" s="35">
        <v>1</v>
      </c>
      <c r="F219" s="4">
        <v>0</v>
      </c>
      <c r="G219" s="4">
        <v>0</v>
      </c>
      <c r="H219" s="4">
        <v>0</v>
      </c>
    </row>
    <row r="220" spans="1:8" x14ac:dyDescent="0.2">
      <c r="A220" s="4">
        <v>216</v>
      </c>
      <c r="B220" s="5">
        <v>41008</v>
      </c>
      <c r="C220" s="6" t="s">
        <v>202</v>
      </c>
      <c r="D220" s="4">
        <v>6</v>
      </c>
      <c r="E220" s="35">
        <v>1</v>
      </c>
      <c r="F220" s="4">
        <v>0</v>
      </c>
      <c r="G220" s="4">
        <v>0</v>
      </c>
      <c r="H220" s="4">
        <v>0</v>
      </c>
    </row>
    <row r="221" spans="1:8" x14ac:dyDescent="0.2">
      <c r="A221" s="4">
        <v>217</v>
      </c>
      <c r="B221" s="5">
        <v>41018</v>
      </c>
      <c r="C221" s="6" t="s">
        <v>205</v>
      </c>
      <c r="D221" s="4">
        <v>6</v>
      </c>
      <c r="E221" s="35">
        <v>1</v>
      </c>
      <c r="F221" s="4">
        <v>0</v>
      </c>
      <c r="G221" s="4">
        <v>0</v>
      </c>
      <c r="H221" s="4">
        <v>0</v>
      </c>
    </row>
    <row r="222" spans="1:8" x14ac:dyDescent="0.2">
      <c r="A222" s="4">
        <v>218</v>
      </c>
      <c r="B222" s="5">
        <v>41019</v>
      </c>
      <c r="C222" s="6" t="s">
        <v>274</v>
      </c>
      <c r="D222" s="4">
        <v>5</v>
      </c>
      <c r="E222" s="35">
        <v>1</v>
      </c>
      <c r="F222" s="4">
        <v>0</v>
      </c>
      <c r="G222" s="4">
        <v>0</v>
      </c>
      <c r="H222" s="4">
        <v>1</v>
      </c>
    </row>
    <row r="223" spans="1:8" x14ac:dyDescent="0.2">
      <c r="A223" s="4">
        <v>219</v>
      </c>
      <c r="B223" s="5">
        <v>41020</v>
      </c>
      <c r="C223" s="6" t="s">
        <v>88</v>
      </c>
      <c r="D223" s="4">
        <v>6</v>
      </c>
      <c r="E223" s="35">
        <v>1</v>
      </c>
      <c r="F223" s="4">
        <v>0</v>
      </c>
      <c r="G223" s="4">
        <v>0</v>
      </c>
      <c r="H223" s="4">
        <v>0</v>
      </c>
    </row>
    <row r="224" spans="1:8" x14ac:dyDescent="0.2">
      <c r="A224" s="4">
        <v>220</v>
      </c>
      <c r="B224" s="5">
        <v>41101</v>
      </c>
      <c r="C224" s="6" t="s">
        <v>230</v>
      </c>
      <c r="D224" s="4">
        <v>5</v>
      </c>
      <c r="E224" s="35">
        <v>1</v>
      </c>
      <c r="F224" s="4">
        <v>0</v>
      </c>
      <c r="G224" s="4">
        <v>0</v>
      </c>
      <c r="H224" s="4">
        <v>1</v>
      </c>
    </row>
    <row r="225" spans="1:8" x14ac:dyDescent="0.2">
      <c r="A225" s="4">
        <v>221</v>
      </c>
      <c r="B225" s="5">
        <v>41102</v>
      </c>
      <c r="C225" s="6" t="s">
        <v>156</v>
      </c>
      <c r="D225" s="4">
        <v>5</v>
      </c>
      <c r="E225" s="35">
        <v>1</v>
      </c>
      <c r="F225" s="4">
        <v>0</v>
      </c>
      <c r="G225" s="4">
        <v>0</v>
      </c>
      <c r="H225" s="4">
        <v>1</v>
      </c>
    </row>
    <row r="226" spans="1:8" x14ac:dyDescent="0.2">
      <c r="A226" s="4">
        <v>222</v>
      </c>
      <c r="B226" s="5">
        <v>41104</v>
      </c>
      <c r="C226" s="6" t="s">
        <v>107</v>
      </c>
      <c r="D226" s="4">
        <v>4</v>
      </c>
      <c r="E226" s="35">
        <v>1</v>
      </c>
      <c r="F226" s="4">
        <v>0</v>
      </c>
      <c r="G226" s="4">
        <v>2</v>
      </c>
      <c r="H226" s="4">
        <v>0</v>
      </c>
    </row>
    <row r="227" spans="1:8" x14ac:dyDescent="0.2">
      <c r="A227" s="4">
        <v>223</v>
      </c>
      <c r="B227" s="5">
        <v>41106</v>
      </c>
      <c r="C227" s="6" t="s">
        <v>150</v>
      </c>
      <c r="D227" s="4">
        <v>6</v>
      </c>
      <c r="E227" s="35">
        <v>1</v>
      </c>
      <c r="F227" s="4">
        <v>0</v>
      </c>
      <c r="G227" s="4">
        <v>0</v>
      </c>
      <c r="H227" s="4">
        <v>0</v>
      </c>
    </row>
    <row r="228" spans="1:8" x14ac:dyDescent="0.2">
      <c r="A228" s="4">
        <v>224</v>
      </c>
      <c r="B228" s="5">
        <v>41107</v>
      </c>
      <c r="C228" s="6" t="s">
        <v>82</v>
      </c>
      <c r="D228" s="4">
        <v>6</v>
      </c>
      <c r="E228" s="35">
        <v>1</v>
      </c>
      <c r="F228" s="4">
        <v>0</v>
      </c>
      <c r="G228" s="4">
        <v>0</v>
      </c>
      <c r="H228" s="4">
        <v>0</v>
      </c>
    </row>
    <row r="229" spans="1:8" x14ac:dyDescent="0.2">
      <c r="A229" s="4">
        <v>225</v>
      </c>
      <c r="B229" s="5">
        <v>41112</v>
      </c>
      <c r="C229" s="6" t="s">
        <v>264</v>
      </c>
      <c r="D229" s="4">
        <v>6</v>
      </c>
      <c r="E229" s="35">
        <v>1</v>
      </c>
      <c r="F229" s="4">
        <v>0</v>
      </c>
      <c r="G229" s="4">
        <v>0</v>
      </c>
      <c r="H229" s="4">
        <v>0</v>
      </c>
    </row>
    <row r="230" spans="1:8" x14ac:dyDescent="0.2">
      <c r="A230" s="4">
        <v>226</v>
      </c>
      <c r="B230" s="5">
        <v>41114</v>
      </c>
      <c r="C230" s="6" t="s">
        <v>214</v>
      </c>
      <c r="D230" s="4">
        <v>8</v>
      </c>
      <c r="E230" s="35">
        <v>1</v>
      </c>
      <c r="F230" s="4">
        <v>0</v>
      </c>
      <c r="G230" s="4">
        <v>0</v>
      </c>
      <c r="H230" s="4">
        <v>0</v>
      </c>
    </row>
    <row r="231" spans="1:8" x14ac:dyDescent="0.2">
      <c r="A231" s="4">
        <v>227</v>
      </c>
      <c r="B231" s="5">
        <v>41120</v>
      </c>
      <c r="C231" s="6" t="s">
        <v>100</v>
      </c>
      <c r="D231" s="4">
        <v>5</v>
      </c>
      <c r="E231" s="35">
        <v>1</v>
      </c>
      <c r="F231" s="4">
        <v>0</v>
      </c>
      <c r="G231" s="4">
        <v>1</v>
      </c>
      <c r="H231" s="4">
        <v>0</v>
      </c>
    </row>
    <row r="232" spans="1:8" x14ac:dyDescent="0.2">
      <c r="A232" s="4">
        <v>228</v>
      </c>
      <c r="B232" s="5">
        <v>41122</v>
      </c>
      <c r="C232" s="6" t="s">
        <v>217</v>
      </c>
      <c r="D232" s="4">
        <v>6</v>
      </c>
      <c r="E232" s="35">
        <v>1</v>
      </c>
      <c r="F232" s="4">
        <v>0</v>
      </c>
      <c r="G232" s="4">
        <v>0</v>
      </c>
      <c r="H232" s="4">
        <v>0</v>
      </c>
    </row>
    <row r="233" spans="1:8" x14ac:dyDescent="0.2">
      <c r="A233" s="4">
        <v>229</v>
      </c>
      <c r="B233" s="5">
        <v>41123</v>
      </c>
      <c r="C233" s="6" t="s">
        <v>152</v>
      </c>
      <c r="D233" s="4">
        <v>6</v>
      </c>
      <c r="E233" s="35">
        <v>1</v>
      </c>
      <c r="F233" s="4">
        <v>0</v>
      </c>
      <c r="G233" s="4">
        <v>0</v>
      </c>
      <c r="H233" s="4">
        <v>0</v>
      </c>
    </row>
    <row r="234" spans="1:8" x14ac:dyDescent="0.2">
      <c r="A234" s="4">
        <v>230</v>
      </c>
      <c r="B234" s="5">
        <v>41125</v>
      </c>
      <c r="C234" s="6" t="s">
        <v>139</v>
      </c>
      <c r="D234" s="4">
        <v>7</v>
      </c>
      <c r="E234" s="35">
        <v>1</v>
      </c>
      <c r="F234" s="4">
        <v>0</v>
      </c>
      <c r="G234" s="4">
        <v>1</v>
      </c>
      <c r="H234" s="4">
        <v>0</v>
      </c>
    </row>
    <row r="235" spans="1:8" x14ac:dyDescent="0.2">
      <c r="A235" s="4">
        <v>231</v>
      </c>
      <c r="B235" s="5">
        <v>41201</v>
      </c>
      <c r="C235" s="6" t="s">
        <v>207</v>
      </c>
      <c r="D235" s="4">
        <v>6</v>
      </c>
      <c r="E235" s="35">
        <v>1</v>
      </c>
      <c r="F235" s="4">
        <v>0</v>
      </c>
      <c r="G235" s="4">
        <v>0</v>
      </c>
      <c r="H235" s="4">
        <v>0</v>
      </c>
    </row>
    <row r="236" spans="1:8" x14ac:dyDescent="0.2">
      <c r="A236" s="4">
        <v>232</v>
      </c>
      <c r="B236" s="5">
        <v>41202</v>
      </c>
      <c r="C236" s="6" t="s">
        <v>140</v>
      </c>
      <c r="D236" s="4">
        <v>6</v>
      </c>
      <c r="E236" s="35">
        <v>1</v>
      </c>
      <c r="F236" s="4">
        <v>0</v>
      </c>
      <c r="G236" s="4">
        <v>0</v>
      </c>
      <c r="H236" s="4">
        <v>0</v>
      </c>
    </row>
    <row r="237" spans="1:8" x14ac:dyDescent="0.2">
      <c r="A237" s="4">
        <v>233</v>
      </c>
      <c r="B237" s="5">
        <v>41203</v>
      </c>
      <c r="C237" s="6" t="s">
        <v>320</v>
      </c>
      <c r="D237" s="4">
        <v>5</v>
      </c>
      <c r="E237" s="35">
        <v>1</v>
      </c>
      <c r="F237" s="4">
        <v>0</v>
      </c>
      <c r="G237" s="4">
        <v>0</v>
      </c>
      <c r="H237" s="4">
        <v>1</v>
      </c>
    </row>
    <row r="238" spans="1:8" x14ac:dyDescent="0.2">
      <c r="A238" s="4">
        <v>234</v>
      </c>
      <c r="B238" s="5">
        <v>41206</v>
      </c>
      <c r="C238" s="6" t="s">
        <v>187</v>
      </c>
      <c r="D238" s="4">
        <v>6</v>
      </c>
      <c r="E238" s="35">
        <v>1</v>
      </c>
      <c r="F238" s="4">
        <v>0</v>
      </c>
      <c r="G238" s="4">
        <v>0</v>
      </c>
      <c r="H238" s="4">
        <v>0</v>
      </c>
    </row>
    <row r="239" spans="1:8" x14ac:dyDescent="0.2">
      <c r="A239" s="4">
        <v>235</v>
      </c>
      <c r="B239" s="5">
        <v>41210</v>
      </c>
      <c r="C239" s="6" t="s">
        <v>109</v>
      </c>
      <c r="D239" s="4">
        <v>6</v>
      </c>
      <c r="E239" s="35">
        <v>1</v>
      </c>
      <c r="F239" s="4">
        <v>0</v>
      </c>
      <c r="G239" s="4">
        <v>0</v>
      </c>
      <c r="H239" s="4">
        <v>0</v>
      </c>
    </row>
    <row r="240" spans="1:8" x14ac:dyDescent="0.2">
      <c r="A240" s="4">
        <v>236</v>
      </c>
      <c r="B240" s="5">
        <v>41211</v>
      </c>
      <c r="C240" s="6" t="s">
        <v>142</v>
      </c>
      <c r="D240" s="4">
        <v>6</v>
      </c>
      <c r="E240" s="35">
        <v>1</v>
      </c>
      <c r="F240" s="4">
        <v>0</v>
      </c>
      <c r="G240" s="4">
        <v>0</v>
      </c>
      <c r="H240" s="4">
        <v>0</v>
      </c>
    </row>
    <row r="241" spans="1:8" x14ac:dyDescent="0.2">
      <c r="A241" s="4">
        <v>237</v>
      </c>
      <c r="B241" s="5">
        <v>41213</v>
      </c>
      <c r="C241" s="6" t="s">
        <v>386</v>
      </c>
      <c r="D241" s="4">
        <v>8</v>
      </c>
      <c r="E241" s="35">
        <v>1</v>
      </c>
      <c r="F241" s="4">
        <v>0</v>
      </c>
      <c r="G241" s="4">
        <v>0</v>
      </c>
      <c r="H241" s="4">
        <v>0</v>
      </c>
    </row>
    <row r="242" spans="1:8" x14ac:dyDescent="0.2">
      <c r="A242" s="4">
        <v>238</v>
      </c>
      <c r="B242" s="5">
        <v>41220</v>
      </c>
      <c r="C242" s="6" t="s">
        <v>194</v>
      </c>
      <c r="D242" s="4">
        <v>5</v>
      </c>
      <c r="E242" s="35">
        <v>1</v>
      </c>
      <c r="F242" s="4">
        <v>0</v>
      </c>
      <c r="G242" s="4">
        <v>0</v>
      </c>
      <c r="H242" s="4">
        <v>1</v>
      </c>
    </row>
    <row r="243" spans="1:8" x14ac:dyDescent="0.2">
      <c r="A243" s="4">
        <v>239</v>
      </c>
      <c r="B243" s="5">
        <v>41221</v>
      </c>
      <c r="C243" s="6" t="s">
        <v>377</v>
      </c>
      <c r="D243" s="4">
        <v>6</v>
      </c>
      <c r="E243" s="35">
        <v>1</v>
      </c>
      <c r="F243" s="4">
        <v>0</v>
      </c>
      <c r="G243" s="4">
        <v>0</v>
      </c>
      <c r="H243" s="4">
        <v>0</v>
      </c>
    </row>
    <row r="244" spans="1:8" x14ac:dyDescent="0.2">
      <c r="A244" s="4">
        <v>240</v>
      </c>
      <c r="B244" s="5">
        <v>41223</v>
      </c>
      <c r="C244" s="6" t="s">
        <v>200</v>
      </c>
      <c r="D244" s="4">
        <v>6</v>
      </c>
      <c r="E244" s="35">
        <v>1</v>
      </c>
      <c r="F244" s="4">
        <v>0</v>
      </c>
      <c r="G244" s="4">
        <v>0</v>
      </c>
      <c r="H244" s="4">
        <v>0</v>
      </c>
    </row>
    <row r="245" spans="1:8" x14ac:dyDescent="0.2">
      <c r="A245" s="4">
        <v>241</v>
      </c>
      <c r="B245" s="5">
        <v>41228</v>
      </c>
      <c r="C245" s="6" t="s">
        <v>279</v>
      </c>
      <c r="D245" s="4">
        <v>4</v>
      </c>
      <c r="E245" s="35">
        <v>1</v>
      </c>
      <c r="F245" s="4">
        <v>0</v>
      </c>
      <c r="G245" s="4">
        <v>0</v>
      </c>
      <c r="H245" s="4">
        <v>2</v>
      </c>
    </row>
    <row r="246" spans="1:8" x14ac:dyDescent="0.2">
      <c r="A246" s="4">
        <v>242</v>
      </c>
      <c r="B246" s="5">
        <v>41232</v>
      </c>
      <c r="C246" s="6" t="s">
        <v>184</v>
      </c>
      <c r="D246" s="4">
        <v>6</v>
      </c>
      <c r="E246" s="35">
        <v>1</v>
      </c>
      <c r="F246" s="4">
        <v>0</v>
      </c>
      <c r="G246" s="4">
        <v>0</v>
      </c>
      <c r="H246" s="4">
        <v>0</v>
      </c>
    </row>
    <row r="247" spans="1:8" x14ac:dyDescent="0.2">
      <c r="A247" s="4">
        <v>243</v>
      </c>
      <c r="B247" s="5">
        <v>41233</v>
      </c>
      <c r="C247" s="6" t="s">
        <v>106</v>
      </c>
      <c r="D247" s="4">
        <v>6</v>
      </c>
      <c r="E247" s="35">
        <v>1</v>
      </c>
      <c r="F247" s="4">
        <v>0</v>
      </c>
      <c r="G247" s="4">
        <v>0</v>
      </c>
      <c r="H247" s="4">
        <v>0</v>
      </c>
    </row>
    <row r="248" spans="1:8" x14ac:dyDescent="0.2">
      <c r="A248" s="4">
        <v>244</v>
      </c>
      <c r="B248" s="5">
        <v>41234</v>
      </c>
      <c r="C248" s="6" t="s">
        <v>405</v>
      </c>
      <c r="D248" s="4">
        <v>8</v>
      </c>
      <c r="E248" s="35">
        <v>1</v>
      </c>
      <c r="F248" s="4">
        <v>0</v>
      </c>
      <c r="G248" s="4">
        <v>0</v>
      </c>
      <c r="H248" s="4">
        <v>0</v>
      </c>
    </row>
    <row r="249" spans="1:8" x14ac:dyDescent="0.2">
      <c r="A249" s="4">
        <v>245</v>
      </c>
      <c r="B249" s="5">
        <v>41305</v>
      </c>
      <c r="C249" s="6" t="s">
        <v>286</v>
      </c>
      <c r="D249" s="4">
        <v>6</v>
      </c>
      <c r="E249" s="35">
        <v>1</v>
      </c>
      <c r="F249" s="4">
        <v>0</v>
      </c>
      <c r="G249" s="4">
        <v>0</v>
      </c>
      <c r="H249" s="4">
        <v>0</v>
      </c>
    </row>
    <row r="250" spans="1:8" x14ac:dyDescent="0.2">
      <c r="A250" s="4">
        <v>246</v>
      </c>
      <c r="B250" s="5">
        <v>41306</v>
      </c>
      <c r="C250" s="6" t="s">
        <v>254</v>
      </c>
      <c r="D250" s="4">
        <v>6</v>
      </c>
      <c r="E250" s="35">
        <v>1</v>
      </c>
      <c r="F250" s="4">
        <v>0</v>
      </c>
      <c r="G250" s="4">
        <v>0</v>
      </c>
      <c r="H250" s="4">
        <v>0</v>
      </c>
    </row>
    <row r="251" spans="1:8" x14ac:dyDescent="0.2">
      <c r="A251" s="4">
        <v>247</v>
      </c>
      <c r="B251" s="5">
        <v>41309</v>
      </c>
      <c r="C251" s="6" t="s">
        <v>305</v>
      </c>
      <c r="D251" s="4">
        <v>5</v>
      </c>
      <c r="E251" s="35">
        <v>1</v>
      </c>
      <c r="F251" s="4">
        <v>0</v>
      </c>
      <c r="G251" s="4">
        <v>1</v>
      </c>
      <c r="H251" s="4">
        <v>0</v>
      </c>
    </row>
    <row r="252" spans="1:8" x14ac:dyDescent="0.2">
      <c r="A252" s="4">
        <v>248</v>
      </c>
      <c r="B252" s="5">
        <v>41312</v>
      </c>
      <c r="C252" s="6" t="s">
        <v>267</v>
      </c>
      <c r="D252" s="4">
        <v>6</v>
      </c>
      <c r="E252" s="35">
        <v>1</v>
      </c>
      <c r="F252" s="4">
        <v>0</v>
      </c>
      <c r="G252" s="4">
        <v>0</v>
      </c>
      <c r="H252" s="4">
        <v>0</v>
      </c>
    </row>
    <row r="253" spans="1:8" x14ac:dyDescent="0.2">
      <c r="A253" s="4">
        <v>249</v>
      </c>
      <c r="B253" s="5">
        <v>41313</v>
      </c>
      <c r="C253" s="6" t="s">
        <v>390</v>
      </c>
      <c r="D253" s="4">
        <v>6</v>
      </c>
      <c r="E253" s="35">
        <v>1</v>
      </c>
      <c r="F253" s="4">
        <v>0</v>
      </c>
      <c r="G253" s="4">
        <v>2</v>
      </c>
      <c r="H253" s="4">
        <v>0</v>
      </c>
    </row>
    <row r="254" spans="1:8" x14ac:dyDescent="0.2">
      <c r="A254" s="4">
        <v>250</v>
      </c>
      <c r="B254" s="5">
        <v>41315</v>
      </c>
      <c r="C254" s="6" t="s">
        <v>470</v>
      </c>
      <c r="D254" s="4">
        <v>5</v>
      </c>
      <c r="E254" s="35">
        <v>1</v>
      </c>
      <c r="F254" s="4">
        <v>0</v>
      </c>
      <c r="G254" s="4">
        <v>1</v>
      </c>
      <c r="H254" s="4">
        <v>0</v>
      </c>
    </row>
    <row r="255" spans="1:8" x14ac:dyDescent="0.2">
      <c r="A255" s="4">
        <v>251</v>
      </c>
      <c r="B255" s="5">
        <v>41316</v>
      </c>
      <c r="C255" s="6" t="s">
        <v>87</v>
      </c>
      <c r="D255" s="4">
        <v>6</v>
      </c>
      <c r="E255" s="35">
        <v>1</v>
      </c>
      <c r="F255" s="4">
        <v>0</v>
      </c>
      <c r="G255" s="4">
        <v>0</v>
      </c>
      <c r="H255" s="4">
        <v>0</v>
      </c>
    </row>
    <row r="256" spans="1:8" x14ac:dyDescent="0.2">
      <c r="A256" s="4">
        <v>252</v>
      </c>
      <c r="B256" s="5">
        <v>41317</v>
      </c>
      <c r="C256" s="6" t="s">
        <v>433</v>
      </c>
      <c r="D256" s="4">
        <v>6</v>
      </c>
      <c r="E256" s="35">
        <v>1</v>
      </c>
      <c r="F256" s="4">
        <v>0</v>
      </c>
      <c r="G256" s="4">
        <v>0</v>
      </c>
      <c r="H256" s="4">
        <v>0</v>
      </c>
    </row>
    <row r="257" spans="1:8" x14ac:dyDescent="0.2">
      <c r="A257" s="4">
        <v>253</v>
      </c>
      <c r="B257" s="5">
        <v>41320</v>
      </c>
      <c r="C257" s="6" t="s">
        <v>226</v>
      </c>
      <c r="D257" s="4">
        <v>6</v>
      </c>
      <c r="E257" s="35">
        <v>1</v>
      </c>
      <c r="F257" s="4">
        <v>0</v>
      </c>
      <c r="G257" s="4">
        <v>0</v>
      </c>
      <c r="H257" s="4">
        <v>0</v>
      </c>
    </row>
    <row r="258" spans="1:8" x14ac:dyDescent="0.2">
      <c r="A258" s="4">
        <v>254</v>
      </c>
      <c r="B258" s="5">
        <v>41321</v>
      </c>
      <c r="C258" s="6" t="s">
        <v>358</v>
      </c>
      <c r="D258" s="4">
        <v>6</v>
      </c>
      <c r="E258" s="35">
        <v>1</v>
      </c>
      <c r="F258" s="4">
        <v>0</v>
      </c>
      <c r="G258" s="4">
        <v>0</v>
      </c>
      <c r="H258" s="4">
        <v>0</v>
      </c>
    </row>
    <row r="259" spans="1:8" x14ac:dyDescent="0.2">
      <c r="A259" s="4">
        <v>255</v>
      </c>
      <c r="B259" s="5">
        <v>41325</v>
      </c>
      <c r="C259" s="6" t="s">
        <v>277</v>
      </c>
      <c r="D259" s="4">
        <v>6</v>
      </c>
      <c r="E259" s="35">
        <v>1</v>
      </c>
      <c r="F259" s="4">
        <v>0</v>
      </c>
      <c r="G259" s="4">
        <v>0</v>
      </c>
      <c r="H259" s="4">
        <v>0</v>
      </c>
    </row>
    <row r="260" spans="1:8" x14ac:dyDescent="0.2">
      <c r="A260" s="4">
        <v>256</v>
      </c>
      <c r="B260" s="5">
        <v>41326</v>
      </c>
      <c r="C260" s="6" t="s">
        <v>248</v>
      </c>
      <c r="D260" s="4">
        <v>6</v>
      </c>
      <c r="E260" s="35">
        <v>1</v>
      </c>
      <c r="F260" s="4">
        <v>0</v>
      </c>
      <c r="G260" s="4">
        <v>0</v>
      </c>
      <c r="H260" s="4">
        <v>0</v>
      </c>
    </row>
    <row r="261" spans="1:8" x14ac:dyDescent="0.2">
      <c r="A261" s="4">
        <v>257</v>
      </c>
      <c r="B261" s="5">
        <v>41327</v>
      </c>
      <c r="C261" s="6" t="s">
        <v>446</v>
      </c>
      <c r="D261" s="4">
        <v>7</v>
      </c>
      <c r="E261" s="35">
        <v>1</v>
      </c>
      <c r="F261" s="4">
        <v>0</v>
      </c>
      <c r="G261" s="4">
        <v>0</v>
      </c>
      <c r="H261" s="4">
        <v>1</v>
      </c>
    </row>
    <row r="262" spans="1:8" x14ac:dyDescent="0.2">
      <c r="A262" s="4">
        <v>258</v>
      </c>
      <c r="B262" s="5">
        <v>41329</v>
      </c>
      <c r="C262" s="6" t="s">
        <v>416</v>
      </c>
      <c r="D262" s="4">
        <v>6</v>
      </c>
      <c r="E262" s="35">
        <v>1</v>
      </c>
      <c r="F262" s="4">
        <v>0</v>
      </c>
      <c r="G262" s="4">
        <v>0</v>
      </c>
      <c r="H262" s="4">
        <v>0</v>
      </c>
    </row>
    <row r="263" spans="1:8" x14ac:dyDescent="0.2">
      <c r="A263" s="4">
        <v>259</v>
      </c>
      <c r="B263" s="5">
        <v>41332</v>
      </c>
      <c r="C263" s="6" t="s">
        <v>129</v>
      </c>
      <c r="D263" s="4">
        <v>8</v>
      </c>
      <c r="E263" s="35">
        <v>1</v>
      </c>
      <c r="F263" s="4">
        <v>0</v>
      </c>
      <c r="G263" s="4">
        <v>0</v>
      </c>
      <c r="H263" s="4">
        <v>0</v>
      </c>
    </row>
    <row r="264" spans="1:8" x14ac:dyDescent="0.2">
      <c r="A264" s="4">
        <v>260</v>
      </c>
      <c r="B264" s="5">
        <v>41337</v>
      </c>
      <c r="C264" s="6" t="s">
        <v>315</v>
      </c>
      <c r="D264" s="4">
        <v>6</v>
      </c>
      <c r="E264" s="35">
        <v>1</v>
      </c>
      <c r="F264" s="4">
        <v>0</v>
      </c>
      <c r="G264" s="4">
        <v>0</v>
      </c>
      <c r="H264" s="4">
        <v>0</v>
      </c>
    </row>
    <row r="265" spans="1:8" x14ac:dyDescent="0.2">
      <c r="A265" s="4">
        <v>261</v>
      </c>
      <c r="B265" s="5">
        <v>41338</v>
      </c>
      <c r="C265" s="6" t="s">
        <v>224</v>
      </c>
      <c r="D265" s="4">
        <v>8</v>
      </c>
      <c r="E265" s="35">
        <v>1</v>
      </c>
      <c r="F265" s="4">
        <v>0</v>
      </c>
      <c r="G265" s="4">
        <v>0</v>
      </c>
      <c r="H265" s="4">
        <v>0</v>
      </c>
    </row>
    <row r="266" spans="1:8" x14ac:dyDescent="0.2">
      <c r="A266" s="4">
        <v>262</v>
      </c>
      <c r="B266" s="5">
        <v>41341</v>
      </c>
      <c r="C266" s="6" t="s">
        <v>344</v>
      </c>
      <c r="D266" s="4">
        <v>6</v>
      </c>
      <c r="E266" s="35">
        <v>1</v>
      </c>
      <c r="F266" s="4">
        <v>0</v>
      </c>
      <c r="G266" s="4">
        <v>0</v>
      </c>
      <c r="H266" s="4">
        <v>0</v>
      </c>
    </row>
    <row r="267" spans="1:8" x14ac:dyDescent="0.2">
      <c r="A267" s="4">
        <v>263</v>
      </c>
      <c r="B267" s="5">
        <v>41343</v>
      </c>
      <c r="C267" s="6" t="s">
        <v>353</v>
      </c>
      <c r="D267" s="4">
        <v>8</v>
      </c>
      <c r="E267" s="35">
        <v>1</v>
      </c>
      <c r="F267" s="4">
        <v>0</v>
      </c>
      <c r="G267" s="4">
        <v>0</v>
      </c>
      <c r="H267" s="4">
        <v>0</v>
      </c>
    </row>
    <row r="268" spans="1:8" x14ac:dyDescent="0.2">
      <c r="A268" s="4">
        <v>264</v>
      </c>
      <c r="B268" s="5">
        <v>41345</v>
      </c>
      <c r="C268" s="6" t="s">
        <v>97</v>
      </c>
      <c r="D268" s="4">
        <v>6</v>
      </c>
      <c r="E268" s="35">
        <v>1</v>
      </c>
      <c r="F268" s="4">
        <v>0</v>
      </c>
      <c r="G268" s="4">
        <v>0</v>
      </c>
      <c r="H268" s="4">
        <v>0</v>
      </c>
    </row>
    <row r="269" spans="1:8" x14ac:dyDescent="0.2">
      <c r="A269" s="4">
        <v>265</v>
      </c>
      <c r="B269" s="5">
        <v>41403</v>
      </c>
      <c r="C269" s="6" t="s">
        <v>359</v>
      </c>
      <c r="D269" s="4">
        <v>6</v>
      </c>
      <c r="E269" s="35">
        <v>1</v>
      </c>
      <c r="F269" s="4">
        <v>0</v>
      </c>
      <c r="G269" s="4">
        <v>0</v>
      </c>
      <c r="H269" s="4">
        <v>0</v>
      </c>
    </row>
    <row r="270" spans="1:8" x14ac:dyDescent="0.2">
      <c r="A270" s="4">
        <v>266</v>
      </c>
      <c r="B270" s="5">
        <v>41405</v>
      </c>
      <c r="C270" s="6" t="s">
        <v>278</v>
      </c>
      <c r="D270" s="4">
        <v>6</v>
      </c>
      <c r="E270" s="35">
        <v>1</v>
      </c>
      <c r="F270" s="4">
        <v>0</v>
      </c>
      <c r="G270" s="4">
        <v>0</v>
      </c>
      <c r="H270" s="4">
        <v>0</v>
      </c>
    </row>
    <row r="271" spans="1:8" x14ac:dyDescent="0.2">
      <c r="A271" s="4">
        <v>267</v>
      </c>
      <c r="B271" s="5">
        <v>41407</v>
      </c>
      <c r="C271" s="6" t="s">
        <v>334</v>
      </c>
      <c r="D271" s="4">
        <v>6</v>
      </c>
      <c r="E271" s="35">
        <v>1</v>
      </c>
      <c r="F271" s="4">
        <v>0</v>
      </c>
      <c r="G271" s="4">
        <v>0</v>
      </c>
      <c r="H271" s="4">
        <v>0</v>
      </c>
    </row>
    <row r="272" spans="1:8" x14ac:dyDescent="0.2">
      <c r="A272" s="4">
        <v>268</v>
      </c>
      <c r="B272" s="5">
        <v>41408</v>
      </c>
      <c r="C272" s="6" t="s">
        <v>71</v>
      </c>
      <c r="D272" s="4">
        <v>4</v>
      </c>
      <c r="E272" s="35">
        <v>1</v>
      </c>
      <c r="F272" s="4">
        <v>0</v>
      </c>
      <c r="G272" s="4">
        <v>2</v>
      </c>
      <c r="H272" s="4">
        <v>0</v>
      </c>
    </row>
    <row r="273" spans="1:8" x14ac:dyDescent="0.2">
      <c r="A273" s="4">
        <v>269</v>
      </c>
      <c r="B273" s="5">
        <v>41410</v>
      </c>
      <c r="C273" s="6" t="s">
        <v>295</v>
      </c>
      <c r="D273" s="4">
        <v>6</v>
      </c>
      <c r="E273" s="35">
        <v>1</v>
      </c>
      <c r="F273" s="4">
        <v>0</v>
      </c>
      <c r="G273" s="4">
        <v>0</v>
      </c>
      <c r="H273" s="4">
        <v>0</v>
      </c>
    </row>
    <row r="274" spans="1:8" x14ac:dyDescent="0.2">
      <c r="A274" s="4">
        <v>270</v>
      </c>
      <c r="B274" s="5">
        <v>41412</v>
      </c>
      <c r="C274" s="6" t="s">
        <v>77</v>
      </c>
      <c r="D274" s="4">
        <v>6</v>
      </c>
      <c r="E274" s="35">
        <v>1</v>
      </c>
      <c r="F274" s="4">
        <v>0</v>
      </c>
      <c r="G274" s="4">
        <v>0</v>
      </c>
      <c r="H274" s="4">
        <v>0</v>
      </c>
    </row>
    <row r="275" spans="1:8" x14ac:dyDescent="0.2">
      <c r="A275" s="4">
        <v>271</v>
      </c>
      <c r="B275" s="5">
        <v>41413</v>
      </c>
      <c r="C275" s="6" t="s">
        <v>132</v>
      </c>
      <c r="D275" s="4">
        <v>6</v>
      </c>
      <c r="E275" s="35">
        <v>1</v>
      </c>
      <c r="F275" s="4">
        <v>0</v>
      </c>
      <c r="G275" s="4">
        <v>0</v>
      </c>
      <c r="H275" s="4">
        <v>0</v>
      </c>
    </row>
    <row r="276" spans="1:8" x14ac:dyDescent="0.2">
      <c r="A276" s="4">
        <v>272</v>
      </c>
      <c r="B276" s="5">
        <v>41427</v>
      </c>
      <c r="C276" s="6" t="s">
        <v>209</v>
      </c>
      <c r="D276" s="4">
        <v>6</v>
      </c>
      <c r="E276" s="35">
        <v>1</v>
      </c>
      <c r="F276" s="4">
        <v>0</v>
      </c>
      <c r="G276" s="4">
        <v>0</v>
      </c>
      <c r="H276" s="4">
        <v>0</v>
      </c>
    </row>
    <row r="277" spans="1:8" x14ac:dyDescent="0.2">
      <c r="A277" s="4">
        <v>273</v>
      </c>
      <c r="B277" s="5">
        <v>41504</v>
      </c>
      <c r="C277" s="6" t="s">
        <v>102</v>
      </c>
      <c r="D277" s="4">
        <v>6</v>
      </c>
      <c r="E277" s="35">
        <v>1</v>
      </c>
      <c r="F277" s="4">
        <v>0</v>
      </c>
      <c r="G277" s="4">
        <v>0</v>
      </c>
      <c r="H277" s="4">
        <v>0</v>
      </c>
    </row>
    <row r="278" spans="1:8" x14ac:dyDescent="0.2">
      <c r="A278" s="4">
        <v>274</v>
      </c>
      <c r="B278" s="5">
        <v>41505</v>
      </c>
      <c r="C278" s="6" t="s">
        <v>291</v>
      </c>
      <c r="D278" s="4">
        <v>6</v>
      </c>
      <c r="E278" s="35">
        <v>1</v>
      </c>
      <c r="F278" s="4">
        <v>0</v>
      </c>
      <c r="G278" s="4">
        <v>0</v>
      </c>
      <c r="H278" s="4">
        <v>0</v>
      </c>
    </row>
    <row r="279" spans="1:8" x14ac:dyDescent="0.2">
      <c r="A279" s="4">
        <v>275</v>
      </c>
      <c r="B279" s="5">
        <v>41507</v>
      </c>
      <c r="C279" s="6" t="s">
        <v>297</v>
      </c>
      <c r="D279" s="4">
        <v>6</v>
      </c>
      <c r="E279" s="35">
        <v>1</v>
      </c>
      <c r="F279" s="4">
        <v>0</v>
      </c>
      <c r="G279" s="4">
        <v>2</v>
      </c>
      <c r="H279" s="4">
        <v>0</v>
      </c>
    </row>
    <row r="280" spans="1:8" x14ac:dyDescent="0.2">
      <c r="A280" s="4">
        <v>276</v>
      </c>
      <c r="B280" s="5">
        <v>41509</v>
      </c>
      <c r="C280" s="6" t="s">
        <v>261</v>
      </c>
      <c r="D280" s="4">
        <v>6</v>
      </c>
      <c r="E280" s="35">
        <v>1</v>
      </c>
      <c r="F280" s="4">
        <v>0</v>
      </c>
      <c r="G280" s="4">
        <v>0</v>
      </c>
      <c r="H280" s="4">
        <v>0</v>
      </c>
    </row>
    <row r="281" spans="1:8" x14ac:dyDescent="0.2">
      <c r="A281" s="4">
        <v>277</v>
      </c>
      <c r="B281" s="5">
        <v>41516</v>
      </c>
      <c r="C281" s="6" t="s">
        <v>197</v>
      </c>
      <c r="D281" s="4">
        <v>6</v>
      </c>
      <c r="E281" s="35">
        <v>1</v>
      </c>
      <c r="F281" s="4">
        <v>0</v>
      </c>
      <c r="G281" s="4">
        <v>0</v>
      </c>
      <c r="H281" s="4">
        <v>0</v>
      </c>
    </row>
    <row r="282" spans="1:8" x14ac:dyDescent="0.2">
      <c r="A282" s="4">
        <v>278</v>
      </c>
      <c r="B282" s="5">
        <v>41518</v>
      </c>
      <c r="C282" s="6" t="s">
        <v>173</v>
      </c>
      <c r="D282" s="4">
        <v>6</v>
      </c>
      <c r="E282" s="35">
        <v>1</v>
      </c>
      <c r="F282" s="4">
        <v>0</v>
      </c>
      <c r="G282" s="4">
        <v>0</v>
      </c>
      <c r="H282" s="4">
        <v>0</v>
      </c>
    </row>
    <row r="283" spans="1:8" x14ac:dyDescent="0.2">
      <c r="A283" s="4">
        <v>279</v>
      </c>
      <c r="B283" s="5">
        <v>41521</v>
      </c>
      <c r="C283" s="6" t="s">
        <v>199</v>
      </c>
      <c r="D283" s="4">
        <v>6</v>
      </c>
      <c r="E283" s="35">
        <v>1</v>
      </c>
      <c r="F283" s="4">
        <v>0</v>
      </c>
      <c r="G283" s="4">
        <v>0</v>
      </c>
      <c r="H283" s="4">
        <v>0</v>
      </c>
    </row>
    <row r="284" spans="1:8" x14ac:dyDescent="0.2">
      <c r="A284" s="4">
        <v>280</v>
      </c>
      <c r="B284" s="5">
        <v>41522</v>
      </c>
      <c r="C284" s="6" t="s">
        <v>407</v>
      </c>
      <c r="D284" s="4">
        <v>5</v>
      </c>
      <c r="E284" s="35">
        <v>1</v>
      </c>
      <c r="F284" s="4">
        <v>0</v>
      </c>
      <c r="G284" s="4">
        <v>0</v>
      </c>
      <c r="H284" s="4">
        <v>1</v>
      </c>
    </row>
    <row r="285" spans="1:8" x14ac:dyDescent="0.2">
      <c r="A285" s="4">
        <v>281</v>
      </c>
      <c r="B285" s="5">
        <v>41602</v>
      </c>
      <c r="C285" s="6" t="s">
        <v>157</v>
      </c>
      <c r="D285" s="4">
        <v>8</v>
      </c>
      <c r="E285" s="35">
        <v>1</v>
      </c>
      <c r="F285" s="4">
        <v>0</v>
      </c>
      <c r="G285" s="4">
        <v>0</v>
      </c>
      <c r="H285" s="4">
        <v>0</v>
      </c>
    </row>
    <row r="286" spans="1:8" x14ac:dyDescent="0.2">
      <c r="A286" s="4">
        <v>282</v>
      </c>
      <c r="B286" s="5">
        <v>41605</v>
      </c>
      <c r="C286" s="6" t="s">
        <v>306</v>
      </c>
      <c r="D286" s="4">
        <v>9</v>
      </c>
      <c r="E286" s="35">
        <v>1</v>
      </c>
      <c r="F286" s="4">
        <v>0</v>
      </c>
      <c r="G286" s="4">
        <v>0</v>
      </c>
      <c r="H286" s="4">
        <v>1</v>
      </c>
    </row>
    <row r="287" spans="1:8" x14ac:dyDescent="0.2">
      <c r="A287" s="4">
        <v>283</v>
      </c>
      <c r="B287" s="5">
        <v>41606</v>
      </c>
      <c r="C287" s="6" t="s">
        <v>375</v>
      </c>
      <c r="D287" s="4">
        <v>10</v>
      </c>
      <c r="E287" s="35">
        <v>1</v>
      </c>
      <c r="F287" s="4">
        <v>0</v>
      </c>
      <c r="G287" s="4">
        <v>0</v>
      </c>
      <c r="H287" s="4">
        <v>0</v>
      </c>
    </row>
    <row r="288" spans="1:8" x14ac:dyDescent="0.2">
      <c r="A288" s="4">
        <v>284</v>
      </c>
      <c r="B288" s="5">
        <v>41612</v>
      </c>
      <c r="C288" s="6" t="s">
        <v>321</v>
      </c>
      <c r="D288" s="4">
        <v>8</v>
      </c>
      <c r="E288" s="35">
        <v>1</v>
      </c>
      <c r="F288" s="4">
        <v>0</v>
      </c>
      <c r="G288" s="4">
        <v>0</v>
      </c>
      <c r="H288" s="4">
        <v>0</v>
      </c>
    </row>
    <row r="289" spans="1:8" x14ac:dyDescent="0.2">
      <c r="A289" s="4">
        <v>285</v>
      </c>
      <c r="B289" s="5">
        <v>41614</v>
      </c>
      <c r="C289" s="6" t="s">
        <v>182</v>
      </c>
      <c r="D289" s="4">
        <v>6</v>
      </c>
      <c r="E289" s="35">
        <v>1</v>
      </c>
      <c r="F289" s="4">
        <v>0</v>
      </c>
      <c r="G289" s="4">
        <v>0</v>
      </c>
      <c r="H289" s="4">
        <v>0</v>
      </c>
    </row>
    <row r="290" spans="1:8" x14ac:dyDescent="0.2">
      <c r="A290" s="4">
        <v>286</v>
      </c>
      <c r="B290" s="5">
        <v>41623</v>
      </c>
      <c r="C290" s="6" t="s">
        <v>396</v>
      </c>
      <c r="D290" s="4">
        <v>5</v>
      </c>
      <c r="E290" s="35">
        <v>1</v>
      </c>
      <c r="F290" s="4">
        <v>0</v>
      </c>
      <c r="G290" s="4">
        <v>0</v>
      </c>
      <c r="H290" s="4">
        <v>1</v>
      </c>
    </row>
    <row r="291" spans="1:8" x14ac:dyDescent="0.2">
      <c r="A291" s="4">
        <v>287</v>
      </c>
      <c r="B291" s="5">
        <v>41624</v>
      </c>
      <c r="C291" s="6" t="s">
        <v>413</v>
      </c>
      <c r="D291" s="4">
        <v>6</v>
      </c>
      <c r="E291" s="35">
        <v>1</v>
      </c>
      <c r="F291" s="4">
        <v>0</v>
      </c>
      <c r="G291" s="4">
        <v>0</v>
      </c>
      <c r="H291" s="4">
        <v>0</v>
      </c>
    </row>
    <row r="292" spans="1:8" x14ac:dyDescent="0.2">
      <c r="A292" s="4">
        <v>288</v>
      </c>
      <c r="B292" s="5">
        <v>41626</v>
      </c>
      <c r="C292" s="6" t="s">
        <v>193</v>
      </c>
      <c r="D292" s="4">
        <v>6</v>
      </c>
      <c r="E292" s="35">
        <v>1</v>
      </c>
      <c r="F292" s="4">
        <v>0</v>
      </c>
      <c r="G292" s="4">
        <v>0</v>
      </c>
      <c r="H292" s="4">
        <v>0</v>
      </c>
    </row>
    <row r="293" spans="1:8" x14ac:dyDescent="0.2">
      <c r="A293" s="4">
        <v>289</v>
      </c>
      <c r="B293" s="5">
        <v>41627</v>
      </c>
      <c r="C293" s="6" t="s">
        <v>327</v>
      </c>
      <c r="D293" s="4">
        <v>4</v>
      </c>
      <c r="E293" s="35">
        <v>1</v>
      </c>
      <c r="F293" s="4">
        <v>0</v>
      </c>
      <c r="G293" s="4">
        <v>0</v>
      </c>
      <c r="H293" s="4">
        <v>2</v>
      </c>
    </row>
    <row r="294" spans="1:8" x14ac:dyDescent="0.2">
      <c r="A294" s="4">
        <v>290</v>
      </c>
      <c r="B294" s="5">
        <v>41703</v>
      </c>
      <c r="C294" s="6" t="s">
        <v>468</v>
      </c>
      <c r="D294" s="4">
        <v>6</v>
      </c>
      <c r="E294" s="35">
        <v>1</v>
      </c>
      <c r="F294" s="4">
        <v>0</v>
      </c>
      <c r="G294" s="4">
        <v>0</v>
      </c>
      <c r="H294" s="4">
        <v>0</v>
      </c>
    </row>
    <row r="295" spans="1:8" x14ac:dyDescent="0.2">
      <c r="A295" s="4">
        <v>291</v>
      </c>
      <c r="B295" s="5">
        <v>41704</v>
      </c>
      <c r="C295" s="6" t="s">
        <v>114</v>
      </c>
      <c r="D295" s="4">
        <v>6</v>
      </c>
      <c r="E295" s="35">
        <v>1</v>
      </c>
      <c r="F295" s="4">
        <v>0</v>
      </c>
      <c r="G295" s="4">
        <v>0</v>
      </c>
      <c r="H295" s="4">
        <v>0</v>
      </c>
    </row>
    <row r="296" spans="1:8" x14ac:dyDescent="0.2">
      <c r="A296" s="4">
        <v>292</v>
      </c>
      <c r="B296" s="5">
        <v>41706</v>
      </c>
      <c r="C296" s="6" t="s">
        <v>409</v>
      </c>
      <c r="D296" s="4">
        <v>6</v>
      </c>
      <c r="E296" s="35">
        <v>1</v>
      </c>
      <c r="F296" s="4">
        <v>0</v>
      </c>
      <c r="G296" s="4">
        <v>0</v>
      </c>
      <c r="H296" s="4">
        <v>0</v>
      </c>
    </row>
    <row r="297" spans="1:8" x14ac:dyDescent="0.2">
      <c r="A297" s="4">
        <v>293</v>
      </c>
      <c r="B297" s="5">
        <v>41707</v>
      </c>
      <c r="C297" s="6" t="s">
        <v>147</v>
      </c>
      <c r="D297" s="4">
        <v>6</v>
      </c>
      <c r="E297" s="35">
        <v>1</v>
      </c>
      <c r="F297" s="4">
        <v>0</v>
      </c>
      <c r="G297" s="4">
        <v>0</v>
      </c>
      <c r="H297" s="4">
        <v>0</v>
      </c>
    </row>
    <row r="298" spans="1:8" x14ac:dyDescent="0.2">
      <c r="A298" s="4">
        <v>294</v>
      </c>
      <c r="B298" s="5">
        <v>41709</v>
      </c>
      <c r="C298" s="6" t="s">
        <v>418</v>
      </c>
      <c r="D298" s="4">
        <v>9</v>
      </c>
      <c r="E298" s="35">
        <v>1</v>
      </c>
      <c r="F298" s="4">
        <v>0</v>
      </c>
      <c r="G298" s="4">
        <v>1</v>
      </c>
      <c r="H298" s="4">
        <v>0</v>
      </c>
    </row>
    <row r="299" spans="1:8" x14ac:dyDescent="0.2">
      <c r="A299" s="4">
        <v>295</v>
      </c>
      <c r="B299" s="5">
        <v>41710</v>
      </c>
      <c r="C299" s="6" t="s">
        <v>363</v>
      </c>
      <c r="D299" s="4">
        <v>5</v>
      </c>
      <c r="E299" s="35">
        <v>1</v>
      </c>
      <c r="F299" s="4">
        <v>0</v>
      </c>
      <c r="G299" s="4">
        <v>0</v>
      </c>
      <c r="H299" s="4">
        <v>1</v>
      </c>
    </row>
    <row r="300" spans="1:8" x14ac:dyDescent="0.2">
      <c r="A300" s="4">
        <v>296</v>
      </c>
      <c r="B300" s="5">
        <v>41713</v>
      </c>
      <c r="C300" s="6" t="s">
        <v>372</v>
      </c>
      <c r="D300" s="4">
        <v>4</v>
      </c>
      <c r="E300" s="35">
        <v>1</v>
      </c>
      <c r="F300" s="4">
        <v>0</v>
      </c>
      <c r="G300" s="4">
        <v>1</v>
      </c>
      <c r="H300" s="4">
        <v>1</v>
      </c>
    </row>
    <row r="301" spans="1:8" x14ac:dyDescent="0.2">
      <c r="A301" s="4">
        <v>297</v>
      </c>
      <c r="B301" s="5">
        <v>41714</v>
      </c>
      <c r="C301" s="6" t="s">
        <v>251</v>
      </c>
      <c r="D301" s="4">
        <v>6</v>
      </c>
      <c r="E301" s="35">
        <v>1</v>
      </c>
      <c r="F301" s="4">
        <v>0</v>
      </c>
      <c r="G301" s="4">
        <v>0</v>
      </c>
      <c r="H301" s="4">
        <v>0</v>
      </c>
    </row>
    <row r="302" spans="1:8" x14ac:dyDescent="0.2">
      <c r="A302" s="4">
        <v>298</v>
      </c>
      <c r="B302" s="5">
        <v>41718</v>
      </c>
      <c r="C302" s="6" t="s">
        <v>240</v>
      </c>
      <c r="D302" s="4">
        <v>5</v>
      </c>
      <c r="E302" s="35">
        <v>1</v>
      </c>
      <c r="F302" s="4">
        <v>1</v>
      </c>
      <c r="G302" s="4">
        <v>0</v>
      </c>
      <c r="H302" s="4">
        <v>0</v>
      </c>
    </row>
    <row r="303" spans="1:8" x14ac:dyDescent="0.2">
      <c r="A303" s="4">
        <v>299</v>
      </c>
      <c r="B303" s="5">
        <v>41720</v>
      </c>
      <c r="C303" s="6" t="s">
        <v>201</v>
      </c>
      <c r="D303" s="4">
        <v>6</v>
      </c>
      <c r="E303" s="35">
        <v>1</v>
      </c>
      <c r="F303" s="4">
        <v>0</v>
      </c>
      <c r="G303" s="4">
        <v>0</v>
      </c>
      <c r="H303" s="4">
        <v>0</v>
      </c>
    </row>
    <row r="304" spans="1:8" x14ac:dyDescent="0.2">
      <c r="A304" s="4">
        <v>300</v>
      </c>
      <c r="B304" s="5">
        <v>41723</v>
      </c>
      <c r="C304" s="6" t="s">
        <v>399</v>
      </c>
      <c r="D304" s="4">
        <v>4</v>
      </c>
      <c r="E304" s="35">
        <v>1</v>
      </c>
      <c r="F304" s="4">
        <v>0</v>
      </c>
      <c r="G304" s="4">
        <v>1</v>
      </c>
      <c r="H304" s="4">
        <v>1</v>
      </c>
    </row>
    <row r="305" spans="1:8" x14ac:dyDescent="0.2">
      <c r="A305" s="4">
        <v>301</v>
      </c>
      <c r="B305" s="5">
        <v>41724</v>
      </c>
      <c r="C305" s="6" t="s">
        <v>115</v>
      </c>
      <c r="D305" s="4">
        <v>5</v>
      </c>
      <c r="E305" s="35">
        <v>1</v>
      </c>
      <c r="F305" s="4">
        <v>0</v>
      </c>
      <c r="G305" s="4">
        <v>1</v>
      </c>
      <c r="H305" s="4">
        <v>0</v>
      </c>
    </row>
    <row r="306" spans="1:8" x14ac:dyDescent="0.2">
      <c r="A306" s="4">
        <v>302</v>
      </c>
      <c r="B306" s="5">
        <v>41728</v>
      </c>
      <c r="C306" s="6" t="s">
        <v>91</v>
      </c>
      <c r="D306" s="4">
        <v>6</v>
      </c>
      <c r="E306" s="35">
        <v>1</v>
      </c>
      <c r="F306" s="4">
        <v>0</v>
      </c>
      <c r="G306" s="4">
        <v>0</v>
      </c>
      <c r="H306" s="4">
        <v>0</v>
      </c>
    </row>
    <row r="307" spans="1:8" x14ac:dyDescent="0.2">
      <c r="A307" s="4">
        <v>303</v>
      </c>
      <c r="B307" s="5">
        <v>41730</v>
      </c>
      <c r="C307" s="6" t="s">
        <v>290</v>
      </c>
      <c r="D307" s="4">
        <v>5</v>
      </c>
      <c r="E307" s="35">
        <v>1</v>
      </c>
      <c r="F307" s="4">
        <v>0</v>
      </c>
      <c r="G307" s="4">
        <v>0</v>
      </c>
      <c r="H307" s="4">
        <v>1</v>
      </c>
    </row>
    <row r="308" spans="1:8" x14ac:dyDescent="0.2">
      <c r="A308" s="4">
        <v>304</v>
      </c>
      <c r="B308" s="5">
        <v>41731</v>
      </c>
      <c r="C308" s="6" t="s">
        <v>443</v>
      </c>
      <c r="D308" s="4">
        <v>4</v>
      </c>
      <c r="E308" s="35">
        <v>1</v>
      </c>
      <c r="F308" s="4">
        <v>3</v>
      </c>
      <c r="G308" s="4">
        <v>0</v>
      </c>
      <c r="H308" s="4">
        <v>1</v>
      </c>
    </row>
    <row r="309" spans="1:8" x14ac:dyDescent="0.2">
      <c r="A309" s="4">
        <v>305</v>
      </c>
      <c r="B309" s="5">
        <v>41733</v>
      </c>
      <c r="C309" s="6" t="s">
        <v>287</v>
      </c>
      <c r="D309" s="4">
        <v>5</v>
      </c>
      <c r="E309" s="35">
        <v>1</v>
      </c>
      <c r="F309" s="4">
        <v>1</v>
      </c>
      <c r="G309" s="4">
        <v>0</v>
      </c>
      <c r="H309" s="4">
        <v>0</v>
      </c>
    </row>
    <row r="310" spans="1:8" x14ac:dyDescent="0.2">
      <c r="A310" s="4">
        <v>306</v>
      </c>
      <c r="B310" s="5">
        <v>41741</v>
      </c>
      <c r="C310" s="6" t="s">
        <v>323</v>
      </c>
      <c r="D310" s="4">
        <v>6</v>
      </c>
      <c r="E310" s="35">
        <v>1</v>
      </c>
      <c r="F310" s="4">
        <v>0</v>
      </c>
      <c r="G310" s="4">
        <v>0</v>
      </c>
      <c r="H310" s="4">
        <v>0</v>
      </c>
    </row>
    <row r="311" spans="1:8" x14ac:dyDescent="0.2">
      <c r="A311" s="4">
        <v>307</v>
      </c>
      <c r="B311" s="5">
        <v>41742</v>
      </c>
      <c r="C311" s="6" t="s">
        <v>384</v>
      </c>
      <c r="D311" s="4">
        <v>8</v>
      </c>
      <c r="E311" s="35">
        <v>1</v>
      </c>
      <c r="F311" s="4">
        <v>0</v>
      </c>
      <c r="G311" s="4">
        <v>0</v>
      </c>
      <c r="H311" s="4">
        <v>0</v>
      </c>
    </row>
    <row r="312" spans="1:8" x14ac:dyDescent="0.2">
      <c r="A312" s="4">
        <v>308</v>
      </c>
      <c r="B312" s="5">
        <v>41744</v>
      </c>
      <c r="C312" s="6" t="s">
        <v>408</v>
      </c>
      <c r="D312" s="4">
        <v>6</v>
      </c>
      <c r="E312" s="35">
        <v>1</v>
      </c>
      <c r="F312" s="4">
        <v>0</v>
      </c>
      <c r="G312" s="4">
        <v>0</v>
      </c>
      <c r="H312" s="4">
        <v>0</v>
      </c>
    </row>
    <row r="313" spans="1:8" x14ac:dyDescent="0.2">
      <c r="A313" s="4">
        <v>309</v>
      </c>
      <c r="B313" s="5">
        <v>41746</v>
      </c>
      <c r="C313" s="6" t="s">
        <v>454</v>
      </c>
      <c r="D313" s="4">
        <v>5</v>
      </c>
      <c r="E313" s="35">
        <v>1</v>
      </c>
      <c r="F313" s="4">
        <v>1</v>
      </c>
      <c r="G313" s="4">
        <v>0</v>
      </c>
      <c r="H313" s="4">
        <v>0</v>
      </c>
    </row>
    <row r="314" spans="1:8" x14ac:dyDescent="0.2">
      <c r="A314" s="4">
        <v>310</v>
      </c>
      <c r="B314" s="5">
        <v>41747</v>
      </c>
      <c r="C314" s="6" t="s">
        <v>439</v>
      </c>
      <c r="D314" s="4">
        <v>7</v>
      </c>
      <c r="E314" s="35">
        <v>1</v>
      </c>
      <c r="F314" s="4">
        <v>0</v>
      </c>
      <c r="G314" s="4">
        <v>0</v>
      </c>
      <c r="H314" s="4">
        <v>1</v>
      </c>
    </row>
    <row r="315" spans="1:8" x14ac:dyDescent="0.2">
      <c r="A315" s="4">
        <v>311</v>
      </c>
      <c r="B315" s="5">
        <v>41749</v>
      </c>
      <c r="C315" s="6" t="s">
        <v>341</v>
      </c>
      <c r="D315" s="4">
        <v>5</v>
      </c>
      <c r="E315" s="35">
        <v>1</v>
      </c>
      <c r="F315" s="4">
        <v>0</v>
      </c>
      <c r="G315" s="4">
        <v>0</v>
      </c>
      <c r="H315" s="4">
        <v>1</v>
      </c>
    </row>
    <row r="316" spans="1:8" x14ac:dyDescent="0.2">
      <c r="A316" s="4">
        <v>312</v>
      </c>
      <c r="B316" s="5">
        <v>41750</v>
      </c>
      <c r="C316" s="6" t="s">
        <v>270</v>
      </c>
      <c r="D316" s="4">
        <v>6</v>
      </c>
      <c r="E316" s="35">
        <v>1</v>
      </c>
      <c r="F316" s="4">
        <v>0</v>
      </c>
      <c r="G316" s="4">
        <v>0</v>
      </c>
      <c r="H316" s="4">
        <v>0</v>
      </c>
    </row>
    <row r="317" spans="1:8" x14ac:dyDescent="0.2">
      <c r="A317" s="4">
        <v>313</v>
      </c>
      <c r="B317" s="5">
        <v>41803</v>
      </c>
      <c r="C317" s="6" t="s">
        <v>174</v>
      </c>
      <c r="D317" s="4">
        <v>6</v>
      </c>
      <c r="E317" s="35">
        <v>1</v>
      </c>
      <c r="F317" s="4">
        <v>0</v>
      </c>
      <c r="G317" s="4">
        <v>0</v>
      </c>
      <c r="H317" s="4">
        <v>0</v>
      </c>
    </row>
    <row r="318" spans="1:8" x14ac:dyDescent="0.2">
      <c r="A318" s="4">
        <v>314</v>
      </c>
      <c r="B318" s="5">
        <v>41804</v>
      </c>
      <c r="C318" s="6" t="s">
        <v>101</v>
      </c>
      <c r="D318" s="4">
        <v>6</v>
      </c>
      <c r="E318" s="35">
        <v>1</v>
      </c>
      <c r="F318" s="4">
        <v>0</v>
      </c>
      <c r="G318" s="4">
        <v>0</v>
      </c>
      <c r="H318" s="4">
        <v>0</v>
      </c>
    </row>
    <row r="319" spans="1:8" x14ac:dyDescent="0.2">
      <c r="A319" s="4">
        <v>315</v>
      </c>
      <c r="B319" s="5">
        <v>41805</v>
      </c>
      <c r="C319" s="6" t="s">
        <v>229</v>
      </c>
      <c r="D319" s="4">
        <v>7</v>
      </c>
      <c r="E319" s="35">
        <v>1</v>
      </c>
      <c r="F319" s="4">
        <v>1</v>
      </c>
      <c r="G319" s="4">
        <v>0</v>
      </c>
      <c r="H319" s="4">
        <v>0</v>
      </c>
    </row>
    <row r="320" spans="1:8" x14ac:dyDescent="0.2">
      <c r="A320" s="4">
        <v>316</v>
      </c>
      <c r="B320" s="5">
        <v>41807</v>
      </c>
      <c r="C320" s="6" t="s">
        <v>111</v>
      </c>
      <c r="D320" s="4">
        <v>6</v>
      </c>
      <c r="E320" s="35">
        <v>1</v>
      </c>
      <c r="F320" s="4">
        <v>0</v>
      </c>
      <c r="G320" s="4">
        <v>0</v>
      </c>
      <c r="H320" s="4">
        <v>0</v>
      </c>
    </row>
    <row r="321" spans="1:8" x14ac:dyDescent="0.2">
      <c r="A321" s="4">
        <v>317</v>
      </c>
      <c r="B321" s="5">
        <v>41812</v>
      </c>
      <c r="C321" s="6" t="s">
        <v>444</v>
      </c>
      <c r="D321" s="4">
        <v>6</v>
      </c>
      <c r="E321" s="35">
        <v>1</v>
      </c>
      <c r="F321" s="4">
        <v>0</v>
      </c>
      <c r="G321" s="4">
        <v>0</v>
      </c>
      <c r="H321" s="4">
        <v>0</v>
      </c>
    </row>
    <row r="322" spans="1:8" x14ac:dyDescent="0.2">
      <c r="A322" s="4">
        <v>318</v>
      </c>
      <c r="B322" s="5">
        <v>41813</v>
      </c>
      <c r="C322" s="6" t="s">
        <v>85</v>
      </c>
      <c r="D322" s="4">
        <v>5</v>
      </c>
      <c r="E322" s="35">
        <v>1</v>
      </c>
      <c r="F322" s="4">
        <v>1</v>
      </c>
      <c r="G322" s="4">
        <v>0</v>
      </c>
      <c r="H322" s="4">
        <v>0</v>
      </c>
    </row>
    <row r="323" spans="1:8" x14ac:dyDescent="0.2">
      <c r="A323" s="4">
        <v>319</v>
      </c>
      <c r="B323" s="5">
        <v>41814</v>
      </c>
      <c r="C323" s="6" t="s">
        <v>90</v>
      </c>
      <c r="D323" s="4">
        <v>6</v>
      </c>
      <c r="E323" s="35">
        <v>1</v>
      </c>
      <c r="F323" s="4">
        <v>0</v>
      </c>
      <c r="G323" s="4">
        <v>0</v>
      </c>
      <c r="H323" s="4">
        <v>0</v>
      </c>
    </row>
    <row r="324" spans="1:8" x14ac:dyDescent="0.2">
      <c r="A324" s="4">
        <v>320</v>
      </c>
      <c r="B324" s="5">
        <v>41816</v>
      </c>
      <c r="C324" s="6" t="s">
        <v>93</v>
      </c>
      <c r="D324" s="4">
        <v>6</v>
      </c>
      <c r="E324" s="35">
        <v>1</v>
      </c>
      <c r="F324" s="4">
        <v>0</v>
      </c>
      <c r="G324" s="4">
        <v>0</v>
      </c>
      <c r="H324" s="4">
        <v>0</v>
      </c>
    </row>
    <row r="325" spans="1:8" x14ac:dyDescent="0.2">
      <c r="A325" s="4">
        <v>321</v>
      </c>
      <c r="B325" s="5">
        <v>41818</v>
      </c>
      <c r="C325" s="6" t="s">
        <v>79</v>
      </c>
      <c r="D325" s="4">
        <v>6</v>
      </c>
      <c r="E325" s="35">
        <v>1</v>
      </c>
      <c r="F325" s="4">
        <v>0</v>
      </c>
      <c r="G325" s="4">
        <v>0</v>
      </c>
      <c r="H325" s="4">
        <v>0</v>
      </c>
    </row>
    <row r="326" spans="1:8" x14ac:dyDescent="0.2">
      <c r="A326" s="4">
        <v>322</v>
      </c>
      <c r="B326" s="5">
        <v>41819</v>
      </c>
      <c r="C326" s="6" t="s">
        <v>122</v>
      </c>
      <c r="D326" s="4">
        <v>6</v>
      </c>
      <c r="E326" s="35">
        <v>1</v>
      </c>
      <c r="F326" s="4">
        <v>0</v>
      </c>
      <c r="G326" s="4">
        <v>0</v>
      </c>
      <c r="H326" s="4">
        <v>0</v>
      </c>
    </row>
    <row r="327" spans="1:8" x14ac:dyDescent="0.2">
      <c r="A327" s="4">
        <v>323</v>
      </c>
      <c r="B327" s="5">
        <v>41821</v>
      </c>
      <c r="C327" s="6" t="s">
        <v>222</v>
      </c>
      <c r="D327" s="4">
        <v>7</v>
      </c>
      <c r="E327" s="35">
        <v>1</v>
      </c>
      <c r="F327" s="4">
        <v>1</v>
      </c>
      <c r="G327" s="4">
        <v>0</v>
      </c>
      <c r="H327" s="4">
        <v>0</v>
      </c>
    </row>
    <row r="328" spans="1:8" x14ac:dyDescent="0.2">
      <c r="A328" s="4">
        <v>324</v>
      </c>
      <c r="B328" s="5">
        <v>41823</v>
      </c>
      <c r="C328" s="6" t="s">
        <v>260</v>
      </c>
      <c r="D328" s="4">
        <v>4</v>
      </c>
      <c r="E328" s="35">
        <v>1</v>
      </c>
      <c r="F328" s="4">
        <v>1</v>
      </c>
      <c r="G328" s="4">
        <v>0</v>
      </c>
      <c r="H328" s="4">
        <v>1</v>
      </c>
    </row>
    <row r="329" spans="1:8" x14ac:dyDescent="0.2">
      <c r="A329" s="4">
        <v>325</v>
      </c>
      <c r="B329" s="5" t="s">
        <v>43</v>
      </c>
      <c r="C329" s="6" t="s">
        <v>475</v>
      </c>
      <c r="D329" s="4">
        <v>6</v>
      </c>
      <c r="E329" s="35">
        <v>0</v>
      </c>
      <c r="F329" s="4">
        <v>0</v>
      </c>
      <c r="G329" s="4">
        <v>1</v>
      </c>
      <c r="H329" s="4">
        <v>4</v>
      </c>
    </row>
    <row r="330" spans="1:8" x14ac:dyDescent="0.2">
      <c r="A330" s="4">
        <v>326</v>
      </c>
      <c r="B330" s="5" t="s">
        <v>39</v>
      </c>
      <c r="C330" s="6" t="s">
        <v>431</v>
      </c>
      <c r="D330" s="4">
        <v>6</v>
      </c>
      <c r="E330" s="35">
        <v>0</v>
      </c>
      <c r="F330" s="4">
        <v>0</v>
      </c>
      <c r="G330" s="4">
        <v>0</v>
      </c>
      <c r="H330" s="4">
        <v>1</v>
      </c>
    </row>
    <row r="331" spans="1:8" x14ac:dyDescent="0.2">
      <c r="A331" s="4">
        <v>327</v>
      </c>
      <c r="B331" s="5">
        <v>40403</v>
      </c>
      <c r="C331" s="6" t="s">
        <v>262</v>
      </c>
      <c r="D331" s="4">
        <v>6</v>
      </c>
      <c r="E331" s="35">
        <v>0</v>
      </c>
      <c r="F331" s="4">
        <v>1</v>
      </c>
      <c r="G331" s="4">
        <v>0</v>
      </c>
      <c r="H331" s="4">
        <v>0</v>
      </c>
    </row>
    <row r="332" spans="1:8" x14ac:dyDescent="0.2">
      <c r="A332" s="4">
        <v>328</v>
      </c>
      <c r="B332" s="5">
        <v>40408</v>
      </c>
      <c r="C332" s="6" t="s">
        <v>356</v>
      </c>
      <c r="D332" s="4">
        <v>6</v>
      </c>
      <c r="E332" s="35">
        <v>0</v>
      </c>
      <c r="F332" s="4">
        <v>1</v>
      </c>
      <c r="G332" s="4">
        <v>0</v>
      </c>
      <c r="H332" s="4">
        <v>0</v>
      </c>
    </row>
    <row r="333" spans="1:8" x14ac:dyDescent="0.2">
      <c r="A333" s="4">
        <v>329</v>
      </c>
      <c r="B333" s="5">
        <v>40417</v>
      </c>
      <c r="C333" s="6" t="s">
        <v>387</v>
      </c>
      <c r="D333" s="4">
        <v>7</v>
      </c>
      <c r="E333" s="35">
        <v>0</v>
      </c>
      <c r="F333" s="4">
        <v>0</v>
      </c>
      <c r="G333" s="4">
        <v>0</v>
      </c>
      <c r="H333" s="4">
        <v>0</v>
      </c>
    </row>
    <row r="334" spans="1:8" x14ac:dyDescent="0.2">
      <c r="A334" s="4">
        <v>330</v>
      </c>
      <c r="B334" s="5">
        <v>40422</v>
      </c>
      <c r="C334" s="6" t="s">
        <v>435</v>
      </c>
      <c r="D334" s="4">
        <v>7</v>
      </c>
      <c r="E334" s="35">
        <v>0</v>
      </c>
      <c r="F334" s="4">
        <v>0</v>
      </c>
      <c r="G334" s="4">
        <v>0</v>
      </c>
      <c r="H334" s="4">
        <v>0</v>
      </c>
    </row>
    <row r="335" spans="1:8" x14ac:dyDescent="0.2">
      <c r="A335" s="4">
        <v>331</v>
      </c>
      <c r="B335" s="5">
        <v>40423</v>
      </c>
      <c r="C335" s="6" t="s">
        <v>331</v>
      </c>
      <c r="D335" s="4">
        <v>7</v>
      </c>
      <c r="E335" s="35">
        <v>0</v>
      </c>
      <c r="F335" s="4">
        <v>0</v>
      </c>
      <c r="G335" s="4">
        <v>0</v>
      </c>
      <c r="H335" s="4">
        <v>0</v>
      </c>
    </row>
    <row r="336" spans="1:8" x14ac:dyDescent="0.2">
      <c r="A336" s="4">
        <v>332</v>
      </c>
      <c r="B336" s="5">
        <v>40431</v>
      </c>
      <c r="C336" s="6" t="s">
        <v>281</v>
      </c>
      <c r="D336" s="4">
        <v>7</v>
      </c>
      <c r="E336" s="35">
        <v>0</v>
      </c>
      <c r="F336" s="4">
        <v>0</v>
      </c>
      <c r="G336" s="4">
        <v>0</v>
      </c>
      <c r="H336" s="4">
        <v>0</v>
      </c>
    </row>
    <row r="337" spans="1:8" x14ac:dyDescent="0.2">
      <c r="A337" s="4">
        <v>333</v>
      </c>
      <c r="B337" s="5">
        <v>40435</v>
      </c>
      <c r="C337" s="6" t="s">
        <v>113</v>
      </c>
      <c r="D337" s="4">
        <v>5</v>
      </c>
      <c r="E337" s="35">
        <v>0</v>
      </c>
      <c r="F337" s="4">
        <v>2</v>
      </c>
      <c r="G337" s="4">
        <v>0</v>
      </c>
      <c r="H337" s="4">
        <v>0</v>
      </c>
    </row>
    <row r="338" spans="1:8" x14ac:dyDescent="0.2">
      <c r="A338" s="4">
        <v>334</v>
      </c>
      <c r="B338" s="5">
        <v>40437</v>
      </c>
      <c r="C338" s="6" t="s">
        <v>314</v>
      </c>
      <c r="D338" s="4">
        <v>7</v>
      </c>
      <c r="E338" s="35">
        <v>0</v>
      </c>
      <c r="F338" s="4">
        <v>0</v>
      </c>
      <c r="G338" s="4">
        <v>0</v>
      </c>
      <c r="H338" s="4">
        <v>0</v>
      </c>
    </row>
    <row r="339" spans="1:8" x14ac:dyDescent="0.2">
      <c r="A339" s="4">
        <v>335</v>
      </c>
      <c r="B339" s="5">
        <v>40439</v>
      </c>
      <c r="C339" s="6" t="s">
        <v>378</v>
      </c>
      <c r="D339" s="4">
        <v>7</v>
      </c>
      <c r="E339" s="35">
        <v>0</v>
      </c>
      <c r="F339" s="4">
        <v>0</v>
      </c>
      <c r="G339" s="4">
        <v>0</v>
      </c>
      <c r="H339" s="4">
        <v>0</v>
      </c>
    </row>
    <row r="340" spans="1:8" x14ac:dyDescent="0.2">
      <c r="A340" s="4">
        <v>336</v>
      </c>
      <c r="B340" s="5">
        <v>40440</v>
      </c>
      <c r="C340" s="6" t="s">
        <v>258</v>
      </c>
      <c r="D340" s="4">
        <v>7</v>
      </c>
      <c r="E340" s="35">
        <v>0</v>
      </c>
      <c r="F340" s="4">
        <v>0</v>
      </c>
      <c r="G340" s="4">
        <v>0</v>
      </c>
      <c r="H340" s="4">
        <v>0</v>
      </c>
    </row>
    <row r="341" spans="1:8" x14ac:dyDescent="0.2">
      <c r="A341" s="4">
        <v>337</v>
      </c>
      <c r="B341" s="5">
        <v>40502</v>
      </c>
      <c r="C341" s="6" t="s">
        <v>62</v>
      </c>
      <c r="D341" s="4">
        <v>7</v>
      </c>
      <c r="E341" s="35">
        <v>0</v>
      </c>
      <c r="F341" s="4">
        <v>0</v>
      </c>
      <c r="G341" s="4">
        <v>0</v>
      </c>
      <c r="H341" s="4">
        <v>0</v>
      </c>
    </row>
    <row r="342" spans="1:8" x14ac:dyDescent="0.2">
      <c r="A342" s="4">
        <v>338</v>
      </c>
      <c r="B342" s="5">
        <v>40507</v>
      </c>
      <c r="C342" s="6" t="s">
        <v>292</v>
      </c>
      <c r="D342" s="4">
        <v>7</v>
      </c>
      <c r="E342" s="35">
        <v>0</v>
      </c>
      <c r="F342" s="4">
        <v>0</v>
      </c>
      <c r="G342" s="4">
        <v>0</v>
      </c>
      <c r="H342" s="4">
        <v>0</v>
      </c>
    </row>
    <row r="343" spans="1:8" x14ac:dyDescent="0.2">
      <c r="A343" s="4">
        <v>339</v>
      </c>
      <c r="B343" s="5" t="s">
        <v>34</v>
      </c>
      <c r="C343" s="6" t="s">
        <v>357</v>
      </c>
      <c r="D343" s="4">
        <v>7</v>
      </c>
      <c r="E343" s="35">
        <v>0</v>
      </c>
      <c r="F343" s="4">
        <v>0</v>
      </c>
      <c r="G343" s="4">
        <v>0</v>
      </c>
      <c r="H343" s="4">
        <v>0</v>
      </c>
    </row>
    <row r="344" spans="1:8" x14ac:dyDescent="0.2">
      <c r="A344" s="4">
        <v>340</v>
      </c>
      <c r="B344" s="5">
        <v>40621</v>
      </c>
      <c r="C344" s="6" t="s">
        <v>430</v>
      </c>
      <c r="D344" s="4">
        <v>11</v>
      </c>
      <c r="E344" s="35">
        <v>0</v>
      </c>
      <c r="F344" s="4">
        <v>0</v>
      </c>
      <c r="G344" s="4">
        <v>0</v>
      </c>
      <c r="H344" s="4">
        <v>0</v>
      </c>
    </row>
    <row r="345" spans="1:8" x14ac:dyDescent="0.2">
      <c r="A345" s="4">
        <v>341</v>
      </c>
      <c r="B345" s="5">
        <v>40622</v>
      </c>
      <c r="C345" s="6" t="s">
        <v>86</v>
      </c>
      <c r="D345" s="4">
        <v>6</v>
      </c>
      <c r="E345" s="35">
        <v>0</v>
      </c>
      <c r="F345" s="4">
        <v>0</v>
      </c>
      <c r="G345" s="4">
        <v>1</v>
      </c>
      <c r="H345" s="4">
        <v>0</v>
      </c>
    </row>
    <row r="346" spans="1:8" x14ac:dyDescent="0.2">
      <c r="A346" s="4">
        <v>342</v>
      </c>
      <c r="B346" s="5">
        <v>40702</v>
      </c>
      <c r="C346" s="6" t="s">
        <v>192</v>
      </c>
      <c r="D346" s="4">
        <v>2</v>
      </c>
      <c r="E346" s="35">
        <v>0</v>
      </c>
      <c r="F346" s="4">
        <v>0</v>
      </c>
      <c r="G346" s="4">
        <v>7</v>
      </c>
      <c r="H346" s="4">
        <v>0</v>
      </c>
    </row>
    <row r="347" spans="1:8" x14ac:dyDescent="0.2">
      <c r="A347" s="4">
        <v>343</v>
      </c>
      <c r="B347" s="5">
        <v>40704</v>
      </c>
      <c r="C347" s="6" t="s">
        <v>311</v>
      </c>
      <c r="D347" s="4">
        <v>7</v>
      </c>
      <c r="E347" s="35">
        <v>0</v>
      </c>
      <c r="F347" s="4">
        <v>0</v>
      </c>
      <c r="G347" s="4">
        <v>0</v>
      </c>
      <c r="H347" s="4">
        <v>0</v>
      </c>
    </row>
    <row r="348" spans="1:8" x14ac:dyDescent="0.2">
      <c r="A348" s="4">
        <v>344</v>
      </c>
      <c r="B348" s="5">
        <v>40705</v>
      </c>
      <c r="C348" s="6" t="s">
        <v>462</v>
      </c>
      <c r="D348" s="4">
        <v>6</v>
      </c>
      <c r="E348" s="35">
        <v>0</v>
      </c>
      <c r="F348" s="4">
        <v>0</v>
      </c>
      <c r="G348" s="4">
        <v>0</v>
      </c>
      <c r="H348" s="4">
        <v>1</v>
      </c>
    </row>
    <row r="349" spans="1:8" x14ac:dyDescent="0.2">
      <c r="A349" s="4">
        <v>345</v>
      </c>
      <c r="B349" s="5">
        <v>40706</v>
      </c>
      <c r="C349" s="6" t="s">
        <v>118</v>
      </c>
      <c r="D349" s="4">
        <v>5</v>
      </c>
      <c r="E349" s="35">
        <v>0</v>
      </c>
      <c r="F349" s="4">
        <v>0</v>
      </c>
      <c r="G349" s="4">
        <v>2</v>
      </c>
      <c r="H349" s="4">
        <v>0</v>
      </c>
    </row>
    <row r="350" spans="1:8" x14ac:dyDescent="0.2">
      <c r="A350" s="4">
        <v>346</v>
      </c>
      <c r="B350" s="5">
        <v>40707</v>
      </c>
      <c r="C350" s="6" t="s">
        <v>429</v>
      </c>
      <c r="D350" s="4">
        <v>4</v>
      </c>
      <c r="E350" s="35">
        <v>0</v>
      </c>
      <c r="F350" s="4">
        <v>1</v>
      </c>
      <c r="G350" s="4">
        <v>2</v>
      </c>
      <c r="H350" s="4">
        <v>0</v>
      </c>
    </row>
    <row r="351" spans="1:8" x14ac:dyDescent="0.2">
      <c r="A351" s="4">
        <v>347</v>
      </c>
      <c r="B351" s="5">
        <v>40712</v>
      </c>
      <c r="C351" s="6" t="s">
        <v>137</v>
      </c>
      <c r="D351" s="4">
        <v>4</v>
      </c>
      <c r="E351" s="35">
        <v>0</v>
      </c>
      <c r="F351" s="4">
        <v>0</v>
      </c>
      <c r="G351" s="4">
        <v>3</v>
      </c>
      <c r="H351" s="4">
        <v>0</v>
      </c>
    </row>
    <row r="352" spans="1:8" x14ac:dyDescent="0.2">
      <c r="A352" s="4">
        <v>348</v>
      </c>
      <c r="B352" s="5">
        <v>40717</v>
      </c>
      <c r="C352" s="6" t="s">
        <v>131</v>
      </c>
      <c r="D352" s="4">
        <v>6</v>
      </c>
      <c r="E352" s="35">
        <v>0</v>
      </c>
      <c r="F352" s="4">
        <v>0</v>
      </c>
      <c r="G352" s="4">
        <v>1</v>
      </c>
      <c r="H352" s="4">
        <v>0</v>
      </c>
    </row>
    <row r="353" spans="1:8" x14ac:dyDescent="0.2">
      <c r="A353" s="4">
        <v>349</v>
      </c>
      <c r="B353" s="5">
        <v>40718</v>
      </c>
      <c r="C353" s="6" t="s">
        <v>421</v>
      </c>
      <c r="D353" s="4">
        <v>7</v>
      </c>
      <c r="E353" s="35">
        <v>0</v>
      </c>
      <c r="F353" s="4">
        <v>0</v>
      </c>
      <c r="G353" s="4">
        <v>0</v>
      </c>
      <c r="H353" s="4">
        <v>0</v>
      </c>
    </row>
    <row r="354" spans="1:8" x14ac:dyDescent="0.2">
      <c r="A354" s="4">
        <v>350</v>
      </c>
      <c r="B354" s="5">
        <v>40802</v>
      </c>
      <c r="C354" s="6" t="s">
        <v>309</v>
      </c>
      <c r="D354" s="4">
        <v>7</v>
      </c>
      <c r="E354" s="35">
        <v>0</v>
      </c>
      <c r="F354" s="4">
        <v>0</v>
      </c>
      <c r="G354" s="4">
        <v>0</v>
      </c>
      <c r="H354" s="4">
        <v>0</v>
      </c>
    </row>
    <row r="355" spans="1:8" x14ac:dyDescent="0.2">
      <c r="A355" s="4">
        <v>351</v>
      </c>
      <c r="B355" s="5">
        <v>40808</v>
      </c>
      <c r="C355" s="6" t="s">
        <v>168</v>
      </c>
      <c r="D355" s="4">
        <v>6</v>
      </c>
      <c r="E355" s="35">
        <v>0</v>
      </c>
      <c r="F355" s="4">
        <v>1</v>
      </c>
      <c r="G355" s="4">
        <v>0</v>
      </c>
      <c r="H355" s="4">
        <v>0</v>
      </c>
    </row>
    <row r="356" spans="1:8" x14ac:dyDescent="0.2">
      <c r="A356" s="4">
        <v>352</v>
      </c>
      <c r="B356" s="5">
        <v>40901</v>
      </c>
      <c r="C356" s="6" t="s">
        <v>130</v>
      </c>
      <c r="D356" s="4">
        <v>7</v>
      </c>
      <c r="E356" s="35">
        <v>0</v>
      </c>
      <c r="F356" s="4">
        <v>0</v>
      </c>
      <c r="G356" s="4">
        <v>0</v>
      </c>
      <c r="H356" s="4">
        <v>0</v>
      </c>
    </row>
    <row r="357" spans="1:8" x14ac:dyDescent="0.2">
      <c r="A357" s="4">
        <v>353</v>
      </c>
      <c r="B357" s="5">
        <v>40906</v>
      </c>
      <c r="C357" s="6" t="s">
        <v>434</v>
      </c>
      <c r="D357" s="4">
        <v>4</v>
      </c>
      <c r="E357" s="35">
        <v>0</v>
      </c>
      <c r="F357" s="4">
        <v>0</v>
      </c>
      <c r="G357" s="4">
        <v>3</v>
      </c>
      <c r="H357" s="4">
        <v>0</v>
      </c>
    </row>
    <row r="358" spans="1:8" x14ac:dyDescent="0.2">
      <c r="A358" s="4">
        <v>354</v>
      </c>
      <c r="B358" s="5">
        <v>40910</v>
      </c>
      <c r="C358" s="6" t="s">
        <v>216</v>
      </c>
      <c r="D358" s="4">
        <v>9</v>
      </c>
      <c r="E358" s="35">
        <v>0</v>
      </c>
      <c r="F358" s="4">
        <v>0</v>
      </c>
      <c r="G358" s="4">
        <v>0</v>
      </c>
      <c r="H358" s="4">
        <v>0</v>
      </c>
    </row>
    <row r="359" spans="1:8" x14ac:dyDescent="0.2">
      <c r="A359" s="4">
        <v>355</v>
      </c>
      <c r="B359" s="5">
        <v>40911</v>
      </c>
      <c r="C359" s="6" t="s">
        <v>70</v>
      </c>
      <c r="D359" s="4">
        <v>7</v>
      </c>
      <c r="E359" s="35">
        <v>0</v>
      </c>
      <c r="F359" s="4">
        <v>0</v>
      </c>
      <c r="G359" s="4">
        <v>0</v>
      </c>
      <c r="H359" s="4">
        <v>0</v>
      </c>
    </row>
    <row r="360" spans="1:8" x14ac:dyDescent="0.2">
      <c r="A360" s="4">
        <v>356</v>
      </c>
      <c r="B360" s="5">
        <v>40917</v>
      </c>
      <c r="C360" s="6" t="s">
        <v>365</v>
      </c>
      <c r="D360" s="4">
        <v>6</v>
      </c>
      <c r="E360" s="35">
        <v>0</v>
      </c>
      <c r="F360" s="4">
        <v>0</v>
      </c>
      <c r="G360" s="4">
        <v>0</v>
      </c>
      <c r="H360" s="4">
        <v>1</v>
      </c>
    </row>
    <row r="361" spans="1:8" x14ac:dyDescent="0.2">
      <c r="A361" s="4">
        <v>357</v>
      </c>
      <c r="B361" s="5">
        <v>40923</v>
      </c>
      <c r="C361" s="6" t="s">
        <v>381</v>
      </c>
      <c r="D361" s="4">
        <v>6</v>
      </c>
      <c r="E361" s="35">
        <v>0</v>
      </c>
      <c r="F361" s="4">
        <v>0</v>
      </c>
      <c r="G361" s="4">
        <v>0</v>
      </c>
      <c r="H361" s="4">
        <v>1</v>
      </c>
    </row>
    <row r="362" spans="1:8" x14ac:dyDescent="0.2">
      <c r="A362" s="4">
        <v>358</v>
      </c>
      <c r="B362" s="5">
        <v>41002</v>
      </c>
      <c r="C362" s="6" t="s">
        <v>293</v>
      </c>
      <c r="D362" s="4">
        <v>7</v>
      </c>
      <c r="E362" s="35">
        <v>0</v>
      </c>
      <c r="F362" s="4">
        <v>0</v>
      </c>
      <c r="G362" s="4">
        <v>0</v>
      </c>
      <c r="H362" s="4">
        <v>0</v>
      </c>
    </row>
    <row r="363" spans="1:8" x14ac:dyDescent="0.2">
      <c r="A363" s="4">
        <v>359</v>
      </c>
      <c r="B363" s="5">
        <v>41005</v>
      </c>
      <c r="C363" s="6" t="s">
        <v>360</v>
      </c>
      <c r="D363" s="4">
        <v>7</v>
      </c>
      <c r="E363" s="35">
        <v>0</v>
      </c>
      <c r="F363" s="4">
        <v>0</v>
      </c>
      <c r="G363" s="4">
        <v>0</v>
      </c>
      <c r="H363" s="4">
        <v>0</v>
      </c>
    </row>
    <row r="364" spans="1:8" x14ac:dyDescent="0.2">
      <c r="A364" s="4">
        <v>360</v>
      </c>
      <c r="B364" s="5">
        <v>41006</v>
      </c>
      <c r="C364" s="6" t="s">
        <v>116</v>
      </c>
      <c r="D364" s="4">
        <v>7</v>
      </c>
      <c r="E364" s="35">
        <v>0</v>
      </c>
      <c r="F364" s="4">
        <v>0</v>
      </c>
      <c r="G364" s="4">
        <v>0</v>
      </c>
      <c r="H364" s="4">
        <v>0</v>
      </c>
    </row>
    <row r="365" spans="1:8" x14ac:dyDescent="0.2">
      <c r="A365" s="4">
        <v>361</v>
      </c>
      <c r="B365" s="5">
        <v>41010</v>
      </c>
      <c r="C365" s="6" t="s">
        <v>232</v>
      </c>
      <c r="D365" s="4">
        <v>5</v>
      </c>
      <c r="E365" s="35">
        <v>0</v>
      </c>
      <c r="F365" s="4">
        <v>1</v>
      </c>
      <c r="G365" s="4">
        <v>0</v>
      </c>
      <c r="H365" s="4">
        <v>1</v>
      </c>
    </row>
    <row r="366" spans="1:8" x14ac:dyDescent="0.2">
      <c r="A366" s="4">
        <v>362</v>
      </c>
      <c r="B366" s="5">
        <v>41011</v>
      </c>
      <c r="C366" s="6" t="s">
        <v>92</v>
      </c>
      <c r="D366" s="4">
        <v>7</v>
      </c>
      <c r="E366" s="35">
        <v>0</v>
      </c>
      <c r="F366" s="4">
        <v>0</v>
      </c>
      <c r="G366" s="4">
        <v>0</v>
      </c>
      <c r="H366" s="4">
        <v>0</v>
      </c>
    </row>
    <row r="367" spans="1:8" x14ac:dyDescent="0.2">
      <c r="A367" s="4">
        <v>363</v>
      </c>
      <c r="B367" s="5">
        <v>41012</v>
      </c>
      <c r="C367" s="6" t="s">
        <v>415</v>
      </c>
      <c r="D367" s="4">
        <v>8</v>
      </c>
      <c r="E367" s="35">
        <v>0</v>
      </c>
      <c r="F367" s="4">
        <v>0</v>
      </c>
      <c r="G367" s="4">
        <v>0</v>
      </c>
      <c r="H367" s="4">
        <v>1</v>
      </c>
    </row>
    <row r="368" spans="1:8" x14ac:dyDescent="0.2">
      <c r="A368" s="4">
        <v>364</v>
      </c>
      <c r="B368" s="5">
        <v>41013</v>
      </c>
      <c r="C368" s="6" t="s">
        <v>84</v>
      </c>
      <c r="D368" s="4">
        <v>7</v>
      </c>
      <c r="E368" s="35">
        <v>0</v>
      </c>
      <c r="F368" s="4">
        <v>0</v>
      </c>
      <c r="G368" s="4">
        <v>0</v>
      </c>
      <c r="H368" s="4">
        <v>0</v>
      </c>
    </row>
    <row r="369" spans="1:8" x14ac:dyDescent="0.2">
      <c r="A369" s="4">
        <v>365</v>
      </c>
      <c r="B369" s="5">
        <v>41015</v>
      </c>
      <c r="C369" s="6" t="s">
        <v>64</v>
      </c>
      <c r="D369" s="4">
        <v>7</v>
      </c>
      <c r="E369" s="35">
        <v>0</v>
      </c>
      <c r="F369" s="4">
        <v>0</v>
      </c>
      <c r="G369" s="4">
        <v>0</v>
      </c>
      <c r="H369" s="4">
        <v>0</v>
      </c>
    </row>
    <row r="370" spans="1:8" x14ac:dyDescent="0.2">
      <c r="A370" s="4">
        <v>366</v>
      </c>
      <c r="B370" s="5">
        <v>41016</v>
      </c>
      <c r="C370" s="6" t="s">
        <v>183</v>
      </c>
      <c r="D370" s="4">
        <v>6</v>
      </c>
      <c r="E370" s="35">
        <v>0</v>
      </c>
      <c r="F370" s="4">
        <v>0</v>
      </c>
      <c r="G370" s="4">
        <v>0</v>
      </c>
      <c r="H370" s="4">
        <v>1</v>
      </c>
    </row>
    <row r="371" spans="1:8" x14ac:dyDescent="0.2">
      <c r="A371" s="4">
        <v>367</v>
      </c>
      <c r="B371" s="5">
        <v>41017</v>
      </c>
      <c r="C371" s="6" t="s">
        <v>348</v>
      </c>
      <c r="D371" s="4">
        <v>7</v>
      </c>
      <c r="E371" s="35">
        <v>0</v>
      </c>
      <c r="F371" s="4">
        <v>0</v>
      </c>
      <c r="G371" s="4">
        <v>0</v>
      </c>
      <c r="H371" s="4">
        <v>0</v>
      </c>
    </row>
    <row r="372" spans="1:8" x14ac:dyDescent="0.2">
      <c r="A372" s="4">
        <v>368</v>
      </c>
      <c r="B372" s="5">
        <v>41021</v>
      </c>
      <c r="C372" s="6" t="s">
        <v>459</v>
      </c>
      <c r="D372" s="4">
        <v>6</v>
      </c>
      <c r="E372" s="35">
        <v>0</v>
      </c>
      <c r="F372" s="4">
        <v>0</v>
      </c>
      <c r="G372" s="4">
        <v>0</v>
      </c>
      <c r="H372" s="4">
        <v>1</v>
      </c>
    </row>
    <row r="373" spans="1:8" x14ac:dyDescent="0.2">
      <c r="A373" s="4">
        <v>369</v>
      </c>
      <c r="B373" s="5">
        <v>41103</v>
      </c>
      <c r="C373" s="6" t="s">
        <v>138</v>
      </c>
      <c r="D373" s="4">
        <v>7</v>
      </c>
      <c r="E373" s="35">
        <v>0</v>
      </c>
      <c r="F373" s="4">
        <v>0</v>
      </c>
      <c r="G373" s="4">
        <v>0</v>
      </c>
      <c r="H373" s="4">
        <v>0</v>
      </c>
    </row>
    <row r="374" spans="1:8" x14ac:dyDescent="0.2">
      <c r="A374" s="4">
        <v>370</v>
      </c>
      <c r="B374" s="5">
        <v>41105</v>
      </c>
      <c r="C374" s="6" t="s">
        <v>350</v>
      </c>
      <c r="D374" s="4">
        <v>7</v>
      </c>
      <c r="E374" s="35">
        <v>0</v>
      </c>
      <c r="F374" s="4">
        <v>0</v>
      </c>
      <c r="G374" s="4">
        <v>0</v>
      </c>
      <c r="H374" s="4">
        <v>0</v>
      </c>
    </row>
    <row r="375" spans="1:8" x14ac:dyDescent="0.2">
      <c r="A375" s="4">
        <v>371</v>
      </c>
      <c r="B375" s="5">
        <v>41109</v>
      </c>
      <c r="C375" s="6" t="s">
        <v>196</v>
      </c>
      <c r="D375" s="4">
        <v>7</v>
      </c>
      <c r="E375" s="35">
        <v>0</v>
      </c>
      <c r="F375" s="4">
        <v>0</v>
      </c>
      <c r="G375" s="4">
        <v>0</v>
      </c>
      <c r="H375" s="4">
        <v>0</v>
      </c>
    </row>
    <row r="376" spans="1:8" x14ac:dyDescent="0.2">
      <c r="A376" s="4">
        <v>372</v>
      </c>
      <c r="B376" s="5">
        <v>41110</v>
      </c>
      <c r="C376" s="6" t="s">
        <v>135</v>
      </c>
      <c r="D376" s="4">
        <v>6</v>
      </c>
      <c r="E376" s="35">
        <v>0</v>
      </c>
      <c r="F376" s="4">
        <v>1</v>
      </c>
      <c r="G376" s="4">
        <v>0</v>
      </c>
      <c r="H376" s="4">
        <v>0</v>
      </c>
    </row>
    <row r="377" spans="1:8" x14ac:dyDescent="0.2">
      <c r="A377" s="4">
        <v>373</v>
      </c>
      <c r="B377" s="5">
        <v>41111</v>
      </c>
      <c r="C377" s="6" t="s">
        <v>246</v>
      </c>
      <c r="D377" s="4">
        <v>6</v>
      </c>
      <c r="E377" s="35">
        <v>0</v>
      </c>
      <c r="F377" s="4">
        <v>0</v>
      </c>
      <c r="G377" s="4">
        <v>0</v>
      </c>
      <c r="H377" s="4">
        <v>1</v>
      </c>
    </row>
    <row r="378" spans="1:8" x14ac:dyDescent="0.2">
      <c r="A378" s="4">
        <v>374</v>
      </c>
      <c r="B378" s="5">
        <v>41117</v>
      </c>
      <c r="C378" s="6" t="s">
        <v>83</v>
      </c>
      <c r="D378" s="4">
        <v>6</v>
      </c>
      <c r="E378" s="35">
        <v>0</v>
      </c>
      <c r="F378" s="4">
        <v>0</v>
      </c>
      <c r="G378" s="4">
        <v>1</v>
      </c>
      <c r="H378" s="4">
        <v>0</v>
      </c>
    </row>
    <row r="379" spans="1:8" x14ac:dyDescent="0.2">
      <c r="A379" s="4">
        <v>375</v>
      </c>
      <c r="B379" s="5">
        <v>41118</v>
      </c>
      <c r="C379" s="6" t="s">
        <v>124</v>
      </c>
      <c r="D379" s="4">
        <v>7</v>
      </c>
      <c r="E379" s="35">
        <v>0</v>
      </c>
      <c r="F379" s="4">
        <v>0</v>
      </c>
      <c r="G379" s="4">
        <v>1</v>
      </c>
      <c r="H379" s="4">
        <v>1</v>
      </c>
    </row>
    <row r="380" spans="1:8" x14ac:dyDescent="0.2">
      <c r="A380" s="4">
        <v>376</v>
      </c>
      <c r="B380" s="5">
        <v>41121</v>
      </c>
      <c r="C380" s="6" t="s">
        <v>59</v>
      </c>
      <c r="D380" s="4">
        <v>7</v>
      </c>
      <c r="E380" s="35">
        <v>0</v>
      </c>
      <c r="F380" s="4">
        <v>0</v>
      </c>
      <c r="G380" s="4">
        <v>0</v>
      </c>
      <c r="H380" s="4">
        <v>0</v>
      </c>
    </row>
    <row r="381" spans="1:8" x14ac:dyDescent="0.2">
      <c r="A381" s="4">
        <v>377</v>
      </c>
      <c r="B381" s="5">
        <v>41124</v>
      </c>
      <c r="C381" s="6" t="s">
        <v>159</v>
      </c>
      <c r="D381" s="4">
        <v>6</v>
      </c>
      <c r="E381" s="35">
        <v>0</v>
      </c>
      <c r="F381" s="4">
        <v>0</v>
      </c>
      <c r="G381" s="4">
        <v>0</v>
      </c>
      <c r="H381" s="4">
        <v>1</v>
      </c>
    </row>
    <row r="382" spans="1:8" x14ac:dyDescent="0.2">
      <c r="A382" s="4">
        <v>378</v>
      </c>
      <c r="B382" s="5">
        <v>41205</v>
      </c>
      <c r="C382" s="6" t="s">
        <v>69</v>
      </c>
      <c r="D382" s="4">
        <v>4</v>
      </c>
      <c r="E382" s="35">
        <v>0</v>
      </c>
      <c r="F382" s="4">
        <v>0</v>
      </c>
      <c r="G382" s="4">
        <v>0</v>
      </c>
      <c r="H382" s="4">
        <v>3</v>
      </c>
    </row>
    <row r="383" spans="1:8" x14ac:dyDescent="0.2">
      <c r="A383" s="4">
        <v>379</v>
      </c>
      <c r="B383" s="5">
        <v>41214</v>
      </c>
      <c r="C383" s="6" t="s">
        <v>480</v>
      </c>
      <c r="D383" s="4">
        <v>8</v>
      </c>
      <c r="E383" s="35">
        <v>0</v>
      </c>
      <c r="F383" s="4">
        <v>0</v>
      </c>
      <c r="G383" s="4">
        <v>0</v>
      </c>
      <c r="H383" s="4">
        <v>1</v>
      </c>
    </row>
    <row r="384" spans="1:8" x14ac:dyDescent="0.2">
      <c r="A384" s="4">
        <v>380</v>
      </c>
      <c r="B384" s="5">
        <v>41217</v>
      </c>
      <c r="C384" s="6" t="s">
        <v>128</v>
      </c>
      <c r="D384" s="4">
        <v>4</v>
      </c>
      <c r="E384" s="35">
        <v>0</v>
      </c>
      <c r="F384" s="4">
        <v>2</v>
      </c>
      <c r="G384" s="4">
        <v>0</v>
      </c>
      <c r="H384" s="4">
        <v>1</v>
      </c>
    </row>
    <row r="385" spans="1:8" x14ac:dyDescent="0.2">
      <c r="A385" s="4">
        <v>381</v>
      </c>
      <c r="B385" s="5">
        <v>41218</v>
      </c>
      <c r="C385" s="6" t="s">
        <v>313</v>
      </c>
      <c r="D385" s="4">
        <v>6</v>
      </c>
      <c r="E385" s="35">
        <v>0</v>
      </c>
      <c r="F385" s="4">
        <v>0</v>
      </c>
      <c r="G385" s="4">
        <v>0</v>
      </c>
      <c r="H385" s="4">
        <v>1</v>
      </c>
    </row>
    <row r="386" spans="1:8" x14ac:dyDescent="0.2">
      <c r="A386" s="4">
        <v>382</v>
      </c>
      <c r="B386" s="5">
        <v>41226</v>
      </c>
      <c r="C386" s="6" t="s">
        <v>94</v>
      </c>
      <c r="D386" s="4">
        <v>7</v>
      </c>
      <c r="E386" s="35">
        <v>0</v>
      </c>
      <c r="F386" s="4">
        <v>0</v>
      </c>
      <c r="G386" s="4">
        <v>0</v>
      </c>
      <c r="H386" s="4">
        <v>0</v>
      </c>
    </row>
    <row r="387" spans="1:8" x14ac:dyDescent="0.2">
      <c r="A387" s="4">
        <v>383</v>
      </c>
      <c r="B387" s="5">
        <v>41227</v>
      </c>
      <c r="C387" s="6" t="s">
        <v>110</v>
      </c>
      <c r="D387" s="4">
        <v>7</v>
      </c>
      <c r="E387" s="35">
        <v>0</v>
      </c>
      <c r="F387" s="4">
        <v>0</v>
      </c>
      <c r="G387" s="4">
        <v>0</v>
      </c>
      <c r="H387" s="4">
        <v>0</v>
      </c>
    </row>
    <row r="388" spans="1:8" x14ac:dyDescent="0.2">
      <c r="A388" s="4">
        <v>384</v>
      </c>
      <c r="B388" s="5">
        <v>41229</v>
      </c>
      <c r="C388" s="6" t="s">
        <v>177</v>
      </c>
      <c r="D388" s="4">
        <v>7</v>
      </c>
      <c r="E388" s="35">
        <v>0</v>
      </c>
      <c r="F388" s="4">
        <v>0</v>
      </c>
      <c r="G388" s="4">
        <v>0</v>
      </c>
      <c r="H388" s="4">
        <v>0</v>
      </c>
    </row>
    <row r="389" spans="1:8" x14ac:dyDescent="0.2">
      <c r="A389" s="4">
        <v>385</v>
      </c>
      <c r="B389" s="5">
        <v>41230</v>
      </c>
      <c r="C389" s="6" t="s">
        <v>149</v>
      </c>
      <c r="D389" s="4">
        <v>6</v>
      </c>
      <c r="E389" s="35">
        <v>0</v>
      </c>
      <c r="F389" s="4">
        <v>0</v>
      </c>
      <c r="G389" s="4">
        <v>0</v>
      </c>
      <c r="H389" s="4">
        <v>1</v>
      </c>
    </row>
    <row r="390" spans="1:8" x14ac:dyDescent="0.2">
      <c r="A390" s="4">
        <v>386</v>
      </c>
      <c r="B390" s="5">
        <v>41235</v>
      </c>
      <c r="C390" s="6" t="s">
        <v>68</v>
      </c>
      <c r="D390" s="4">
        <v>5</v>
      </c>
      <c r="E390" s="35">
        <v>0</v>
      </c>
      <c r="F390" s="4">
        <v>1</v>
      </c>
      <c r="G390" s="4">
        <v>0</v>
      </c>
      <c r="H390" s="4">
        <v>1</v>
      </c>
    </row>
    <row r="391" spans="1:8" x14ac:dyDescent="0.2">
      <c r="A391" s="4">
        <v>387</v>
      </c>
      <c r="B391" s="5">
        <v>41236</v>
      </c>
      <c r="C391" s="6" t="s">
        <v>213</v>
      </c>
      <c r="D391" s="4">
        <v>7</v>
      </c>
      <c r="E391" s="35">
        <v>0</v>
      </c>
      <c r="F391" s="4">
        <v>0</v>
      </c>
      <c r="G391" s="4">
        <v>0</v>
      </c>
      <c r="H391" s="4">
        <v>0</v>
      </c>
    </row>
    <row r="392" spans="1:8" x14ac:dyDescent="0.2">
      <c r="A392" s="4">
        <v>388</v>
      </c>
      <c r="B392" s="5">
        <v>41314</v>
      </c>
      <c r="C392" s="6" t="s">
        <v>367</v>
      </c>
      <c r="D392" s="4">
        <v>7</v>
      </c>
      <c r="E392" s="35">
        <v>0</v>
      </c>
      <c r="F392" s="4">
        <v>0</v>
      </c>
      <c r="G392" s="4">
        <v>0</v>
      </c>
      <c r="H392" s="4">
        <v>0</v>
      </c>
    </row>
    <row r="393" spans="1:8" x14ac:dyDescent="0.2">
      <c r="A393" s="4">
        <v>389</v>
      </c>
      <c r="B393" s="5">
        <v>41324</v>
      </c>
      <c r="C393" s="6" t="s">
        <v>247</v>
      </c>
      <c r="D393" s="4">
        <v>7</v>
      </c>
      <c r="E393" s="35">
        <v>0</v>
      </c>
      <c r="F393" s="4">
        <v>0</v>
      </c>
      <c r="G393" s="4">
        <v>0</v>
      </c>
      <c r="H393" s="4">
        <v>0</v>
      </c>
    </row>
    <row r="394" spans="1:8" x14ac:dyDescent="0.2">
      <c r="A394" s="4">
        <v>390</v>
      </c>
      <c r="B394" s="5">
        <v>41425</v>
      </c>
      <c r="C394" s="6" t="s">
        <v>63</v>
      </c>
      <c r="D394" s="4">
        <v>7</v>
      </c>
      <c r="E394" s="35">
        <v>0</v>
      </c>
      <c r="F394" s="4">
        <v>0</v>
      </c>
      <c r="G394" s="4">
        <v>0</v>
      </c>
      <c r="H394" s="4">
        <v>0</v>
      </c>
    </row>
    <row r="395" spans="1:8" x14ac:dyDescent="0.2">
      <c r="A395" s="4">
        <v>391</v>
      </c>
      <c r="B395" s="5">
        <v>41503</v>
      </c>
      <c r="C395" s="6" t="s">
        <v>280</v>
      </c>
      <c r="D395" s="4">
        <v>7</v>
      </c>
      <c r="E395" s="35">
        <v>0</v>
      </c>
      <c r="F395" s="4">
        <v>0</v>
      </c>
      <c r="G395" s="4">
        <v>0</v>
      </c>
      <c r="H395" s="4">
        <v>0</v>
      </c>
    </row>
    <row r="396" spans="1:8" x14ac:dyDescent="0.2">
      <c r="A396" s="4">
        <v>392</v>
      </c>
      <c r="B396" s="5">
        <v>41512</v>
      </c>
      <c r="C396" s="6" t="s">
        <v>65</v>
      </c>
      <c r="D396" s="4">
        <v>3</v>
      </c>
      <c r="E396" s="35">
        <v>0</v>
      </c>
      <c r="F396" s="4">
        <v>0</v>
      </c>
      <c r="G396" s="4">
        <v>4</v>
      </c>
      <c r="H396" s="4">
        <v>0</v>
      </c>
    </row>
    <row r="397" spans="1:8" x14ac:dyDescent="0.2">
      <c r="A397" s="4">
        <v>393</v>
      </c>
      <c r="B397" s="5">
        <v>41513</v>
      </c>
      <c r="C397" s="6" t="s">
        <v>98</v>
      </c>
      <c r="D397" s="4">
        <v>7</v>
      </c>
      <c r="E397" s="35">
        <v>0</v>
      </c>
      <c r="F397" s="4">
        <v>0</v>
      </c>
      <c r="G397" s="4">
        <v>0</v>
      </c>
      <c r="H397" s="4">
        <v>0</v>
      </c>
    </row>
    <row r="398" spans="1:8" x14ac:dyDescent="0.2">
      <c r="A398" s="4">
        <v>394</v>
      </c>
      <c r="B398" s="5">
        <v>41515</v>
      </c>
      <c r="C398" s="6" t="s">
        <v>117</v>
      </c>
      <c r="D398" s="4">
        <v>7</v>
      </c>
      <c r="E398" s="35">
        <v>0</v>
      </c>
      <c r="F398" s="4">
        <v>0</v>
      </c>
      <c r="G398" s="4">
        <v>0</v>
      </c>
      <c r="H398" s="4">
        <v>0</v>
      </c>
    </row>
    <row r="399" spans="1:8" x14ac:dyDescent="0.2">
      <c r="A399" s="4">
        <v>395</v>
      </c>
      <c r="B399" s="5">
        <v>41608</v>
      </c>
      <c r="C399" s="6" t="s">
        <v>225</v>
      </c>
      <c r="D399" s="4">
        <v>7</v>
      </c>
      <c r="E399" s="35">
        <v>0</v>
      </c>
      <c r="F399" s="4">
        <v>0</v>
      </c>
      <c r="G399" s="4">
        <v>0</v>
      </c>
      <c r="H399" s="4">
        <v>0</v>
      </c>
    </row>
    <row r="400" spans="1:8" x14ac:dyDescent="0.2">
      <c r="A400" s="4">
        <v>396</v>
      </c>
      <c r="B400" s="5">
        <v>41613</v>
      </c>
      <c r="C400" s="6" t="s">
        <v>361</v>
      </c>
      <c r="D400" s="4">
        <v>7</v>
      </c>
      <c r="E400" s="35">
        <v>0</v>
      </c>
      <c r="F400" s="4">
        <v>0</v>
      </c>
      <c r="G400" s="4">
        <v>0</v>
      </c>
      <c r="H400" s="4">
        <v>0</v>
      </c>
    </row>
    <row r="401" spans="1:8" x14ac:dyDescent="0.2">
      <c r="A401" s="4">
        <v>397</v>
      </c>
      <c r="B401" s="5" t="s">
        <v>38</v>
      </c>
      <c r="C401" s="6" t="s">
        <v>380</v>
      </c>
      <c r="D401" s="4">
        <v>6</v>
      </c>
      <c r="E401" s="35">
        <v>0</v>
      </c>
      <c r="F401" s="4">
        <v>0</v>
      </c>
      <c r="G401" s="4">
        <v>0</v>
      </c>
      <c r="H401" s="4">
        <v>1</v>
      </c>
    </row>
    <row r="402" spans="1:8" x14ac:dyDescent="0.2">
      <c r="A402" s="4">
        <v>398</v>
      </c>
      <c r="B402" s="5">
        <v>41617</v>
      </c>
      <c r="C402" s="6" t="s">
        <v>236</v>
      </c>
      <c r="D402" s="4">
        <v>6</v>
      </c>
      <c r="E402" s="35">
        <v>0</v>
      </c>
      <c r="F402" s="4">
        <v>0</v>
      </c>
      <c r="G402" s="4">
        <v>0</v>
      </c>
      <c r="H402" s="4">
        <v>1</v>
      </c>
    </row>
    <row r="403" spans="1:8" x14ac:dyDescent="0.2">
      <c r="A403" s="4">
        <v>399</v>
      </c>
      <c r="B403" s="5">
        <v>41618</v>
      </c>
      <c r="C403" s="6" t="s">
        <v>125</v>
      </c>
      <c r="D403" s="4">
        <v>6</v>
      </c>
      <c r="E403" s="35">
        <v>0</v>
      </c>
      <c r="F403" s="4">
        <v>0</v>
      </c>
      <c r="G403" s="4">
        <v>0</v>
      </c>
      <c r="H403" s="4">
        <v>1</v>
      </c>
    </row>
    <row r="404" spans="1:8" x14ac:dyDescent="0.2">
      <c r="A404" s="4">
        <v>400</v>
      </c>
      <c r="B404" s="5">
        <v>41620</v>
      </c>
      <c r="C404" s="6" t="s">
        <v>166</v>
      </c>
      <c r="D404" s="4">
        <v>6</v>
      </c>
      <c r="E404" s="35">
        <v>0</v>
      </c>
      <c r="F404" s="4">
        <v>0</v>
      </c>
      <c r="G404" s="4">
        <v>1</v>
      </c>
      <c r="H404" s="4">
        <v>0</v>
      </c>
    </row>
    <row r="405" spans="1:8" x14ac:dyDescent="0.2">
      <c r="A405" s="4">
        <v>401</v>
      </c>
      <c r="B405" s="5">
        <v>41621</v>
      </c>
      <c r="C405" s="6" t="s">
        <v>285</v>
      </c>
      <c r="D405" s="4">
        <v>7</v>
      </c>
      <c r="E405" s="35">
        <v>0</v>
      </c>
      <c r="F405" s="4">
        <v>0</v>
      </c>
      <c r="G405" s="4">
        <v>0</v>
      </c>
      <c r="H405" s="4">
        <v>0</v>
      </c>
    </row>
    <row r="406" spans="1:8" x14ac:dyDescent="0.2">
      <c r="A406" s="4">
        <v>402</v>
      </c>
      <c r="B406" s="5">
        <v>41701</v>
      </c>
      <c r="C406" s="6" t="s">
        <v>144</v>
      </c>
      <c r="D406" s="4">
        <v>7</v>
      </c>
      <c r="E406" s="35">
        <v>0</v>
      </c>
      <c r="F406" s="4">
        <v>0</v>
      </c>
      <c r="G406" s="4">
        <v>0</v>
      </c>
      <c r="H406" s="4">
        <v>0</v>
      </c>
    </row>
    <row r="407" spans="1:8" x14ac:dyDescent="0.2">
      <c r="A407" s="4">
        <v>403</v>
      </c>
      <c r="B407" s="5">
        <v>41702</v>
      </c>
      <c r="C407" s="6" t="s">
        <v>160</v>
      </c>
      <c r="D407" s="4">
        <v>5</v>
      </c>
      <c r="E407" s="35">
        <v>0</v>
      </c>
      <c r="F407" s="4">
        <v>1</v>
      </c>
      <c r="G407" s="4">
        <v>0</v>
      </c>
      <c r="H407" s="4">
        <v>1</v>
      </c>
    </row>
    <row r="408" spans="1:8" x14ac:dyDescent="0.2">
      <c r="A408" s="4">
        <v>404</v>
      </c>
      <c r="B408" s="5">
        <v>41705</v>
      </c>
      <c r="C408" s="6" t="s">
        <v>452</v>
      </c>
      <c r="D408" s="4">
        <v>5</v>
      </c>
      <c r="E408" s="35">
        <v>0</v>
      </c>
      <c r="F408" s="4">
        <v>1</v>
      </c>
      <c r="G408" s="4">
        <v>1</v>
      </c>
      <c r="H408" s="4">
        <v>0</v>
      </c>
    </row>
    <row r="409" spans="1:8" x14ac:dyDescent="0.2">
      <c r="A409" s="4">
        <v>405</v>
      </c>
      <c r="B409" s="5">
        <v>41708</v>
      </c>
      <c r="C409" s="6" t="s">
        <v>391</v>
      </c>
      <c r="D409" s="4">
        <v>7</v>
      </c>
      <c r="E409" s="35">
        <v>0</v>
      </c>
      <c r="F409" s="4">
        <v>0</v>
      </c>
      <c r="G409" s="4">
        <v>0</v>
      </c>
      <c r="H409" s="4">
        <v>0</v>
      </c>
    </row>
    <row r="410" spans="1:8" x14ac:dyDescent="0.2">
      <c r="A410" s="4">
        <v>406</v>
      </c>
      <c r="B410" s="5">
        <v>41712</v>
      </c>
      <c r="C410" s="6" t="s">
        <v>169</v>
      </c>
      <c r="D410" s="4">
        <v>7</v>
      </c>
      <c r="E410" s="35">
        <v>0</v>
      </c>
      <c r="F410" s="4">
        <v>0</v>
      </c>
      <c r="G410" s="4">
        <v>0</v>
      </c>
      <c r="H410" s="4">
        <v>0</v>
      </c>
    </row>
    <row r="411" spans="1:8" x14ac:dyDescent="0.2">
      <c r="A411" s="4">
        <v>407</v>
      </c>
      <c r="B411" s="5">
        <v>41719</v>
      </c>
      <c r="C411" s="6" t="s">
        <v>362</v>
      </c>
      <c r="D411" s="4">
        <v>7</v>
      </c>
      <c r="E411" s="35">
        <v>0</v>
      </c>
      <c r="F411" s="4">
        <v>0</v>
      </c>
      <c r="G411" s="4">
        <v>0</v>
      </c>
      <c r="H411" s="4">
        <v>0</v>
      </c>
    </row>
    <row r="412" spans="1:8" x14ac:dyDescent="0.2">
      <c r="A412" s="4">
        <v>408</v>
      </c>
      <c r="B412" s="5">
        <v>41734</v>
      </c>
      <c r="C412" s="6" t="s">
        <v>448</v>
      </c>
      <c r="D412" s="4">
        <v>7</v>
      </c>
      <c r="E412" s="35">
        <v>0</v>
      </c>
      <c r="F412" s="4">
        <v>0</v>
      </c>
      <c r="G412" s="4">
        <v>0</v>
      </c>
      <c r="H412" s="4">
        <v>0</v>
      </c>
    </row>
    <row r="413" spans="1:8" x14ac:dyDescent="0.2">
      <c r="A413" s="4">
        <v>409</v>
      </c>
      <c r="B413" s="5">
        <v>41737</v>
      </c>
      <c r="C413" s="6" t="s">
        <v>467</v>
      </c>
      <c r="D413" s="4">
        <v>6</v>
      </c>
      <c r="E413" s="35">
        <v>0</v>
      </c>
      <c r="F413" s="4">
        <v>0</v>
      </c>
      <c r="G413" s="4">
        <v>0</v>
      </c>
      <c r="H413" s="4">
        <v>1</v>
      </c>
    </row>
    <row r="414" spans="1:8" x14ac:dyDescent="0.2">
      <c r="A414" s="4">
        <v>410</v>
      </c>
      <c r="B414" s="5">
        <v>41739</v>
      </c>
      <c r="C414" s="6" t="s">
        <v>417</v>
      </c>
      <c r="D414" s="4">
        <v>6</v>
      </c>
      <c r="E414" s="35">
        <v>0</v>
      </c>
      <c r="F414" s="4">
        <v>0</v>
      </c>
      <c r="G414" s="4">
        <v>0</v>
      </c>
      <c r="H414" s="4">
        <v>1</v>
      </c>
    </row>
    <row r="415" spans="1:8" x14ac:dyDescent="0.2">
      <c r="A415" s="4">
        <v>411</v>
      </c>
      <c r="B415" s="5">
        <v>41743</v>
      </c>
      <c r="C415" s="6" t="s">
        <v>394</v>
      </c>
      <c r="D415" s="4">
        <v>7</v>
      </c>
      <c r="E415" s="35">
        <v>0</v>
      </c>
      <c r="F415" s="4">
        <v>0</v>
      </c>
      <c r="G415" s="4">
        <v>0</v>
      </c>
      <c r="H415" s="4">
        <v>0</v>
      </c>
    </row>
    <row r="416" spans="1:8" x14ac:dyDescent="0.2">
      <c r="A416" s="4">
        <v>412</v>
      </c>
      <c r="B416" s="5">
        <v>41745</v>
      </c>
      <c r="C416" s="6" t="s">
        <v>401</v>
      </c>
      <c r="D416" s="4">
        <v>7</v>
      </c>
      <c r="E416" s="35">
        <v>0</v>
      </c>
      <c r="F416" s="4">
        <v>0</v>
      </c>
      <c r="G416" s="4">
        <v>0</v>
      </c>
      <c r="H416" s="4">
        <v>0</v>
      </c>
    </row>
    <row r="417" spans="1:8" x14ac:dyDescent="0.2">
      <c r="A417" s="4">
        <v>413</v>
      </c>
      <c r="B417" s="5">
        <v>41751</v>
      </c>
      <c r="C417" s="6" t="s">
        <v>337</v>
      </c>
      <c r="D417" s="4">
        <v>7</v>
      </c>
      <c r="E417" s="35">
        <v>0</v>
      </c>
      <c r="F417" s="4">
        <v>0</v>
      </c>
      <c r="G417" s="4">
        <v>0</v>
      </c>
      <c r="H417" s="4">
        <v>0</v>
      </c>
    </row>
    <row r="418" spans="1:8" x14ac:dyDescent="0.2">
      <c r="A418" s="4">
        <v>414</v>
      </c>
      <c r="B418" s="5">
        <v>41752</v>
      </c>
      <c r="C418" s="6" t="s">
        <v>340</v>
      </c>
      <c r="D418" s="4">
        <v>6</v>
      </c>
      <c r="E418" s="35">
        <v>0</v>
      </c>
      <c r="F418" s="4">
        <v>0</v>
      </c>
      <c r="G418" s="4">
        <v>0</v>
      </c>
      <c r="H418" s="4">
        <v>1</v>
      </c>
    </row>
    <row r="419" spans="1:8" x14ac:dyDescent="0.2">
      <c r="A419" s="4">
        <v>415</v>
      </c>
      <c r="B419" s="5">
        <v>41801</v>
      </c>
      <c r="C419" s="6" t="s">
        <v>74</v>
      </c>
      <c r="D419" s="4">
        <v>7</v>
      </c>
      <c r="E419" s="35">
        <v>0</v>
      </c>
      <c r="F419" s="4">
        <v>0</v>
      </c>
      <c r="G419" s="4">
        <v>0</v>
      </c>
      <c r="H419" s="4">
        <v>0</v>
      </c>
    </row>
    <row r="420" spans="1:8" x14ac:dyDescent="0.2">
      <c r="A420" s="4">
        <v>416</v>
      </c>
      <c r="B420" s="5">
        <v>41802</v>
      </c>
      <c r="C420" s="6" t="s">
        <v>60</v>
      </c>
      <c r="D420" s="4">
        <v>6</v>
      </c>
      <c r="E420" s="35">
        <v>0</v>
      </c>
      <c r="F420" s="4">
        <v>1</v>
      </c>
      <c r="G420" s="4">
        <v>0</v>
      </c>
      <c r="H420" s="4">
        <v>0</v>
      </c>
    </row>
    <row r="421" spans="1:8" x14ac:dyDescent="0.2">
      <c r="A421" s="4">
        <v>417</v>
      </c>
      <c r="B421" s="5">
        <v>41806</v>
      </c>
      <c r="C421" s="6" t="s">
        <v>316</v>
      </c>
      <c r="D421" s="4">
        <v>7</v>
      </c>
      <c r="E421" s="35">
        <v>0</v>
      </c>
      <c r="F421" s="4">
        <v>0</v>
      </c>
      <c r="G421" s="4">
        <v>0</v>
      </c>
      <c r="H421" s="4">
        <v>0</v>
      </c>
    </row>
    <row r="422" spans="1:8" x14ac:dyDescent="0.2">
      <c r="A422" s="4">
        <v>418</v>
      </c>
      <c r="B422" s="5">
        <v>41809</v>
      </c>
      <c r="C422" s="6" t="s">
        <v>81</v>
      </c>
      <c r="D422" s="4">
        <v>6</v>
      </c>
      <c r="E422" s="35">
        <v>0</v>
      </c>
      <c r="F422" s="4">
        <v>0</v>
      </c>
      <c r="G422" s="4">
        <v>0</v>
      </c>
      <c r="H422" s="4">
        <v>1</v>
      </c>
    </row>
    <row r="423" spans="1:8" x14ac:dyDescent="0.2">
      <c r="A423" s="4">
        <v>419</v>
      </c>
      <c r="B423" s="5">
        <v>41810</v>
      </c>
      <c r="C423" s="6" t="s">
        <v>189</v>
      </c>
      <c r="D423" s="4">
        <v>5</v>
      </c>
      <c r="E423" s="35">
        <v>0</v>
      </c>
      <c r="F423" s="4">
        <v>2</v>
      </c>
      <c r="G423" s="4">
        <v>0</v>
      </c>
      <c r="H423" s="4">
        <v>0</v>
      </c>
    </row>
    <row r="424" spans="1:8" x14ac:dyDescent="0.2">
      <c r="A424" s="4">
        <v>420</v>
      </c>
      <c r="B424" s="5">
        <v>41815</v>
      </c>
      <c r="C424" s="6" t="s">
        <v>76</v>
      </c>
      <c r="D424" s="4">
        <v>7</v>
      </c>
      <c r="E424" s="35">
        <v>0</v>
      </c>
      <c r="F424" s="4">
        <v>0</v>
      </c>
      <c r="G424" s="4">
        <v>0</v>
      </c>
      <c r="H424" s="4">
        <v>0</v>
      </c>
    </row>
    <row r="425" spans="1:8" x14ac:dyDescent="0.2">
      <c r="A425" s="4">
        <v>421</v>
      </c>
      <c r="B425" s="5">
        <v>41817</v>
      </c>
      <c r="C425" s="6" t="s">
        <v>119</v>
      </c>
      <c r="D425" s="4">
        <v>7</v>
      </c>
      <c r="E425" s="35">
        <v>0</v>
      </c>
      <c r="F425" s="4">
        <v>0</v>
      </c>
      <c r="G425" s="4">
        <v>0</v>
      </c>
      <c r="H425" s="4">
        <v>0</v>
      </c>
    </row>
    <row r="426" spans="1:8" x14ac:dyDescent="0.2">
      <c r="A426" s="4">
        <v>422</v>
      </c>
      <c r="B426" s="5">
        <v>41820</v>
      </c>
      <c r="C426" s="6" t="s">
        <v>464</v>
      </c>
      <c r="D426" s="4">
        <v>7</v>
      </c>
      <c r="E426" s="35">
        <v>0</v>
      </c>
      <c r="F426" s="4">
        <v>0</v>
      </c>
      <c r="G426" s="4">
        <v>0</v>
      </c>
      <c r="H426" s="4">
        <v>0</v>
      </c>
    </row>
    <row r="427" spans="1:8" x14ac:dyDescent="0.2">
      <c r="A427" s="4">
        <v>423</v>
      </c>
      <c r="B427" s="5">
        <v>41822</v>
      </c>
      <c r="C427" s="6" t="s">
        <v>66</v>
      </c>
      <c r="D427" s="4">
        <v>5</v>
      </c>
      <c r="E427" s="35">
        <v>0</v>
      </c>
      <c r="F427" s="4">
        <v>2</v>
      </c>
      <c r="G427" s="4">
        <v>0</v>
      </c>
      <c r="H427" s="4">
        <v>0</v>
      </c>
    </row>
    <row r="428" spans="1:8" x14ac:dyDescent="0.2">
      <c r="A428" s="4">
        <v>424</v>
      </c>
      <c r="B428" s="5">
        <v>41824</v>
      </c>
      <c r="C428" s="6" t="s">
        <v>172</v>
      </c>
      <c r="D428" s="4">
        <v>7</v>
      </c>
      <c r="E428" s="35">
        <v>0</v>
      </c>
      <c r="F428" s="4">
        <v>0</v>
      </c>
      <c r="G428" s="4">
        <v>0</v>
      </c>
      <c r="H428" s="4">
        <v>0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7"/>
  <dimension ref="A1:I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15.28515625" style="1" customWidth="1"/>
    <col min="2" max="2" width="5.7109375" style="2" customWidth="1"/>
    <col min="3" max="3" width="8.28515625" style="3" customWidth="1"/>
    <col min="4" max="4" width="29.7109375" style="1" customWidth="1"/>
    <col min="5" max="5" width="7.28515625" style="1" customWidth="1"/>
    <col min="6" max="6" width="7.28515625" style="12" customWidth="1"/>
    <col min="7" max="9" width="7.28515625" style="1" customWidth="1"/>
    <col min="10" max="16384" width="11.42578125" style="1"/>
  </cols>
  <sheetData>
    <row r="1" spans="1:9" ht="15.75" x14ac:dyDescent="0.25">
      <c r="A1" s="14" t="str">
        <f>"Landwirtschaftskammerwahl " &amp; TEXT(Wahltag,"TT. MMMM JJJJ")</f>
        <v>Landwirtschaftskammerwahl 24. Jänner 2021</v>
      </c>
      <c r="B1" s="3"/>
      <c r="C1" s="1"/>
      <c r="F1" s="1"/>
    </row>
    <row r="2" spans="1:9" ht="15.75" x14ac:dyDescent="0.25">
      <c r="A2" s="14" t="str">
        <f ca="1">"Analyse: " &amp; RIGHT(CELL("dateiname",A1),LEN(CELL("dateiname",A1))-SEARCH("]",CELL("dateiname",A1)))</f>
        <v>Analyse: UBV Mandate - Bezirk</v>
      </c>
      <c r="B2" s="3"/>
      <c r="C2" s="1"/>
      <c r="F2" s="1"/>
    </row>
    <row r="3" spans="1:9" x14ac:dyDescent="0.2">
      <c r="A3" s="2"/>
      <c r="B3" s="3"/>
      <c r="C3" s="1"/>
      <c r="F3" s="1"/>
    </row>
    <row r="4" spans="1:9" x14ac:dyDescent="0.2">
      <c r="A4" s="7" t="s">
        <v>0</v>
      </c>
      <c r="B4" s="8" t="s">
        <v>2</v>
      </c>
      <c r="C4" s="7" t="s">
        <v>3</v>
      </c>
      <c r="D4" s="7" t="s">
        <v>4</v>
      </c>
      <c r="E4" s="8" t="s">
        <v>9</v>
      </c>
      <c r="F4" s="8" t="s">
        <v>8</v>
      </c>
      <c r="G4" s="8" t="s">
        <v>5</v>
      </c>
      <c r="H4" s="8" t="s">
        <v>6</v>
      </c>
      <c r="I4" s="8" t="s">
        <v>7</v>
      </c>
    </row>
    <row r="5" spans="1:9" x14ac:dyDescent="0.2">
      <c r="A5" s="9" t="s">
        <v>44</v>
      </c>
      <c r="B5" s="4">
        <v>1</v>
      </c>
      <c r="C5" s="5">
        <v>40433</v>
      </c>
      <c r="D5" s="6" t="s">
        <v>275</v>
      </c>
      <c r="E5" s="4">
        <v>4</v>
      </c>
      <c r="F5" s="35">
        <v>3</v>
      </c>
      <c r="G5" s="4">
        <v>0</v>
      </c>
      <c r="H5" s="4">
        <v>0</v>
      </c>
      <c r="I5" s="4">
        <v>0</v>
      </c>
    </row>
    <row r="6" spans="1:9" x14ac:dyDescent="0.2">
      <c r="A6" s="9" t="s">
        <v>44</v>
      </c>
      <c r="B6" s="4">
        <v>2</v>
      </c>
      <c r="C6" s="5">
        <v>40438</v>
      </c>
      <c r="D6" s="6" t="s">
        <v>451</v>
      </c>
      <c r="E6" s="4">
        <v>4</v>
      </c>
      <c r="F6" s="35">
        <v>3</v>
      </c>
      <c r="G6" s="4">
        <v>0</v>
      </c>
      <c r="H6" s="4">
        <v>0</v>
      </c>
      <c r="I6" s="4">
        <v>0</v>
      </c>
    </row>
    <row r="7" spans="1:9" x14ac:dyDescent="0.2">
      <c r="A7" s="9" t="s">
        <v>44</v>
      </c>
      <c r="B7" s="4">
        <v>3</v>
      </c>
      <c r="C7" s="5">
        <v>40442</v>
      </c>
      <c r="D7" s="6" t="s">
        <v>406</v>
      </c>
      <c r="E7" s="4">
        <v>4</v>
      </c>
      <c r="F7" s="35">
        <v>3</v>
      </c>
      <c r="G7" s="4">
        <v>0</v>
      </c>
      <c r="H7" s="4">
        <v>0</v>
      </c>
      <c r="I7" s="4">
        <v>0</v>
      </c>
    </row>
    <row r="8" spans="1:9" x14ac:dyDescent="0.2">
      <c r="A8" s="9" t="s">
        <v>44</v>
      </c>
      <c r="B8" s="4">
        <v>4</v>
      </c>
      <c r="C8" s="5">
        <v>40446</v>
      </c>
      <c r="D8" s="6" t="s">
        <v>99</v>
      </c>
      <c r="E8" s="4">
        <v>4</v>
      </c>
      <c r="F8" s="35">
        <v>3</v>
      </c>
      <c r="G8" s="4">
        <v>0</v>
      </c>
      <c r="H8" s="4">
        <v>0</v>
      </c>
      <c r="I8" s="4">
        <v>0</v>
      </c>
    </row>
    <row r="9" spans="1:9" x14ac:dyDescent="0.2">
      <c r="A9" s="9" t="s">
        <v>44</v>
      </c>
      <c r="B9" s="4">
        <v>5</v>
      </c>
      <c r="C9" s="5">
        <v>40402</v>
      </c>
      <c r="D9" s="6" t="s">
        <v>269</v>
      </c>
      <c r="E9" s="4">
        <v>7</v>
      </c>
      <c r="F9" s="35">
        <v>2</v>
      </c>
      <c r="G9" s="4">
        <v>0</v>
      </c>
      <c r="H9" s="4">
        <v>0</v>
      </c>
      <c r="I9" s="4">
        <v>0</v>
      </c>
    </row>
    <row r="10" spans="1:9" x14ac:dyDescent="0.2">
      <c r="A10" s="9" t="s">
        <v>44</v>
      </c>
      <c r="B10" s="4">
        <v>6</v>
      </c>
      <c r="C10" s="5">
        <v>40405</v>
      </c>
      <c r="D10" s="6" t="s">
        <v>419</v>
      </c>
      <c r="E10" s="4">
        <v>7</v>
      </c>
      <c r="F10" s="35">
        <v>2</v>
      </c>
      <c r="G10" s="4">
        <v>0</v>
      </c>
      <c r="H10" s="4">
        <v>0</v>
      </c>
      <c r="I10" s="4">
        <v>0</v>
      </c>
    </row>
    <row r="11" spans="1:9" x14ac:dyDescent="0.2">
      <c r="A11" s="9" t="s">
        <v>44</v>
      </c>
      <c r="B11" s="4">
        <v>7</v>
      </c>
      <c r="C11" s="5">
        <v>40407</v>
      </c>
      <c r="D11" s="6" t="s">
        <v>423</v>
      </c>
      <c r="E11" s="4">
        <v>5</v>
      </c>
      <c r="F11" s="35">
        <v>2</v>
      </c>
      <c r="G11" s="4">
        <v>2</v>
      </c>
      <c r="H11" s="4">
        <v>0</v>
      </c>
      <c r="I11" s="4">
        <v>0</v>
      </c>
    </row>
    <row r="12" spans="1:9" x14ac:dyDescent="0.2">
      <c r="A12" s="9" t="s">
        <v>44</v>
      </c>
      <c r="B12" s="4">
        <v>8</v>
      </c>
      <c r="C12" s="5">
        <v>40412</v>
      </c>
      <c r="D12" s="6" t="s">
        <v>371</v>
      </c>
      <c r="E12" s="4">
        <v>7</v>
      </c>
      <c r="F12" s="35">
        <v>2</v>
      </c>
      <c r="G12" s="4">
        <v>0</v>
      </c>
      <c r="H12" s="4">
        <v>0</v>
      </c>
      <c r="I12" s="4">
        <v>0</v>
      </c>
    </row>
    <row r="13" spans="1:9" x14ac:dyDescent="0.2">
      <c r="A13" s="9" t="s">
        <v>44</v>
      </c>
      <c r="B13" s="4">
        <v>9</v>
      </c>
      <c r="C13" s="5">
        <v>40413</v>
      </c>
      <c r="D13" s="6" t="s">
        <v>366</v>
      </c>
      <c r="E13" s="4">
        <v>7</v>
      </c>
      <c r="F13" s="35">
        <v>2</v>
      </c>
      <c r="G13" s="4">
        <v>0</v>
      </c>
      <c r="H13" s="4">
        <v>0</v>
      </c>
      <c r="I13" s="4">
        <v>0</v>
      </c>
    </row>
    <row r="14" spans="1:9" x14ac:dyDescent="0.2">
      <c r="A14" s="9" t="s">
        <v>44</v>
      </c>
      <c r="B14" s="4">
        <v>10</v>
      </c>
      <c r="C14" s="5">
        <v>40418</v>
      </c>
      <c r="D14" s="6" t="s">
        <v>472</v>
      </c>
      <c r="E14" s="4">
        <v>6</v>
      </c>
      <c r="F14" s="35">
        <v>2</v>
      </c>
      <c r="G14" s="4">
        <v>0</v>
      </c>
      <c r="H14" s="4">
        <v>0</v>
      </c>
      <c r="I14" s="4">
        <v>1</v>
      </c>
    </row>
    <row r="15" spans="1:9" x14ac:dyDescent="0.2">
      <c r="A15" s="9" t="s">
        <v>44</v>
      </c>
      <c r="B15" s="4">
        <v>11</v>
      </c>
      <c r="C15" s="5">
        <v>40434</v>
      </c>
      <c r="D15" s="6" t="s">
        <v>134</v>
      </c>
      <c r="E15" s="4">
        <v>4</v>
      </c>
      <c r="F15" s="35">
        <v>2</v>
      </c>
      <c r="G15" s="4">
        <v>0</v>
      </c>
      <c r="H15" s="4">
        <v>0</v>
      </c>
      <c r="I15" s="4">
        <v>1</v>
      </c>
    </row>
    <row r="16" spans="1:9" x14ac:dyDescent="0.2">
      <c r="A16" s="9" t="s">
        <v>44</v>
      </c>
      <c r="B16" s="4">
        <v>12</v>
      </c>
      <c r="C16" s="5">
        <v>40401</v>
      </c>
      <c r="D16" s="6" t="s">
        <v>162</v>
      </c>
      <c r="E16" s="4">
        <v>6</v>
      </c>
      <c r="F16" s="35">
        <v>1</v>
      </c>
      <c r="G16" s="4">
        <v>0</v>
      </c>
      <c r="H16" s="4">
        <v>0</v>
      </c>
      <c r="I16" s="4">
        <v>0</v>
      </c>
    </row>
    <row r="17" spans="1:9" x14ac:dyDescent="0.2">
      <c r="A17" s="9" t="s">
        <v>44</v>
      </c>
      <c r="B17" s="4">
        <v>13</v>
      </c>
      <c r="C17" s="5">
        <v>40404</v>
      </c>
      <c r="D17" s="6" t="s">
        <v>447</v>
      </c>
      <c r="E17" s="4">
        <v>5</v>
      </c>
      <c r="F17" s="35">
        <v>1</v>
      </c>
      <c r="G17" s="4">
        <v>0</v>
      </c>
      <c r="H17" s="4">
        <v>0</v>
      </c>
      <c r="I17" s="4">
        <v>1</v>
      </c>
    </row>
    <row r="18" spans="1:9" x14ac:dyDescent="0.2">
      <c r="A18" s="9" t="s">
        <v>44</v>
      </c>
      <c r="B18" s="4">
        <v>14</v>
      </c>
      <c r="C18" s="5">
        <v>40406</v>
      </c>
      <c r="D18" s="6" t="s">
        <v>333</v>
      </c>
      <c r="E18" s="4">
        <v>4</v>
      </c>
      <c r="F18" s="35">
        <v>1</v>
      </c>
      <c r="G18" s="4">
        <v>2</v>
      </c>
      <c r="H18" s="4">
        <v>0</v>
      </c>
      <c r="I18" s="4">
        <v>0</v>
      </c>
    </row>
    <row r="19" spans="1:9" x14ac:dyDescent="0.2">
      <c r="A19" s="9" t="s">
        <v>44</v>
      </c>
      <c r="B19" s="4">
        <v>15</v>
      </c>
      <c r="C19" s="5">
        <v>40409</v>
      </c>
      <c r="D19" s="6" t="s">
        <v>382</v>
      </c>
      <c r="E19" s="4">
        <v>6</v>
      </c>
      <c r="F19" s="35">
        <v>1</v>
      </c>
      <c r="G19" s="4">
        <v>0</v>
      </c>
      <c r="H19" s="4">
        <v>0</v>
      </c>
      <c r="I19" s="4">
        <v>0</v>
      </c>
    </row>
    <row r="20" spans="1:9" x14ac:dyDescent="0.2">
      <c r="A20" s="9" t="s">
        <v>44</v>
      </c>
      <c r="B20" s="4">
        <v>16</v>
      </c>
      <c r="C20" s="5">
        <v>40410</v>
      </c>
      <c r="D20" s="6" t="s">
        <v>272</v>
      </c>
      <c r="E20" s="4">
        <v>6</v>
      </c>
      <c r="F20" s="35">
        <v>1</v>
      </c>
      <c r="G20" s="4">
        <v>0</v>
      </c>
      <c r="H20" s="4">
        <v>0</v>
      </c>
      <c r="I20" s="4">
        <v>0</v>
      </c>
    </row>
    <row r="21" spans="1:9" x14ac:dyDescent="0.2">
      <c r="A21" s="9" t="s">
        <v>44</v>
      </c>
      <c r="B21" s="4">
        <v>17</v>
      </c>
      <c r="C21" s="5">
        <v>40411</v>
      </c>
      <c r="D21" s="6" t="s">
        <v>395</v>
      </c>
      <c r="E21" s="4">
        <v>6</v>
      </c>
      <c r="F21" s="35">
        <v>1</v>
      </c>
      <c r="G21" s="4">
        <v>0</v>
      </c>
      <c r="H21" s="4">
        <v>0</v>
      </c>
      <c r="I21" s="4">
        <v>0</v>
      </c>
    </row>
    <row r="22" spans="1:9" x14ac:dyDescent="0.2">
      <c r="A22" s="9" t="s">
        <v>44</v>
      </c>
      <c r="B22" s="4">
        <v>18</v>
      </c>
      <c r="C22" s="5">
        <v>40414</v>
      </c>
      <c r="D22" s="6" t="s">
        <v>476</v>
      </c>
      <c r="E22" s="4">
        <v>7</v>
      </c>
      <c r="F22" s="35">
        <v>1</v>
      </c>
      <c r="G22" s="4">
        <v>0</v>
      </c>
      <c r="H22" s="4">
        <v>0</v>
      </c>
      <c r="I22" s="4">
        <v>1</v>
      </c>
    </row>
    <row r="23" spans="1:9" x14ac:dyDescent="0.2">
      <c r="A23" s="9" t="s">
        <v>44</v>
      </c>
      <c r="B23" s="4">
        <v>19</v>
      </c>
      <c r="C23" s="5">
        <v>40415</v>
      </c>
      <c r="D23" s="6" t="s">
        <v>296</v>
      </c>
      <c r="E23" s="4">
        <v>5</v>
      </c>
      <c r="F23" s="35">
        <v>1</v>
      </c>
      <c r="G23" s="4">
        <v>1</v>
      </c>
      <c r="H23" s="4">
        <v>0</v>
      </c>
      <c r="I23" s="4">
        <v>0</v>
      </c>
    </row>
    <row r="24" spans="1:9" x14ac:dyDescent="0.2">
      <c r="A24" s="9" t="s">
        <v>44</v>
      </c>
      <c r="B24" s="4">
        <v>20</v>
      </c>
      <c r="C24" s="5">
        <v>40416</v>
      </c>
      <c r="D24" s="6" t="s">
        <v>112</v>
      </c>
      <c r="E24" s="4">
        <v>6</v>
      </c>
      <c r="F24" s="35">
        <v>1</v>
      </c>
      <c r="G24" s="4">
        <v>0</v>
      </c>
      <c r="H24" s="4">
        <v>0</v>
      </c>
      <c r="I24" s="4">
        <v>0</v>
      </c>
    </row>
    <row r="25" spans="1:9" x14ac:dyDescent="0.2">
      <c r="A25" s="9" t="s">
        <v>44</v>
      </c>
      <c r="B25" s="4">
        <v>21</v>
      </c>
      <c r="C25" s="5">
        <v>40419</v>
      </c>
      <c r="D25" s="6" t="s">
        <v>370</v>
      </c>
      <c r="E25" s="4">
        <v>8</v>
      </c>
      <c r="F25" s="35">
        <v>1</v>
      </c>
      <c r="G25" s="4">
        <v>0</v>
      </c>
      <c r="H25" s="4">
        <v>0</v>
      </c>
      <c r="I25" s="4">
        <v>0</v>
      </c>
    </row>
    <row r="26" spans="1:9" x14ac:dyDescent="0.2">
      <c r="A26" s="9" t="s">
        <v>44</v>
      </c>
      <c r="B26" s="4">
        <v>22</v>
      </c>
      <c r="C26" s="5">
        <v>40420</v>
      </c>
      <c r="D26" s="6" t="s">
        <v>388</v>
      </c>
      <c r="E26" s="4">
        <v>6</v>
      </c>
      <c r="F26" s="35">
        <v>1</v>
      </c>
      <c r="G26" s="4">
        <v>0</v>
      </c>
      <c r="H26" s="4">
        <v>0</v>
      </c>
      <c r="I26" s="4">
        <v>0</v>
      </c>
    </row>
    <row r="27" spans="1:9" x14ac:dyDescent="0.2">
      <c r="A27" s="9" t="s">
        <v>44</v>
      </c>
      <c r="B27" s="4">
        <v>23</v>
      </c>
      <c r="C27" s="5">
        <v>40421</v>
      </c>
      <c r="D27" s="6" t="s">
        <v>471</v>
      </c>
      <c r="E27" s="4">
        <v>6</v>
      </c>
      <c r="F27" s="35">
        <v>1</v>
      </c>
      <c r="G27" s="4">
        <v>0</v>
      </c>
      <c r="H27" s="4">
        <v>0</v>
      </c>
      <c r="I27" s="4">
        <v>0</v>
      </c>
    </row>
    <row r="28" spans="1:9" x14ac:dyDescent="0.2">
      <c r="A28" s="9" t="s">
        <v>44</v>
      </c>
      <c r="B28" s="4">
        <v>24</v>
      </c>
      <c r="C28" s="5">
        <v>40424</v>
      </c>
      <c r="D28" s="6" t="s">
        <v>259</v>
      </c>
      <c r="E28" s="4">
        <v>5</v>
      </c>
      <c r="F28" s="35">
        <v>1</v>
      </c>
      <c r="G28" s="4">
        <v>1</v>
      </c>
      <c r="H28" s="4">
        <v>0</v>
      </c>
      <c r="I28" s="4">
        <v>0</v>
      </c>
    </row>
    <row r="29" spans="1:9" x14ac:dyDescent="0.2">
      <c r="A29" s="9" t="s">
        <v>44</v>
      </c>
      <c r="B29" s="4">
        <v>25</v>
      </c>
      <c r="C29" s="5">
        <v>40425</v>
      </c>
      <c r="D29" s="6" t="s">
        <v>307</v>
      </c>
      <c r="E29" s="4">
        <v>6</v>
      </c>
      <c r="F29" s="35">
        <v>1</v>
      </c>
      <c r="G29" s="4">
        <v>0</v>
      </c>
      <c r="H29" s="4">
        <v>0</v>
      </c>
      <c r="I29" s="4">
        <v>0</v>
      </c>
    </row>
    <row r="30" spans="1:9" x14ac:dyDescent="0.2">
      <c r="A30" s="9" t="s">
        <v>44</v>
      </c>
      <c r="B30" s="4">
        <v>26</v>
      </c>
      <c r="C30" s="5">
        <v>40426</v>
      </c>
      <c r="D30" s="6" t="s">
        <v>198</v>
      </c>
      <c r="E30" s="4">
        <v>6</v>
      </c>
      <c r="F30" s="35">
        <v>1</v>
      </c>
      <c r="G30" s="4">
        <v>0</v>
      </c>
      <c r="H30" s="4">
        <v>0</v>
      </c>
      <c r="I30" s="4">
        <v>0</v>
      </c>
    </row>
    <row r="31" spans="1:9" x14ac:dyDescent="0.2">
      <c r="A31" s="9" t="s">
        <v>44</v>
      </c>
      <c r="B31" s="4">
        <v>27</v>
      </c>
      <c r="C31" s="5">
        <v>40427</v>
      </c>
      <c r="D31" s="6" t="s">
        <v>265</v>
      </c>
      <c r="E31" s="4">
        <v>5</v>
      </c>
      <c r="F31" s="35">
        <v>1</v>
      </c>
      <c r="G31" s="4">
        <v>1</v>
      </c>
      <c r="H31" s="4">
        <v>0</v>
      </c>
      <c r="I31" s="4">
        <v>0</v>
      </c>
    </row>
    <row r="32" spans="1:9" x14ac:dyDescent="0.2">
      <c r="A32" s="9" t="s">
        <v>44</v>
      </c>
      <c r="B32" s="4">
        <v>28</v>
      </c>
      <c r="C32" s="5">
        <v>40428</v>
      </c>
      <c r="D32" s="6" t="s">
        <v>463</v>
      </c>
      <c r="E32" s="4">
        <v>5</v>
      </c>
      <c r="F32" s="35">
        <v>1</v>
      </c>
      <c r="G32" s="4">
        <v>0</v>
      </c>
      <c r="H32" s="4">
        <v>0</v>
      </c>
      <c r="I32" s="4">
        <v>1</v>
      </c>
    </row>
    <row r="33" spans="1:9" x14ac:dyDescent="0.2">
      <c r="A33" s="9" t="s">
        <v>44</v>
      </c>
      <c r="B33" s="4">
        <v>29</v>
      </c>
      <c r="C33" s="5">
        <v>40429</v>
      </c>
      <c r="D33" s="6" t="s">
        <v>369</v>
      </c>
      <c r="E33" s="4">
        <v>6</v>
      </c>
      <c r="F33" s="35">
        <v>1</v>
      </c>
      <c r="G33" s="4">
        <v>0</v>
      </c>
      <c r="H33" s="4">
        <v>0</v>
      </c>
      <c r="I33" s="4">
        <v>0</v>
      </c>
    </row>
    <row r="34" spans="1:9" x14ac:dyDescent="0.2">
      <c r="A34" s="9" t="s">
        <v>44</v>
      </c>
      <c r="B34" s="4">
        <v>30</v>
      </c>
      <c r="C34" s="5">
        <v>40430</v>
      </c>
      <c r="D34" s="6" t="s">
        <v>449</v>
      </c>
      <c r="E34" s="4">
        <v>6</v>
      </c>
      <c r="F34" s="35">
        <v>1</v>
      </c>
      <c r="G34" s="4">
        <v>0</v>
      </c>
      <c r="H34" s="4">
        <v>0</v>
      </c>
      <c r="I34" s="4">
        <v>0</v>
      </c>
    </row>
    <row r="35" spans="1:9" x14ac:dyDescent="0.2">
      <c r="A35" s="9" t="s">
        <v>44</v>
      </c>
      <c r="B35" s="4">
        <v>31</v>
      </c>
      <c r="C35" s="5">
        <v>40432</v>
      </c>
      <c r="D35" s="6" t="s">
        <v>440</v>
      </c>
      <c r="E35" s="4">
        <v>5</v>
      </c>
      <c r="F35" s="35">
        <v>1</v>
      </c>
      <c r="G35" s="4">
        <v>1</v>
      </c>
      <c r="H35" s="4">
        <v>0</v>
      </c>
      <c r="I35" s="4">
        <v>0</v>
      </c>
    </row>
    <row r="36" spans="1:9" x14ac:dyDescent="0.2">
      <c r="A36" s="9" t="s">
        <v>44</v>
      </c>
      <c r="B36" s="4">
        <v>32</v>
      </c>
      <c r="C36" s="5">
        <v>40436</v>
      </c>
      <c r="D36" s="6" t="s">
        <v>442</v>
      </c>
      <c r="E36" s="4">
        <v>8</v>
      </c>
      <c r="F36" s="35">
        <v>1</v>
      </c>
      <c r="G36" s="4">
        <v>0</v>
      </c>
      <c r="H36" s="4">
        <v>0</v>
      </c>
      <c r="I36" s="4">
        <v>0</v>
      </c>
    </row>
    <row r="37" spans="1:9" x14ac:dyDescent="0.2">
      <c r="A37" s="9" t="s">
        <v>44</v>
      </c>
      <c r="B37" s="4">
        <v>33</v>
      </c>
      <c r="C37" s="5">
        <v>40441</v>
      </c>
      <c r="D37" s="6" t="s">
        <v>461</v>
      </c>
      <c r="E37" s="4">
        <v>8</v>
      </c>
      <c r="F37" s="35">
        <v>1</v>
      </c>
      <c r="G37" s="4">
        <v>0</v>
      </c>
      <c r="H37" s="4">
        <v>0</v>
      </c>
      <c r="I37" s="4">
        <v>0</v>
      </c>
    </row>
    <row r="38" spans="1:9" x14ac:dyDescent="0.2">
      <c r="A38" s="9" t="s">
        <v>44</v>
      </c>
      <c r="B38" s="4">
        <v>34</v>
      </c>
      <c r="C38" s="5">
        <v>40443</v>
      </c>
      <c r="D38" s="6" t="s">
        <v>425</v>
      </c>
      <c r="E38" s="4">
        <v>8</v>
      </c>
      <c r="F38" s="35">
        <v>1</v>
      </c>
      <c r="G38" s="4">
        <v>0</v>
      </c>
      <c r="H38" s="4">
        <v>0</v>
      </c>
      <c r="I38" s="4">
        <v>0</v>
      </c>
    </row>
    <row r="39" spans="1:9" x14ac:dyDescent="0.2">
      <c r="A39" s="9" t="s">
        <v>44</v>
      </c>
      <c r="B39" s="4">
        <v>35</v>
      </c>
      <c r="C39" s="5">
        <v>40444</v>
      </c>
      <c r="D39" s="6" t="s">
        <v>211</v>
      </c>
      <c r="E39" s="4">
        <v>5</v>
      </c>
      <c r="F39" s="35">
        <v>1</v>
      </c>
      <c r="G39" s="4">
        <v>1</v>
      </c>
      <c r="H39" s="4">
        <v>0</v>
      </c>
      <c r="I39" s="4">
        <v>0</v>
      </c>
    </row>
    <row r="40" spans="1:9" x14ac:dyDescent="0.2">
      <c r="A40" s="9" t="s">
        <v>44</v>
      </c>
      <c r="B40" s="4">
        <v>36</v>
      </c>
      <c r="C40" s="5">
        <v>40403</v>
      </c>
      <c r="D40" s="6" t="s">
        <v>262</v>
      </c>
      <c r="E40" s="4">
        <v>6</v>
      </c>
      <c r="F40" s="35">
        <v>0</v>
      </c>
      <c r="G40" s="4">
        <v>1</v>
      </c>
      <c r="H40" s="4">
        <v>0</v>
      </c>
      <c r="I40" s="4">
        <v>0</v>
      </c>
    </row>
    <row r="41" spans="1:9" x14ac:dyDescent="0.2">
      <c r="A41" s="9" t="s">
        <v>44</v>
      </c>
      <c r="B41" s="4">
        <v>37</v>
      </c>
      <c r="C41" s="5">
        <v>40408</v>
      </c>
      <c r="D41" s="6" t="s">
        <v>356</v>
      </c>
      <c r="E41" s="4">
        <v>6</v>
      </c>
      <c r="F41" s="35">
        <v>0</v>
      </c>
      <c r="G41" s="4">
        <v>1</v>
      </c>
      <c r="H41" s="4">
        <v>0</v>
      </c>
      <c r="I41" s="4">
        <v>0</v>
      </c>
    </row>
    <row r="42" spans="1:9" x14ac:dyDescent="0.2">
      <c r="A42" s="9" t="s">
        <v>44</v>
      </c>
      <c r="B42" s="4">
        <v>38</v>
      </c>
      <c r="C42" s="5">
        <v>40417</v>
      </c>
      <c r="D42" s="6" t="s">
        <v>387</v>
      </c>
      <c r="E42" s="4">
        <v>7</v>
      </c>
      <c r="F42" s="35">
        <v>0</v>
      </c>
      <c r="G42" s="4">
        <v>0</v>
      </c>
      <c r="H42" s="4">
        <v>0</v>
      </c>
      <c r="I42" s="4">
        <v>0</v>
      </c>
    </row>
    <row r="43" spans="1:9" x14ac:dyDescent="0.2">
      <c r="A43" s="9" t="s">
        <v>44</v>
      </c>
      <c r="B43" s="4">
        <v>39</v>
      </c>
      <c r="C43" s="5">
        <v>40422</v>
      </c>
      <c r="D43" s="6" t="s">
        <v>435</v>
      </c>
      <c r="E43" s="4">
        <v>7</v>
      </c>
      <c r="F43" s="35">
        <v>0</v>
      </c>
      <c r="G43" s="4">
        <v>0</v>
      </c>
      <c r="H43" s="4">
        <v>0</v>
      </c>
      <c r="I43" s="4">
        <v>0</v>
      </c>
    </row>
    <row r="44" spans="1:9" x14ac:dyDescent="0.2">
      <c r="A44" s="9" t="s">
        <v>44</v>
      </c>
      <c r="B44" s="4">
        <v>40</v>
      </c>
      <c r="C44" s="5">
        <v>40423</v>
      </c>
      <c r="D44" s="6" t="s">
        <v>331</v>
      </c>
      <c r="E44" s="4">
        <v>7</v>
      </c>
      <c r="F44" s="35">
        <v>0</v>
      </c>
      <c r="G44" s="4">
        <v>0</v>
      </c>
      <c r="H44" s="4">
        <v>0</v>
      </c>
      <c r="I44" s="4">
        <v>0</v>
      </c>
    </row>
    <row r="45" spans="1:9" x14ac:dyDescent="0.2">
      <c r="A45" s="9" t="s">
        <v>44</v>
      </c>
      <c r="B45" s="4">
        <v>41</v>
      </c>
      <c r="C45" s="5">
        <v>40431</v>
      </c>
      <c r="D45" s="6" t="s">
        <v>281</v>
      </c>
      <c r="E45" s="4">
        <v>7</v>
      </c>
      <c r="F45" s="35">
        <v>0</v>
      </c>
      <c r="G45" s="4">
        <v>0</v>
      </c>
      <c r="H45" s="4">
        <v>0</v>
      </c>
      <c r="I45" s="4">
        <v>0</v>
      </c>
    </row>
    <row r="46" spans="1:9" x14ac:dyDescent="0.2">
      <c r="A46" s="9" t="s">
        <v>44</v>
      </c>
      <c r="B46" s="4">
        <v>42</v>
      </c>
      <c r="C46" s="5">
        <v>40435</v>
      </c>
      <c r="D46" s="6" t="s">
        <v>113</v>
      </c>
      <c r="E46" s="4">
        <v>5</v>
      </c>
      <c r="F46" s="35">
        <v>0</v>
      </c>
      <c r="G46" s="4">
        <v>2</v>
      </c>
      <c r="H46" s="4">
        <v>0</v>
      </c>
      <c r="I46" s="4">
        <v>0</v>
      </c>
    </row>
    <row r="47" spans="1:9" x14ac:dyDescent="0.2">
      <c r="A47" s="9" t="s">
        <v>44</v>
      </c>
      <c r="B47" s="4">
        <v>43</v>
      </c>
      <c r="C47" s="5">
        <v>40437</v>
      </c>
      <c r="D47" s="6" t="s">
        <v>314</v>
      </c>
      <c r="E47" s="4">
        <v>7</v>
      </c>
      <c r="F47" s="35">
        <v>0</v>
      </c>
      <c r="G47" s="4">
        <v>0</v>
      </c>
      <c r="H47" s="4">
        <v>0</v>
      </c>
      <c r="I47" s="4">
        <v>0</v>
      </c>
    </row>
    <row r="48" spans="1:9" x14ac:dyDescent="0.2">
      <c r="A48" s="9" t="s">
        <v>44</v>
      </c>
      <c r="B48" s="4">
        <v>44</v>
      </c>
      <c r="C48" s="5">
        <v>40439</v>
      </c>
      <c r="D48" s="6" t="s">
        <v>378</v>
      </c>
      <c r="E48" s="4">
        <v>7</v>
      </c>
      <c r="F48" s="35">
        <v>0</v>
      </c>
      <c r="G48" s="4">
        <v>0</v>
      </c>
      <c r="H48" s="4">
        <v>0</v>
      </c>
      <c r="I48" s="4">
        <v>0</v>
      </c>
    </row>
    <row r="49" spans="1:9" x14ac:dyDescent="0.2">
      <c r="A49" s="9" t="s">
        <v>44</v>
      </c>
      <c r="B49" s="4">
        <v>45</v>
      </c>
      <c r="C49" s="5">
        <v>40440</v>
      </c>
      <c r="D49" s="6" t="s">
        <v>258</v>
      </c>
      <c r="E49" s="4">
        <v>7</v>
      </c>
      <c r="F49" s="35">
        <v>0</v>
      </c>
      <c r="G49" s="4">
        <v>0</v>
      </c>
      <c r="H49" s="4">
        <v>0</v>
      </c>
      <c r="I49" s="4">
        <v>0</v>
      </c>
    </row>
    <row r="50" spans="1:9" x14ac:dyDescent="0.2">
      <c r="A50" s="9" t="s">
        <v>45</v>
      </c>
      <c r="B50" s="4">
        <v>1</v>
      </c>
      <c r="C50" s="5">
        <v>40506</v>
      </c>
      <c r="D50" s="6" t="s">
        <v>345</v>
      </c>
      <c r="E50" s="4">
        <v>7</v>
      </c>
      <c r="F50" s="35">
        <v>4</v>
      </c>
      <c r="G50" s="4">
        <v>0</v>
      </c>
      <c r="H50" s="4">
        <v>0</v>
      </c>
      <c r="I50" s="4">
        <v>0</v>
      </c>
    </row>
    <row r="51" spans="1:9" x14ac:dyDescent="0.2">
      <c r="A51" s="9" t="s">
        <v>45</v>
      </c>
      <c r="B51" s="4">
        <v>2</v>
      </c>
      <c r="C51" s="5">
        <v>40512</v>
      </c>
      <c r="D51" s="6" t="s">
        <v>190</v>
      </c>
      <c r="E51" s="4">
        <v>6</v>
      </c>
      <c r="F51" s="35">
        <v>3</v>
      </c>
      <c r="G51" s="4">
        <v>0</v>
      </c>
      <c r="H51" s="4">
        <v>0</v>
      </c>
      <c r="I51" s="4">
        <v>0</v>
      </c>
    </row>
    <row r="52" spans="1:9" x14ac:dyDescent="0.2">
      <c r="A52" s="9" t="s">
        <v>45</v>
      </c>
      <c r="B52" s="4">
        <v>3</v>
      </c>
      <c r="C52" s="5">
        <v>40508</v>
      </c>
      <c r="D52" s="6" t="s">
        <v>176</v>
      </c>
      <c r="E52" s="4">
        <v>6</v>
      </c>
      <c r="F52" s="35">
        <v>2</v>
      </c>
      <c r="G52" s="4">
        <v>0</v>
      </c>
      <c r="H52" s="4">
        <v>0</v>
      </c>
      <c r="I52" s="4">
        <v>1</v>
      </c>
    </row>
    <row r="53" spans="1:9" x14ac:dyDescent="0.2">
      <c r="A53" s="9" t="s">
        <v>45</v>
      </c>
      <c r="B53" s="4">
        <v>4</v>
      </c>
      <c r="C53" s="5">
        <v>40511</v>
      </c>
      <c r="D53" s="6" t="s">
        <v>373</v>
      </c>
      <c r="E53" s="4">
        <v>5</v>
      </c>
      <c r="F53" s="35">
        <v>2</v>
      </c>
      <c r="G53" s="4">
        <v>0</v>
      </c>
      <c r="H53" s="4">
        <v>0</v>
      </c>
      <c r="I53" s="4">
        <v>0</v>
      </c>
    </row>
    <row r="54" spans="1:9" x14ac:dyDescent="0.2">
      <c r="A54" s="9" t="s">
        <v>45</v>
      </c>
      <c r="B54" s="4">
        <v>5</v>
      </c>
      <c r="C54" s="5">
        <v>40501</v>
      </c>
      <c r="D54" s="6" t="s">
        <v>234</v>
      </c>
      <c r="E54" s="4">
        <v>8</v>
      </c>
      <c r="F54" s="35">
        <v>1</v>
      </c>
      <c r="G54" s="4">
        <v>0</v>
      </c>
      <c r="H54" s="4">
        <v>0</v>
      </c>
      <c r="I54" s="4">
        <v>0</v>
      </c>
    </row>
    <row r="55" spans="1:9" x14ac:dyDescent="0.2">
      <c r="A55" s="9" t="s">
        <v>45</v>
      </c>
      <c r="B55" s="4">
        <v>6</v>
      </c>
      <c r="C55" s="5">
        <v>40504</v>
      </c>
      <c r="D55" s="6" t="s">
        <v>186</v>
      </c>
      <c r="E55" s="4">
        <v>6</v>
      </c>
      <c r="F55" s="35">
        <v>1</v>
      </c>
      <c r="G55" s="4">
        <v>0</v>
      </c>
      <c r="H55" s="4">
        <v>0</v>
      </c>
      <c r="I55" s="4">
        <v>0</v>
      </c>
    </row>
    <row r="56" spans="1:9" x14ac:dyDescent="0.2">
      <c r="A56" s="9" t="s">
        <v>45</v>
      </c>
      <c r="B56" s="4">
        <v>7</v>
      </c>
      <c r="C56" s="5">
        <v>40505</v>
      </c>
      <c r="D56" s="6" t="s">
        <v>385</v>
      </c>
      <c r="E56" s="4">
        <v>5</v>
      </c>
      <c r="F56" s="35">
        <v>1</v>
      </c>
      <c r="G56" s="4">
        <v>0</v>
      </c>
      <c r="H56" s="4">
        <v>0</v>
      </c>
      <c r="I56" s="4">
        <v>1</v>
      </c>
    </row>
    <row r="57" spans="1:9" x14ac:dyDescent="0.2">
      <c r="A57" s="9" t="s">
        <v>45</v>
      </c>
      <c r="B57" s="4">
        <v>8</v>
      </c>
      <c r="C57" s="5">
        <v>40509</v>
      </c>
      <c r="D57" s="6" t="s">
        <v>477</v>
      </c>
      <c r="E57" s="4">
        <v>6</v>
      </c>
      <c r="F57" s="35">
        <v>1</v>
      </c>
      <c r="G57" s="4">
        <v>0</v>
      </c>
      <c r="H57" s="4">
        <v>0</v>
      </c>
      <c r="I57" s="4">
        <v>0</v>
      </c>
    </row>
    <row r="58" spans="1:9" x14ac:dyDescent="0.2">
      <c r="A58" s="9" t="s">
        <v>45</v>
      </c>
      <c r="B58" s="4">
        <v>9</v>
      </c>
      <c r="C58" s="5">
        <v>40510</v>
      </c>
      <c r="D58" s="6" t="s">
        <v>171</v>
      </c>
      <c r="E58" s="4">
        <v>5</v>
      </c>
      <c r="F58" s="35">
        <v>1</v>
      </c>
      <c r="G58" s="4">
        <v>1</v>
      </c>
      <c r="H58" s="4">
        <v>0</v>
      </c>
      <c r="I58" s="4">
        <v>0</v>
      </c>
    </row>
    <row r="59" spans="1:9" x14ac:dyDescent="0.2">
      <c r="A59" s="9" t="s">
        <v>45</v>
      </c>
      <c r="B59" s="4">
        <v>10</v>
      </c>
      <c r="C59" s="5">
        <v>40502</v>
      </c>
      <c r="D59" s="6" t="s">
        <v>62</v>
      </c>
      <c r="E59" s="4">
        <v>7</v>
      </c>
      <c r="F59" s="35">
        <v>0</v>
      </c>
      <c r="G59" s="4">
        <v>0</v>
      </c>
      <c r="H59" s="4">
        <v>0</v>
      </c>
      <c r="I59" s="4">
        <v>0</v>
      </c>
    </row>
    <row r="60" spans="1:9" x14ac:dyDescent="0.2">
      <c r="A60" s="9" t="s">
        <v>45</v>
      </c>
      <c r="B60" s="4">
        <v>11</v>
      </c>
      <c r="C60" s="5">
        <v>40507</v>
      </c>
      <c r="D60" s="6" t="s">
        <v>292</v>
      </c>
      <c r="E60" s="4">
        <v>7</v>
      </c>
      <c r="F60" s="35">
        <v>0</v>
      </c>
      <c r="G60" s="4">
        <v>0</v>
      </c>
      <c r="H60" s="4">
        <v>0</v>
      </c>
      <c r="I60" s="4">
        <v>0</v>
      </c>
    </row>
    <row r="61" spans="1:9" x14ac:dyDescent="0.2">
      <c r="A61" s="9" t="s">
        <v>46</v>
      </c>
      <c r="B61" s="4">
        <v>1</v>
      </c>
      <c r="C61" s="5">
        <v>40602</v>
      </c>
      <c r="D61" s="6" t="s">
        <v>342</v>
      </c>
      <c r="E61" s="4">
        <v>6</v>
      </c>
      <c r="F61" s="35">
        <v>3</v>
      </c>
      <c r="G61" s="4">
        <v>0</v>
      </c>
      <c r="H61" s="4">
        <v>0</v>
      </c>
      <c r="I61" s="4">
        <v>0</v>
      </c>
    </row>
    <row r="62" spans="1:9" x14ac:dyDescent="0.2">
      <c r="A62" s="9" t="s">
        <v>46</v>
      </c>
      <c r="B62" s="4">
        <v>2</v>
      </c>
      <c r="C62" s="5">
        <v>40609</v>
      </c>
      <c r="D62" s="6" t="s">
        <v>288</v>
      </c>
      <c r="E62" s="4">
        <v>6</v>
      </c>
      <c r="F62" s="35">
        <v>3</v>
      </c>
      <c r="G62" s="4">
        <v>0</v>
      </c>
      <c r="H62" s="4">
        <v>0</v>
      </c>
      <c r="I62" s="4">
        <v>0</v>
      </c>
    </row>
    <row r="63" spans="1:9" x14ac:dyDescent="0.2">
      <c r="A63" s="9" t="s">
        <v>46</v>
      </c>
      <c r="B63" s="4">
        <v>3</v>
      </c>
      <c r="C63" s="5">
        <v>40612</v>
      </c>
      <c r="D63" s="6" t="s">
        <v>427</v>
      </c>
      <c r="E63" s="4">
        <v>7</v>
      </c>
      <c r="F63" s="35">
        <v>3</v>
      </c>
      <c r="G63" s="4">
        <v>0</v>
      </c>
      <c r="H63" s="4">
        <v>0</v>
      </c>
      <c r="I63" s="4">
        <v>1</v>
      </c>
    </row>
    <row r="64" spans="1:9" x14ac:dyDescent="0.2">
      <c r="A64" s="9" t="s">
        <v>46</v>
      </c>
      <c r="B64" s="4">
        <v>4</v>
      </c>
      <c r="C64" s="5">
        <v>40623</v>
      </c>
      <c r="D64" s="6" t="s">
        <v>322</v>
      </c>
      <c r="E64" s="4">
        <v>4</v>
      </c>
      <c r="F64" s="35">
        <v>3</v>
      </c>
      <c r="G64" s="4">
        <v>0</v>
      </c>
      <c r="H64" s="4">
        <v>0</v>
      </c>
      <c r="I64" s="4">
        <v>0</v>
      </c>
    </row>
    <row r="65" spans="1:9" x14ac:dyDescent="0.2">
      <c r="A65" s="9" t="s">
        <v>46</v>
      </c>
      <c r="B65" s="4">
        <v>5</v>
      </c>
      <c r="C65" s="5">
        <v>40603</v>
      </c>
      <c r="D65" s="6" t="s">
        <v>276</v>
      </c>
      <c r="E65" s="4">
        <v>7</v>
      </c>
      <c r="F65" s="35">
        <v>2</v>
      </c>
      <c r="G65" s="4">
        <v>0</v>
      </c>
      <c r="H65" s="4">
        <v>0</v>
      </c>
      <c r="I65" s="4">
        <v>0</v>
      </c>
    </row>
    <row r="66" spans="1:9" x14ac:dyDescent="0.2">
      <c r="A66" s="9" t="s">
        <v>46</v>
      </c>
      <c r="B66" s="4">
        <v>6</v>
      </c>
      <c r="C66" s="5">
        <v>40605</v>
      </c>
      <c r="D66" s="6" t="s">
        <v>120</v>
      </c>
      <c r="E66" s="4">
        <v>5</v>
      </c>
      <c r="F66" s="35">
        <v>2</v>
      </c>
      <c r="G66" s="4">
        <v>0</v>
      </c>
      <c r="H66" s="4">
        <v>0</v>
      </c>
      <c r="I66" s="4">
        <v>0</v>
      </c>
    </row>
    <row r="67" spans="1:9" x14ac:dyDescent="0.2">
      <c r="A67" s="9" t="s">
        <v>46</v>
      </c>
      <c r="B67" s="4">
        <v>7</v>
      </c>
      <c r="C67" s="5">
        <v>40607</v>
      </c>
      <c r="D67" s="6" t="s">
        <v>127</v>
      </c>
      <c r="E67" s="4">
        <v>4</v>
      </c>
      <c r="F67" s="35">
        <v>2</v>
      </c>
      <c r="G67" s="4">
        <v>0</v>
      </c>
      <c r="H67" s="4">
        <v>1</v>
      </c>
      <c r="I67" s="4">
        <v>0</v>
      </c>
    </row>
    <row r="68" spans="1:9" x14ac:dyDescent="0.2">
      <c r="A68" s="9" t="s">
        <v>46</v>
      </c>
      <c r="B68" s="4">
        <v>8</v>
      </c>
      <c r="C68" s="5">
        <v>40613</v>
      </c>
      <c r="D68" s="6" t="s">
        <v>330</v>
      </c>
      <c r="E68" s="4">
        <v>5</v>
      </c>
      <c r="F68" s="35">
        <v>2</v>
      </c>
      <c r="G68" s="4">
        <v>0</v>
      </c>
      <c r="H68" s="4">
        <v>0</v>
      </c>
      <c r="I68" s="4">
        <v>0</v>
      </c>
    </row>
    <row r="69" spans="1:9" x14ac:dyDescent="0.2">
      <c r="A69" s="9" t="s">
        <v>46</v>
      </c>
      <c r="B69" s="4">
        <v>9</v>
      </c>
      <c r="C69" s="5">
        <v>40615</v>
      </c>
      <c r="D69" s="6" t="s">
        <v>239</v>
      </c>
      <c r="E69" s="4">
        <v>9</v>
      </c>
      <c r="F69" s="35">
        <v>2</v>
      </c>
      <c r="G69" s="4">
        <v>0</v>
      </c>
      <c r="H69" s="4">
        <v>0</v>
      </c>
      <c r="I69" s="4">
        <v>0</v>
      </c>
    </row>
    <row r="70" spans="1:9" x14ac:dyDescent="0.2">
      <c r="A70" s="9" t="s">
        <v>46</v>
      </c>
      <c r="B70" s="4">
        <v>10</v>
      </c>
      <c r="C70" s="5">
        <v>40619</v>
      </c>
      <c r="D70" s="6" t="s">
        <v>347</v>
      </c>
      <c r="E70" s="4">
        <v>6</v>
      </c>
      <c r="F70" s="35">
        <v>2</v>
      </c>
      <c r="G70" s="4">
        <v>0</v>
      </c>
      <c r="H70" s="4">
        <v>0</v>
      </c>
      <c r="I70" s="4">
        <v>1</v>
      </c>
    </row>
    <row r="71" spans="1:9" x14ac:dyDescent="0.2">
      <c r="A71" s="9" t="s">
        <v>46</v>
      </c>
      <c r="B71" s="4">
        <v>11</v>
      </c>
      <c r="C71" s="5">
        <v>40627</v>
      </c>
      <c r="D71" s="6" t="s">
        <v>218</v>
      </c>
      <c r="E71" s="4">
        <v>9</v>
      </c>
      <c r="F71" s="35">
        <v>2</v>
      </c>
      <c r="G71" s="4">
        <v>0</v>
      </c>
      <c r="H71" s="4">
        <v>0</v>
      </c>
      <c r="I71" s="4">
        <v>0</v>
      </c>
    </row>
    <row r="72" spans="1:9" x14ac:dyDescent="0.2">
      <c r="A72" s="9" t="s">
        <v>46</v>
      </c>
      <c r="B72" s="4">
        <v>12</v>
      </c>
      <c r="C72" s="5">
        <v>40601</v>
      </c>
      <c r="D72" s="6" t="s">
        <v>441</v>
      </c>
      <c r="E72" s="4">
        <v>5</v>
      </c>
      <c r="F72" s="35">
        <v>1</v>
      </c>
      <c r="G72" s="4">
        <v>0</v>
      </c>
      <c r="H72" s="4">
        <v>0</v>
      </c>
      <c r="I72" s="4">
        <v>1</v>
      </c>
    </row>
    <row r="73" spans="1:9" x14ac:dyDescent="0.2">
      <c r="A73" s="9" t="s">
        <v>46</v>
      </c>
      <c r="B73" s="4">
        <v>13</v>
      </c>
      <c r="C73" s="5">
        <v>40604</v>
      </c>
      <c r="D73" s="6" t="s">
        <v>299</v>
      </c>
      <c r="E73" s="4">
        <v>5</v>
      </c>
      <c r="F73" s="35">
        <v>1</v>
      </c>
      <c r="G73" s="4">
        <v>0</v>
      </c>
      <c r="H73" s="4">
        <v>1</v>
      </c>
      <c r="I73" s="4">
        <v>0</v>
      </c>
    </row>
    <row r="74" spans="1:9" x14ac:dyDescent="0.2">
      <c r="A74" s="9" t="s">
        <v>46</v>
      </c>
      <c r="B74" s="4">
        <v>14</v>
      </c>
      <c r="C74" s="5">
        <v>40606</v>
      </c>
      <c r="D74" s="6" t="s">
        <v>72</v>
      </c>
      <c r="E74" s="4">
        <v>6</v>
      </c>
      <c r="F74" s="35">
        <v>1</v>
      </c>
      <c r="G74" s="4">
        <v>0</v>
      </c>
      <c r="H74" s="4">
        <v>0</v>
      </c>
      <c r="I74" s="4">
        <v>0</v>
      </c>
    </row>
    <row r="75" spans="1:9" x14ac:dyDescent="0.2">
      <c r="A75" s="9" t="s">
        <v>46</v>
      </c>
      <c r="B75" s="4">
        <v>15</v>
      </c>
      <c r="C75" s="5" t="s">
        <v>35</v>
      </c>
      <c r="D75" s="6" t="s">
        <v>317</v>
      </c>
      <c r="E75" s="4">
        <v>10</v>
      </c>
      <c r="F75" s="35">
        <v>1</v>
      </c>
      <c r="G75" s="4">
        <v>0</v>
      </c>
      <c r="H75" s="4">
        <v>0</v>
      </c>
      <c r="I75" s="4">
        <v>0</v>
      </c>
    </row>
    <row r="76" spans="1:9" x14ac:dyDescent="0.2">
      <c r="A76" s="9" t="s">
        <v>46</v>
      </c>
      <c r="B76" s="4">
        <v>16</v>
      </c>
      <c r="C76" s="5">
        <v>40610</v>
      </c>
      <c r="D76" s="6" t="s">
        <v>335</v>
      </c>
      <c r="E76" s="4">
        <v>6</v>
      </c>
      <c r="F76" s="35">
        <v>1</v>
      </c>
      <c r="G76" s="4">
        <v>0</v>
      </c>
      <c r="H76" s="4">
        <v>0</v>
      </c>
      <c r="I76" s="4">
        <v>0</v>
      </c>
    </row>
    <row r="77" spans="1:9" x14ac:dyDescent="0.2">
      <c r="A77" s="9" t="s">
        <v>46</v>
      </c>
      <c r="B77" s="4">
        <v>17</v>
      </c>
      <c r="C77" s="5">
        <v>40611</v>
      </c>
      <c r="D77" s="6" t="s">
        <v>185</v>
      </c>
      <c r="E77" s="4">
        <v>10</v>
      </c>
      <c r="F77" s="35">
        <v>1</v>
      </c>
      <c r="G77" s="4">
        <v>0</v>
      </c>
      <c r="H77" s="4">
        <v>0</v>
      </c>
      <c r="I77" s="4">
        <v>0</v>
      </c>
    </row>
    <row r="78" spans="1:9" x14ac:dyDescent="0.2">
      <c r="A78" s="9" t="s">
        <v>46</v>
      </c>
      <c r="B78" s="4">
        <v>18</v>
      </c>
      <c r="C78" s="5">
        <v>40614</v>
      </c>
      <c r="D78" s="6" t="s">
        <v>220</v>
      </c>
      <c r="E78" s="4">
        <v>7</v>
      </c>
      <c r="F78" s="35">
        <v>1</v>
      </c>
      <c r="G78" s="4">
        <v>0</v>
      </c>
      <c r="H78" s="4">
        <v>1</v>
      </c>
      <c r="I78" s="4">
        <v>0</v>
      </c>
    </row>
    <row r="79" spans="1:9" x14ac:dyDescent="0.2">
      <c r="A79" s="9" t="s">
        <v>46</v>
      </c>
      <c r="B79" s="4">
        <v>19</v>
      </c>
      <c r="C79" s="5">
        <v>40616</v>
      </c>
      <c r="D79" s="6" t="s">
        <v>208</v>
      </c>
      <c r="E79" s="4">
        <v>6</v>
      </c>
      <c r="F79" s="35">
        <v>1</v>
      </c>
      <c r="G79" s="4">
        <v>0</v>
      </c>
      <c r="H79" s="4">
        <v>0</v>
      </c>
      <c r="I79" s="4">
        <v>0</v>
      </c>
    </row>
    <row r="80" spans="1:9" x14ac:dyDescent="0.2">
      <c r="A80" s="9" t="s">
        <v>46</v>
      </c>
      <c r="B80" s="4">
        <v>20</v>
      </c>
      <c r="C80" s="5">
        <v>40617</v>
      </c>
      <c r="D80" s="6" t="s">
        <v>312</v>
      </c>
      <c r="E80" s="4">
        <v>6</v>
      </c>
      <c r="F80" s="35">
        <v>1</v>
      </c>
      <c r="G80" s="4">
        <v>0</v>
      </c>
      <c r="H80" s="4">
        <v>2</v>
      </c>
      <c r="I80" s="4">
        <v>0</v>
      </c>
    </row>
    <row r="81" spans="1:9" x14ac:dyDescent="0.2">
      <c r="A81" s="9" t="s">
        <v>46</v>
      </c>
      <c r="B81" s="4">
        <v>21</v>
      </c>
      <c r="C81" s="5">
        <v>40618</v>
      </c>
      <c r="D81" s="6" t="s">
        <v>460</v>
      </c>
      <c r="E81" s="4">
        <v>7</v>
      </c>
      <c r="F81" s="35">
        <v>1</v>
      </c>
      <c r="G81" s="4">
        <v>1</v>
      </c>
      <c r="H81" s="4">
        <v>0</v>
      </c>
      <c r="I81" s="4">
        <v>0</v>
      </c>
    </row>
    <row r="82" spans="1:9" x14ac:dyDescent="0.2">
      <c r="A82" s="9" t="s">
        <v>46</v>
      </c>
      <c r="B82" s="4">
        <v>22</v>
      </c>
      <c r="C82" s="5">
        <v>40620</v>
      </c>
      <c r="D82" s="6" t="s">
        <v>294</v>
      </c>
      <c r="E82" s="4">
        <v>8</v>
      </c>
      <c r="F82" s="35">
        <v>1</v>
      </c>
      <c r="G82" s="4">
        <v>0</v>
      </c>
      <c r="H82" s="4">
        <v>0</v>
      </c>
      <c r="I82" s="4">
        <v>0</v>
      </c>
    </row>
    <row r="83" spans="1:9" x14ac:dyDescent="0.2">
      <c r="A83" s="9" t="s">
        <v>46</v>
      </c>
      <c r="B83" s="4">
        <v>23</v>
      </c>
      <c r="C83" s="5">
        <v>40624</v>
      </c>
      <c r="D83" s="6" t="s">
        <v>126</v>
      </c>
      <c r="E83" s="4">
        <v>6</v>
      </c>
      <c r="F83" s="35">
        <v>1</v>
      </c>
      <c r="G83" s="4">
        <v>0</v>
      </c>
      <c r="H83" s="4">
        <v>0</v>
      </c>
      <c r="I83" s="4">
        <v>0</v>
      </c>
    </row>
    <row r="84" spans="1:9" x14ac:dyDescent="0.2">
      <c r="A84" s="9" t="s">
        <v>46</v>
      </c>
      <c r="B84" s="4">
        <v>24</v>
      </c>
      <c r="C84" s="5">
        <v>40625</v>
      </c>
      <c r="D84" s="6" t="s">
        <v>412</v>
      </c>
      <c r="E84" s="4">
        <v>6</v>
      </c>
      <c r="F84" s="35">
        <v>1</v>
      </c>
      <c r="G84" s="4">
        <v>0</v>
      </c>
      <c r="H84" s="4">
        <v>0</v>
      </c>
      <c r="I84" s="4">
        <v>0</v>
      </c>
    </row>
    <row r="85" spans="1:9" x14ac:dyDescent="0.2">
      <c r="A85" s="9" t="s">
        <v>46</v>
      </c>
      <c r="B85" s="4">
        <v>25</v>
      </c>
      <c r="C85" s="5">
        <v>40626</v>
      </c>
      <c r="D85" s="6" t="s">
        <v>284</v>
      </c>
      <c r="E85" s="4">
        <v>8</v>
      </c>
      <c r="F85" s="35">
        <v>1</v>
      </c>
      <c r="G85" s="4">
        <v>0</v>
      </c>
      <c r="H85" s="4">
        <v>0</v>
      </c>
      <c r="I85" s="4">
        <v>0</v>
      </c>
    </row>
    <row r="86" spans="1:9" x14ac:dyDescent="0.2">
      <c r="A86" s="9" t="s">
        <v>46</v>
      </c>
      <c r="B86" s="4">
        <v>26</v>
      </c>
      <c r="C86" s="5" t="s">
        <v>34</v>
      </c>
      <c r="D86" s="6" t="s">
        <v>357</v>
      </c>
      <c r="E86" s="4">
        <v>7</v>
      </c>
      <c r="F86" s="35">
        <v>0</v>
      </c>
      <c r="G86" s="4">
        <v>0</v>
      </c>
      <c r="H86" s="4">
        <v>0</v>
      </c>
      <c r="I86" s="4">
        <v>0</v>
      </c>
    </row>
    <row r="87" spans="1:9" x14ac:dyDescent="0.2">
      <c r="A87" s="9" t="s">
        <v>46</v>
      </c>
      <c r="B87" s="4">
        <v>27</v>
      </c>
      <c r="C87" s="5">
        <v>40621</v>
      </c>
      <c r="D87" s="6" t="s">
        <v>430</v>
      </c>
      <c r="E87" s="4">
        <v>11</v>
      </c>
      <c r="F87" s="35">
        <v>0</v>
      </c>
      <c r="G87" s="4">
        <v>0</v>
      </c>
      <c r="H87" s="4">
        <v>0</v>
      </c>
      <c r="I87" s="4">
        <v>0</v>
      </c>
    </row>
    <row r="88" spans="1:9" x14ac:dyDescent="0.2">
      <c r="A88" s="9" t="s">
        <v>46</v>
      </c>
      <c r="B88" s="4">
        <v>28</v>
      </c>
      <c r="C88" s="5">
        <v>40622</v>
      </c>
      <c r="D88" s="6" t="s">
        <v>86</v>
      </c>
      <c r="E88" s="4">
        <v>6</v>
      </c>
      <c r="F88" s="35">
        <v>0</v>
      </c>
      <c r="G88" s="4">
        <v>0</v>
      </c>
      <c r="H88" s="4">
        <v>1</v>
      </c>
      <c r="I88" s="4">
        <v>0</v>
      </c>
    </row>
    <row r="89" spans="1:9" x14ac:dyDescent="0.2">
      <c r="A89" s="9" t="s">
        <v>47</v>
      </c>
      <c r="B89" s="4">
        <v>1</v>
      </c>
      <c r="C89" s="5">
        <v>40720</v>
      </c>
      <c r="D89" s="6" t="s">
        <v>298</v>
      </c>
      <c r="E89" s="4">
        <v>7</v>
      </c>
      <c r="F89" s="35">
        <v>4</v>
      </c>
      <c r="G89" s="4">
        <v>0</v>
      </c>
      <c r="H89" s="4">
        <v>0</v>
      </c>
      <c r="I89" s="4">
        <v>0</v>
      </c>
    </row>
    <row r="90" spans="1:9" x14ac:dyDescent="0.2">
      <c r="A90" s="9" t="s">
        <v>47</v>
      </c>
      <c r="B90" s="4">
        <v>2</v>
      </c>
      <c r="C90" s="5">
        <v>40719</v>
      </c>
      <c r="D90" s="6" t="s">
        <v>436</v>
      </c>
      <c r="E90" s="4">
        <v>5</v>
      </c>
      <c r="F90" s="35">
        <v>3</v>
      </c>
      <c r="G90" s="4">
        <v>0</v>
      </c>
      <c r="H90" s="4">
        <v>1</v>
      </c>
      <c r="I90" s="4">
        <v>0</v>
      </c>
    </row>
    <row r="91" spans="1:9" x14ac:dyDescent="0.2">
      <c r="A91" s="9" t="s">
        <v>47</v>
      </c>
      <c r="B91" s="4">
        <v>3</v>
      </c>
      <c r="C91" s="5">
        <v>40708</v>
      </c>
      <c r="D91" s="6" t="s">
        <v>374</v>
      </c>
      <c r="E91" s="4">
        <v>5</v>
      </c>
      <c r="F91" s="35">
        <v>2</v>
      </c>
      <c r="G91" s="4">
        <v>0</v>
      </c>
      <c r="H91" s="4">
        <v>0</v>
      </c>
      <c r="I91" s="4">
        <v>0</v>
      </c>
    </row>
    <row r="92" spans="1:9" x14ac:dyDescent="0.2">
      <c r="A92" s="9" t="s">
        <v>47</v>
      </c>
      <c r="B92" s="4">
        <v>4</v>
      </c>
      <c r="C92" s="5">
        <v>40711</v>
      </c>
      <c r="D92" s="6" t="s">
        <v>349</v>
      </c>
      <c r="E92" s="4">
        <v>8</v>
      </c>
      <c r="F92" s="35">
        <v>2</v>
      </c>
      <c r="G92" s="4">
        <v>0</v>
      </c>
      <c r="H92" s="4">
        <v>0</v>
      </c>
      <c r="I92" s="4">
        <v>1</v>
      </c>
    </row>
    <row r="93" spans="1:9" x14ac:dyDescent="0.2">
      <c r="A93" s="9" t="s">
        <v>47</v>
      </c>
      <c r="B93" s="4">
        <v>5</v>
      </c>
      <c r="C93" s="5">
        <v>40701</v>
      </c>
      <c r="D93" s="6" t="s">
        <v>478</v>
      </c>
      <c r="E93" s="4">
        <v>8</v>
      </c>
      <c r="F93" s="35">
        <v>1</v>
      </c>
      <c r="G93" s="4">
        <v>0</v>
      </c>
      <c r="H93" s="4">
        <v>1</v>
      </c>
      <c r="I93" s="4">
        <v>1</v>
      </c>
    </row>
    <row r="94" spans="1:9" x14ac:dyDescent="0.2">
      <c r="A94" s="9" t="s">
        <v>47</v>
      </c>
      <c r="B94" s="4">
        <v>6</v>
      </c>
      <c r="C94" s="5">
        <v>40703</v>
      </c>
      <c r="D94" s="6" t="s">
        <v>469</v>
      </c>
      <c r="E94" s="4">
        <v>7</v>
      </c>
      <c r="F94" s="35">
        <v>1</v>
      </c>
      <c r="G94" s="4">
        <v>0</v>
      </c>
      <c r="H94" s="4">
        <v>1</v>
      </c>
      <c r="I94" s="4">
        <v>0</v>
      </c>
    </row>
    <row r="95" spans="1:9" x14ac:dyDescent="0.2">
      <c r="A95" s="9" t="s">
        <v>47</v>
      </c>
      <c r="B95" s="4">
        <v>7</v>
      </c>
      <c r="C95" s="5">
        <v>40710</v>
      </c>
      <c r="D95" s="6" t="s">
        <v>283</v>
      </c>
      <c r="E95" s="4">
        <v>6</v>
      </c>
      <c r="F95" s="35">
        <v>1</v>
      </c>
      <c r="G95" s="4">
        <v>0</v>
      </c>
      <c r="H95" s="4">
        <v>0</v>
      </c>
      <c r="I95" s="4">
        <v>0</v>
      </c>
    </row>
    <row r="96" spans="1:9" x14ac:dyDescent="0.2">
      <c r="A96" s="9" t="s">
        <v>47</v>
      </c>
      <c r="B96" s="4">
        <v>8</v>
      </c>
      <c r="C96" s="5">
        <v>40713</v>
      </c>
      <c r="D96" s="6" t="s">
        <v>210</v>
      </c>
      <c r="E96" s="4">
        <v>4</v>
      </c>
      <c r="F96" s="35">
        <v>1</v>
      </c>
      <c r="G96" s="4">
        <v>2</v>
      </c>
      <c r="H96" s="4">
        <v>0</v>
      </c>
      <c r="I96" s="4">
        <v>0</v>
      </c>
    </row>
    <row r="97" spans="1:9" x14ac:dyDescent="0.2">
      <c r="A97" s="9" t="s">
        <v>47</v>
      </c>
      <c r="B97" s="4">
        <v>9</v>
      </c>
      <c r="C97" s="5">
        <v>40714</v>
      </c>
      <c r="D97" s="6" t="s">
        <v>457</v>
      </c>
      <c r="E97" s="4">
        <v>4</v>
      </c>
      <c r="F97" s="35">
        <v>1</v>
      </c>
      <c r="G97" s="4">
        <v>0</v>
      </c>
      <c r="H97" s="4">
        <v>1</v>
      </c>
      <c r="I97" s="4">
        <v>1</v>
      </c>
    </row>
    <row r="98" spans="1:9" x14ac:dyDescent="0.2">
      <c r="A98" s="9" t="s">
        <v>47</v>
      </c>
      <c r="B98" s="4">
        <v>10</v>
      </c>
      <c r="C98" s="5">
        <v>40715</v>
      </c>
      <c r="D98" s="6" t="s">
        <v>256</v>
      </c>
      <c r="E98" s="4">
        <v>6</v>
      </c>
      <c r="F98" s="35">
        <v>1</v>
      </c>
      <c r="G98" s="4">
        <v>0</v>
      </c>
      <c r="H98" s="4">
        <v>0</v>
      </c>
      <c r="I98" s="4">
        <v>0</v>
      </c>
    </row>
    <row r="99" spans="1:9" x14ac:dyDescent="0.2">
      <c r="A99" s="9" t="s">
        <v>47</v>
      </c>
      <c r="B99" s="4">
        <v>11</v>
      </c>
      <c r="C99" s="5">
        <v>40716</v>
      </c>
      <c r="D99" s="6" t="s">
        <v>266</v>
      </c>
      <c r="E99" s="4">
        <v>5</v>
      </c>
      <c r="F99" s="35">
        <v>1</v>
      </c>
      <c r="G99" s="4">
        <v>0</v>
      </c>
      <c r="H99" s="4">
        <v>0</v>
      </c>
      <c r="I99" s="4">
        <v>1</v>
      </c>
    </row>
    <row r="100" spans="1:9" x14ac:dyDescent="0.2">
      <c r="A100" s="9" t="s">
        <v>47</v>
      </c>
      <c r="B100" s="4">
        <v>12</v>
      </c>
      <c r="C100" s="5">
        <v>40702</v>
      </c>
      <c r="D100" s="6" t="s">
        <v>192</v>
      </c>
      <c r="E100" s="4">
        <v>2</v>
      </c>
      <c r="F100" s="35">
        <v>0</v>
      </c>
      <c r="G100" s="4">
        <v>0</v>
      </c>
      <c r="H100" s="4">
        <v>7</v>
      </c>
      <c r="I100" s="4">
        <v>0</v>
      </c>
    </row>
    <row r="101" spans="1:9" x14ac:dyDescent="0.2">
      <c r="A101" s="9" t="s">
        <v>47</v>
      </c>
      <c r="B101" s="4">
        <v>13</v>
      </c>
      <c r="C101" s="5">
        <v>40704</v>
      </c>
      <c r="D101" s="6" t="s">
        <v>311</v>
      </c>
      <c r="E101" s="4">
        <v>7</v>
      </c>
      <c r="F101" s="35">
        <v>0</v>
      </c>
      <c r="G101" s="4">
        <v>0</v>
      </c>
      <c r="H101" s="4">
        <v>0</v>
      </c>
      <c r="I101" s="4">
        <v>0</v>
      </c>
    </row>
    <row r="102" spans="1:9" x14ac:dyDescent="0.2">
      <c r="A102" s="9" t="s">
        <v>47</v>
      </c>
      <c r="B102" s="4">
        <v>14</v>
      </c>
      <c r="C102" s="5">
        <v>40705</v>
      </c>
      <c r="D102" s="6" t="s">
        <v>462</v>
      </c>
      <c r="E102" s="4">
        <v>6</v>
      </c>
      <c r="F102" s="35">
        <v>0</v>
      </c>
      <c r="G102" s="4">
        <v>0</v>
      </c>
      <c r="H102" s="4">
        <v>0</v>
      </c>
      <c r="I102" s="4">
        <v>1</v>
      </c>
    </row>
    <row r="103" spans="1:9" x14ac:dyDescent="0.2">
      <c r="A103" s="9" t="s">
        <v>47</v>
      </c>
      <c r="B103" s="4">
        <v>15</v>
      </c>
      <c r="C103" s="5">
        <v>40706</v>
      </c>
      <c r="D103" s="6" t="s">
        <v>118</v>
      </c>
      <c r="E103" s="4">
        <v>5</v>
      </c>
      <c r="F103" s="35">
        <v>0</v>
      </c>
      <c r="G103" s="4">
        <v>0</v>
      </c>
      <c r="H103" s="4">
        <v>2</v>
      </c>
      <c r="I103" s="4">
        <v>0</v>
      </c>
    </row>
    <row r="104" spans="1:9" x14ac:dyDescent="0.2">
      <c r="A104" s="9" t="s">
        <v>47</v>
      </c>
      <c r="B104" s="4">
        <v>16</v>
      </c>
      <c r="C104" s="5">
        <v>40707</v>
      </c>
      <c r="D104" s="6" t="s">
        <v>429</v>
      </c>
      <c r="E104" s="4">
        <v>4</v>
      </c>
      <c r="F104" s="35">
        <v>0</v>
      </c>
      <c r="G104" s="4">
        <v>1</v>
      </c>
      <c r="H104" s="4">
        <v>2</v>
      </c>
      <c r="I104" s="4">
        <v>0</v>
      </c>
    </row>
    <row r="105" spans="1:9" x14ac:dyDescent="0.2">
      <c r="A105" s="9" t="s">
        <v>47</v>
      </c>
      <c r="B105" s="4">
        <v>17</v>
      </c>
      <c r="C105" s="5">
        <v>40712</v>
      </c>
      <c r="D105" s="6" t="s">
        <v>137</v>
      </c>
      <c r="E105" s="4">
        <v>4</v>
      </c>
      <c r="F105" s="35">
        <v>0</v>
      </c>
      <c r="G105" s="4">
        <v>0</v>
      </c>
      <c r="H105" s="4">
        <v>3</v>
      </c>
      <c r="I105" s="4">
        <v>0</v>
      </c>
    </row>
    <row r="106" spans="1:9" x14ac:dyDescent="0.2">
      <c r="A106" s="9" t="s">
        <v>47</v>
      </c>
      <c r="B106" s="4">
        <v>18</v>
      </c>
      <c r="C106" s="5">
        <v>40717</v>
      </c>
      <c r="D106" s="6" t="s">
        <v>131</v>
      </c>
      <c r="E106" s="4">
        <v>6</v>
      </c>
      <c r="F106" s="35">
        <v>0</v>
      </c>
      <c r="G106" s="4">
        <v>0</v>
      </c>
      <c r="H106" s="4">
        <v>1</v>
      </c>
      <c r="I106" s="4">
        <v>0</v>
      </c>
    </row>
    <row r="107" spans="1:9" x14ac:dyDescent="0.2">
      <c r="A107" s="9" t="s">
        <v>47</v>
      </c>
      <c r="B107" s="4">
        <v>19</v>
      </c>
      <c r="C107" s="5">
        <v>40718</v>
      </c>
      <c r="D107" s="6" t="s">
        <v>421</v>
      </c>
      <c r="E107" s="4">
        <v>7</v>
      </c>
      <c r="F107" s="35">
        <v>0</v>
      </c>
      <c r="G107" s="4">
        <v>0</v>
      </c>
      <c r="H107" s="4">
        <v>0</v>
      </c>
      <c r="I107" s="4">
        <v>0</v>
      </c>
    </row>
    <row r="108" spans="1:9" x14ac:dyDescent="0.2">
      <c r="A108" s="9" t="s">
        <v>48</v>
      </c>
      <c r="B108" s="4">
        <v>1</v>
      </c>
      <c r="C108" s="5">
        <v>40835</v>
      </c>
      <c r="D108" s="6" t="s">
        <v>432</v>
      </c>
      <c r="E108" s="4">
        <v>5</v>
      </c>
      <c r="F108" s="35">
        <v>6</v>
      </c>
      <c r="G108" s="4">
        <v>0</v>
      </c>
      <c r="H108" s="4">
        <v>0</v>
      </c>
      <c r="I108" s="4">
        <v>0</v>
      </c>
    </row>
    <row r="109" spans="1:9" x14ac:dyDescent="0.2">
      <c r="A109" s="9" t="s">
        <v>48</v>
      </c>
      <c r="B109" s="4">
        <v>2</v>
      </c>
      <c r="C109" s="5">
        <v>40822</v>
      </c>
      <c r="D109" s="6" t="s">
        <v>95</v>
      </c>
      <c r="E109" s="4">
        <v>2</v>
      </c>
      <c r="F109" s="35">
        <v>5</v>
      </c>
      <c r="G109" s="4">
        <v>0</v>
      </c>
      <c r="H109" s="4">
        <v>0</v>
      </c>
      <c r="I109" s="4">
        <v>0</v>
      </c>
    </row>
    <row r="110" spans="1:9" x14ac:dyDescent="0.2">
      <c r="A110" s="9" t="s">
        <v>48</v>
      </c>
      <c r="B110" s="4">
        <v>3</v>
      </c>
      <c r="C110" s="5">
        <v>40831</v>
      </c>
      <c r="D110" s="6" t="s">
        <v>479</v>
      </c>
      <c r="E110" s="4">
        <v>6</v>
      </c>
      <c r="F110" s="35">
        <v>5</v>
      </c>
      <c r="G110" s="4">
        <v>0</v>
      </c>
      <c r="H110" s="4">
        <v>0</v>
      </c>
      <c r="I110" s="4">
        <v>0</v>
      </c>
    </row>
    <row r="111" spans="1:9" x14ac:dyDescent="0.2">
      <c r="A111" s="9" t="s">
        <v>48</v>
      </c>
      <c r="B111" s="4">
        <v>4</v>
      </c>
      <c r="C111" s="5">
        <v>40807</v>
      </c>
      <c r="D111" s="6" t="s">
        <v>289</v>
      </c>
      <c r="E111" s="4">
        <v>3</v>
      </c>
      <c r="F111" s="35">
        <v>4</v>
      </c>
      <c r="G111" s="4">
        <v>0</v>
      </c>
      <c r="H111" s="4">
        <v>0</v>
      </c>
      <c r="I111" s="4">
        <v>0</v>
      </c>
    </row>
    <row r="112" spans="1:9" x14ac:dyDescent="0.2">
      <c r="A112" s="9" t="s">
        <v>48</v>
      </c>
      <c r="B112" s="4">
        <v>5</v>
      </c>
      <c r="C112" s="5">
        <v>40810</v>
      </c>
      <c r="D112" s="6" t="s">
        <v>206</v>
      </c>
      <c r="E112" s="4">
        <v>4</v>
      </c>
      <c r="F112" s="35">
        <v>3</v>
      </c>
      <c r="G112" s="4">
        <v>0</v>
      </c>
      <c r="H112" s="4">
        <v>0</v>
      </c>
      <c r="I112" s="4">
        <v>0</v>
      </c>
    </row>
    <row r="113" spans="1:9" x14ac:dyDescent="0.2">
      <c r="A113" s="9" t="s">
        <v>48</v>
      </c>
      <c r="B113" s="4">
        <v>6</v>
      </c>
      <c r="C113" s="5">
        <v>40816</v>
      </c>
      <c r="D113" s="6" t="s">
        <v>437</v>
      </c>
      <c r="E113" s="4">
        <v>5</v>
      </c>
      <c r="F113" s="35">
        <v>3</v>
      </c>
      <c r="G113" s="4">
        <v>0</v>
      </c>
      <c r="H113" s="4">
        <v>1</v>
      </c>
      <c r="I113" s="4">
        <v>0</v>
      </c>
    </row>
    <row r="114" spans="1:9" x14ac:dyDescent="0.2">
      <c r="A114" s="9" t="s">
        <v>48</v>
      </c>
      <c r="B114" s="4">
        <v>7</v>
      </c>
      <c r="C114" s="5">
        <v>40820</v>
      </c>
      <c r="D114" s="6" t="s">
        <v>80</v>
      </c>
      <c r="E114" s="4">
        <v>4</v>
      </c>
      <c r="F114" s="35">
        <v>3</v>
      </c>
      <c r="G114" s="4">
        <v>0</v>
      </c>
      <c r="H114" s="4">
        <v>0</v>
      </c>
      <c r="I114" s="4">
        <v>0</v>
      </c>
    </row>
    <row r="115" spans="1:9" x14ac:dyDescent="0.2">
      <c r="A115" s="9" t="s">
        <v>48</v>
      </c>
      <c r="B115" s="4">
        <v>8</v>
      </c>
      <c r="C115" s="5">
        <v>40821</v>
      </c>
      <c r="D115" s="6" t="s">
        <v>181</v>
      </c>
      <c r="E115" s="4">
        <v>4</v>
      </c>
      <c r="F115" s="35">
        <v>3</v>
      </c>
      <c r="G115" s="4">
        <v>0</v>
      </c>
      <c r="H115" s="4">
        <v>0</v>
      </c>
      <c r="I115" s="4">
        <v>0</v>
      </c>
    </row>
    <row r="116" spans="1:9" x14ac:dyDescent="0.2">
      <c r="A116" s="9" t="s">
        <v>48</v>
      </c>
      <c r="B116" s="4">
        <v>9</v>
      </c>
      <c r="C116" s="5">
        <v>40804</v>
      </c>
      <c r="D116" s="6" t="s">
        <v>392</v>
      </c>
      <c r="E116" s="4">
        <v>5</v>
      </c>
      <c r="F116" s="35">
        <v>2</v>
      </c>
      <c r="G116" s="4">
        <v>0</v>
      </c>
      <c r="H116" s="4">
        <v>0</v>
      </c>
      <c r="I116" s="4">
        <v>0</v>
      </c>
    </row>
    <row r="117" spans="1:9" x14ac:dyDescent="0.2">
      <c r="A117" s="9" t="s">
        <v>48</v>
      </c>
      <c r="B117" s="4">
        <v>10</v>
      </c>
      <c r="C117" s="5">
        <v>40815</v>
      </c>
      <c r="D117" s="6" t="s">
        <v>301</v>
      </c>
      <c r="E117" s="4">
        <v>5</v>
      </c>
      <c r="F117" s="35">
        <v>2</v>
      </c>
      <c r="G117" s="4">
        <v>0</v>
      </c>
      <c r="H117" s="4">
        <v>0</v>
      </c>
      <c r="I117" s="4">
        <v>0</v>
      </c>
    </row>
    <row r="118" spans="1:9" x14ac:dyDescent="0.2">
      <c r="A118" s="9" t="s">
        <v>48</v>
      </c>
      <c r="B118" s="4">
        <v>11</v>
      </c>
      <c r="C118" s="5">
        <v>40817</v>
      </c>
      <c r="D118" s="6" t="s">
        <v>379</v>
      </c>
      <c r="E118" s="4">
        <v>5</v>
      </c>
      <c r="F118" s="35">
        <v>2</v>
      </c>
      <c r="G118" s="4">
        <v>0</v>
      </c>
      <c r="H118" s="4">
        <v>0</v>
      </c>
      <c r="I118" s="4">
        <v>0</v>
      </c>
    </row>
    <row r="119" spans="1:9" x14ac:dyDescent="0.2">
      <c r="A119" s="9" t="s">
        <v>48</v>
      </c>
      <c r="B119" s="4">
        <v>12</v>
      </c>
      <c r="C119" s="5">
        <v>40823</v>
      </c>
      <c r="D119" s="6" t="s">
        <v>78</v>
      </c>
      <c r="E119" s="4">
        <v>4</v>
      </c>
      <c r="F119" s="35">
        <v>2</v>
      </c>
      <c r="G119" s="4">
        <v>1</v>
      </c>
      <c r="H119" s="4">
        <v>0</v>
      </c>
      <c r="I119" s="4">
        <v>0</v>
      </c>
    </row>
    <row r="120" spans="1:9" x14ac:dyDescent="0.2">
      <c r="A120" s="9" t="s">
        <v>48</v>
      </c>
      <c r="B120" s="4">
        <v>13</v>
      </c>
      <c r="C120" s="5">
        <v>40824</v>
      </c>
      <c r="D120" s="6" t="s">
        <v>414</v>
      </c>
      <c r="E120" s="4">
        <v>7</v>
      </c>
      <c r="F120" s="35">
        <v>2</v>
      </c>
      <c r="G120" s="4">
        <v>0</v>
      </c>
      <c r="H120" s="4">
        <v>0</v>
      </c>
      <c r="I120" s="4">
        <v>0</v>
      </c>
    </row>
    <row r="121" spans="1:9" x14ac:dyDescent="0.2">
      <c r="A121" s="9" t="s">
        <v>48</v>
      </c>
      <c r="B121" s="4">
        <v>14</v>
      </c>
      <c r="C121" s="5">
        <v>40829</v>
      </c>
      <c r="D121" s="6" t="s">
        <v>250</v>
      </c>
      <c r="E121" s="4">
        <v>5</v>
      </c>
      <c r="F121" s="35">
        <v>2</v>
      </c>
      <c r="G121" s="4">
        <v>0</v>
      </c>
      <c r="H121" s="4">
        <v>0</v>
      </c>
      <c r="I121" s="4">
        <v>0</v>
      </c>
    </row>
    <row r="122" spans="1:9" x14ac:dyDescent="0.2">
      <c r="A122" s="9" t="s">
        <v>48</v>
      </c>
      <c r="B122" s="4">
        <v>15</v>
      </c>
      <c r="C122" s="5">
        <v>40833</v>
      </c>
      <c r="D122" s="6" t="s">
        <v>438</v>
      </c>
      <c r="E122" s="4">
        <v>4</v>
      </c>
      <c r="F122" s="35">
        <v>2</v>
      </c>
      <c r="G122" s="4">
        <v>0</v>
      </c>
      <c r="H122" s="4">
        <v>0</v>
      </c>
      <c r="I122" s="4">
        <v>1</v>
      </c>
    </row>
    <row r="123" spans="1:9" x14ac:dyDescent="0.2">
      <c r="A123" s="9" t="s">
        <v>48</v>
      </c>
      <c r="B123" s="4">
        <v>16</v>
      </c>
      <c r="C123" s="5">
        <v>40834</v>
      </c>
      <c r="D123" s="6" t="s">
        <v>108</v>
      </c>
      <c r="E123" s="4">
        <v>4</v>
      </c>
      <c r="F123" s="35">
        <v>2</v>
      </c>
      <c r="G123" s="4">
        <v>1</v>
      </c>
      <c r="H123" s="4">
        <v>0</v>
      </c>
      <c r="I123" s="4">
        <v>0</v>
      </c>
    </row>
    <row r="124" spans="1:9" x14ac:dyDescent="0.2">
      <c r="A124" s="9" t="s">
        <v>48</v>
      </c>
      <c r="B124" s="4">
        <v>17</v>
      </c>
      <c r="C124" s="5">
        <v>40801</v>
      </c>
      <c r="D124" s="6" t="s">
        <v>163</v>
      </c>
      <c r="E124" s="4">
        <v>4</v>
      </c>
      <c r="F124" s="35">
        <v>1</v>
      </c>
      <c r="G124" s="4">
        <v>2</v>
      </c>
      <c r="H124" s="4">
        <v>0</v>
      </c>
      <c r="I124" s="4">
        <v>0</v>
      </c>
    </row>
    <row r="125" spans="1:9" x14ac:dyDescent="0.2">
      <c r="A125" s="9" t="s">
        <v>48</v>
      </c>
      <c r="B125" s="4">
        <v>18</v>
      </c>
      <c r="C125" s="5">
        <v>40805</v>
      </c>
      <c r="D125" s="6" t="s">
        <v>339</v>
      </c>
      <c r="E125" s="4">
        <v>5</v>
      </c>
      <c r="F125" s="35">
        <v>1</v>
      </c>
      <c r="G125" s="4">
        <v>1</v>
      </c>
      <c r="H125" s="4">
        <v>0</v>
      </c>
      <c r="I125" s="4">
        <v>0</v>
      </c>
    </row>
    <row r="126" spans="1:9" x14ac:dyDescent="0.2">
      <c r="A126" s="9" t="s">
        <v>48</v>
      </c>
      <c r="B126" s="4">
        <v>19</v>
      </c>
      <c r="C126" s="5" t="s">
        <v>36</v>
      </c>
      <c r="D126" s="6" t="s">
        <v>145</v>
      </c>
      <c r="E126" s="4">
        <v>6</v>
      </c>
      <c r="F126" s="35">
        <v>1</v>
      </c>
      <c r="G126" s="4">
        <v>1</v>
      </c>
      <c r="H126" s="4">
        <v>0</v>
      </c>
      <c r="I126" s="4">
        <v>1</v>
      </c>
    </row>
    <row r="127" spans="1:9" x14ac:dyDescent="0.2">
      <c r="A127" s="9" t="s">
        <v>48</v>
      </c>
      <c r="B127" s="4">
        <v>20</v>
      </c>
      <c r="C127" s="5" t="s">
        <v>32</v>
      </c>
      <c r="D127" s="6" t="s">
        <v>155</v>
      </c>
      <c r="E127" s="4">
        <v>5</v>
      </c>
      <c r="F127" s="35">
        <v>1</v>
      </c>
      <c r="G127" s="4">
        <v>1</v>
      </c>
      <c r="H127" s="4">
        <v>0</v>
      </c>
      <c r="I127" s="4">
        <v>0</v>
      </c>
    </row>
    <row r="128" spans="1:9" x14ac:dyDescent="0.2">
      <c r="A128" s="9" t="s">
        <v>48</v>
      </c>
      <c r="B128" s="4">
        <v>21</v>
      </c>
      <c r="C128" s="5">
        <v>40809</v>
      </c>
      <c r="D128" s="6" t="s">
        <v>141</v>
      </c>
      <c r="E128" s="4">
        <v>6</v>
      </c>
      <c r="F128" s="35">
        <v>1</v>
      </c>
      <c r="G128" s="4">
        <v>0</v>
      </c>
      <c r="H128" s="4">
        <v>0</v>
      </c>
      <c r="I128" s="4">
        <v>0</v>
      </c>
    </row>
    <row r="129" spans="1:9" x14ac:dyDescent="0.2">
      <c r="A129" s="9" t="s">
        <v>48</v>
      </c>
      <c r="B129" s="4">
        <v>22</v>
      </c>
      <c r="C129" s="5">
        <v>40811</v>
      </c>
      <c r="D129" s="6" t="s">
        <v>243</v>
      </c>
      <c r="E129" s="4">
        <v>6</v>
      </c>
      <c r="F129" s="35">
        <v>1</v>
      </c>
      <c r="G129" s="4">
        <v>0</v>
      </c>
      <c r="H129" s="4">
        <v>0</v>
      </c>
      <c r="I129" s="4">
        <v>0</v>
      </c>
    </row>
    <row r="130" spans="1:9" x14ac:dyDescent="0.2">
      <c r="A130" s="9" t="s">
        <v>48</v>
      </c>
      <c r="B130" s="4">
        <v>23</v>
      </c>
      <c r="C130" s="5">
        <v>40812</v>
      </c>
      <c r="D130" s="6" t="s">
        <v>249</v>
      </c>
      <c r="E130" s="4">
        <v>8</v>
      </c>
      <c r="F130" s="35">
        <v>1</v>
      </c>
      <c r="G130" s="4">
        <v>0</v>
      </c>
      <c r="H130" s="4">
        <v>0</v>
      </c>
      <c r="I130" s="4">
        <v>0</v>
      </c>
    </row>
    <row r="131" spans="1:9" x14ac:dyDescent="0.2">
      <c r="A131" s="9" t="s">
        <v>48</v>
      </c>
      <c r="B131" s="4">
        <v>24</v>
      </c>
      <c r="C131" s="5">
        <v>40813</v>
      </c>
      <c r="D131" s="6" t="s">
        <v>204</v>
      </c>
      <c r="E131" s="4">
        <v>6</v>
      </c>
      <c r="F131" s="35">
        <v>1</v>
      </c>
      <c r="G131" s="4">
        <v>0</v>
      </c>
      <c r="H131" s="4">
        <v>0</v>
      </c>
      <c r="I131" s="4">
        <v>0</v>
      </c>
    </row>
    <row r="132" spans="1:9" x14ac:dyDescent="0.2">
      <c r="A132" s="9" t="s">
        <v>48</v>
      </c>
      <c r="B132" s="4">
        <v>25</v>
      </c>
      <c r="C132" s="5">
        <v>40814</v>
      </c>
      <c r="D132" s="6" t="s">
        <v>121</v>
      </c>
      <c r="E132" s="4">
        <v>5</v>
      </c>
      <c r="F132" s="35">
        <v>1</v>
      </c>
      <c r="G132" s="4">
        <v>0</v>
      </c>
      <c r="H132" s="4">
        <v>0</v>
      </c>
      <c r="I132" s="4">
        <v>1</v>
      </c>
    </row>
    <row r="133" spans="1:9" x14ac:dyDescent="0.2">
      <c r="A133" s="9" t="s">
        <v>48</v>
      </c>
      <c r="B133" s="4">
        <v>26</v>
      </c>
      <c r="C133" s="5">
        <v>40825</v>
      </c>
      <c r="D133" s="6" t="s">
        <v>75</v>
      </c>
      <c r="E133" s="4">
        <v>6</v>
      </c>
      <c r="F133" s="35">
        <v>1</v>
      </c>
      <c r="G133" s="4">
        <v>0</v>
      </c>
      <c r="H133" s="4">
        <v>0</v>
      </c>
      <c r="I133" s="4">
        <v>0</v>
      </c>
    </row>
    <row r="134" spans="1:9" x14ac:dyDescent="0.2">
      <c r="A134" s="9" t="s">
        <v>48</v>
      </c>
      <c r="B134" s="4">
        <v>27</v>
      </c>
      <c r="C134" s="5">
        <v>40827</v>
      </c>
      <c r="D134" s="6" t="s">
        <v>136</v>
      </c>
      <c r="E134" s="4">
        <v>5</v>
      </c>
      <c r="F134" s="35">
        <v>1</v>
      </c>
      <c r="G134" s="4">
        <v>0</v>
      </c>
      <c r="H134" s="4">
        <v>0</v>
      </c>
      <c r="I134" s="4">
        <v>1</v>
      </c>
    </row>
    <row r="135" spans="1:9" x14ac:dyDescent="0.2">
      <c r="A135" s="9" t="s">
        <v>48</v>
      </c>
      <c r="B135" s="4">
        <v>28</v>
      </c>
      <c r="C135" s="5">
        <v>40830</v>
      </c>
      <c r="D135" s="6" t="s">
        <v>303</v>
      </c>
      <c r="E135" s="4">
        <v>6</v>
      </c>
      <c r="F135" s="35">
        <v>1</v>
      </c>
      <c r="G135" s="4">
        <v>0</v>
      </c>
      <c r="H135" s="4">
        <v>0</v>
      </c>
      <c r="I135" s="4">
        <v>0</v>
      </c>
    </row>
    <row r="136" spans="1:9" x14ac:dyDescent="0.2">
      <c r="A136" s="9" t="s">
        <v>48</v>
      </c>
      <c r="B136" s="4">
        <v>29</v>
      </c>
      <c r="C136" s="5">
        <v>40832</v>
      </c>
      <c r="D136" s="6" t="s">
        <v>354</v>
      </c>
      <c r="E136" s="4">
        <v>6</v>
      </c>
      <c r="F136" s="35">
        <v>1</v>
      </c>
      <c r="G136" s="4">
        <v>0</v>
      </c>
      <c r="H136" s="4">
        <v>0</v>
      </c>
      <c r="I136" s="4">
        <v>0</v>
      </c>
    </row>
    <row r="137" spans="1:9" x14ac:dyDescent="0.2">
      <c r="A137" s="9" t="s">
        <v>48</v>
      </c>
      <c r="B137" s="4">
        <v>30</v>
      </c>
      <c r="C137" s="5">
        <v>40802</v>
      </c>
      <c r="D137" s="6" t="s">
        <v>309</v>
      </c>
      <c r="E137" s="4">
        <v>7</v>
      </c>
      <c r="F137" s="35">
        <v>0</v>
      </c>
      <c r="G137" s="4">
        <v>0</v>
      </c>
      <c r="H137" s="4">
        <v>0</v>
      </c>
      <c r="I137" s="4">
        <v>0</v>
      </c>
    </row>
    <row r="138" spans="1:9" x14ac:dyDescent="0.2">
      <c r="A138" s="9" t="s">
        <v>48</v>
      </c>
      <c r="B138" s="4">
        <v>31</v>
      </c>
      <c r="C138" s="5">
        <v>40808</v>
      </c>
      <c r="D138" s="6" t="s">
        <v>168</v>
      </c>
      <c r="E138" s="4">
        <v>6</v>
      </c>
      <c r="F138" s="35">
        <v>0</v>
      </c>
      <c r="G138" s="4">
        <v>1</v>
      </c>
      <c r="H138" s="4">
        <v>0</v>
      </c>
      <c r="I138" s="4">
        <v>0</v>
      </c>
    </row>
    <row r="139" spans="1:9" x14ac:dyDescent="0.2">
      <c r="A139" s="9" t="s">
        <v>49</v>
      </c>
      <c r="B139" s="4">
        <v>1</v>
      </c>
      <c r="C139" s="5" t="s">
        <v>33</v>
      </c>
      <c r="D139" s="6" t="s">
        <v>253</v>
      </c>
      <c r="E139" s="4">
        <v>5</v>
      </c>
      <c r="F139" s="35">
        <v>2</v>
      </c>
      <c r="G139" s="4">
        <v>0</v>
      </c>
      <c r="H139" s="4">
        <v>0</v>
      </c>
      <c r="I139" s="4">
        <v>0</v>
      </c>
    </row>
    <row r="140" spans="1:9" x14ac:dyDescent="0.2">
      <c r="A140" s="9" t="s">
        <v>49</v>
      </c>
      <c r="B140" s="4">
        <v>2</v>
      </c>
      <c r="C140" s="5" t="s">
        <v>31</v>
      </c>
      <c r="D140" s="6" t="s">
        <v>318</v>
      </c>
      <c r="E140" s="4">
        <v>4</v>
      </c>
      <c r="F140" s="35">
        <v>2</v>
      </c>
      <c r="G140" s="4">
        <v>0</v>
      </c>
      <c r="H140" s="4">
        <v>1</v>
      </c>
      <c r="I140" s="4">
        <v>0</v>
      </c>
    </row>
    <row r="141" spans="1:9" x14ac:dyDescent="0.2">
      <c r="A141" s="9" t="s">
        <v>49</v>
      </c>
      <c r="B141" s="4">
        <v>3</v>
      </c>
      <c r="C141" s="5">
        <v>40912</v>
      </c>
      <c r="D141" s="6" t="s">
        <v>400</v>
      </c>
      <c r="E141" s="4">
        <v>7</v>
      </c>
      <c r="F141" s="35">
        <v>2</v>
      </c>
      <c r="G141" s="4">
        <v>1</v>
      </c>
      <c r="H141" s="4">
        <v>0</v>
      </c>
      <c r="I141" s="4">
        <v>1</v>
      </c>
    </row>
    <row r="142" spans="1:9" x14ac:dyDescent="0.2">
      <c r="A142" s="9" t="s">
        <v>49</v>
      </c>
      <c r="B142" s="4">
        <v>4</v>
      </c>
      <c r="C142" s="5">
        <v>40903</v>
      </c>
      <c r="D142" s="6" t="s">
        <v>453</v>
      </c>
      <c r="E142" s="4">
        <v>5</v>
      </c>
      <c r="F142" s="35">
        <v>1</v>
      </c>
      <c r="G142" s="4">
        <v>1</v>
      </c>
      <c r="H142" s="4">
        <v>0</v>
      </c>
      <c r="I142" s="4">
        <v>0</v>
      </c>
    </row>
    <row r="143" spans="1:9" x14ac:dyDescent="0.2">
      <c r="A143" s="9" t="s">
        <v>49</v>
      </c>
      <c r="B143" s="4">
        <v>5</v>
      </c>
      <c r="C143" s="5">
        <v>40904</v>
      </c>
      <c r="D143" s="6" t="s">
        <v>304</v>
      </c>
      <c r="E143" s="4">
        <v>6</v>
      </c>
      <c r="F143" s="35">
        <v>1</v>
      </c>
      <c r="G143" s="4">
        <v>0</v>
      </c>
      <c r="H143" s="4">
        <v>0</v>
      </c>
      <c r="I143" s="4">
        <v>0</v>
      </c>
    </row>
    <row r="144" spans="1:9" x14ac:dyDescent="0.2">
      <c r="A144" s="9" t="s">
        <v>49</v>
      </c>
      <c r="B144" s="4">
        <v>6</v>
      </c>
      <c r="C144" s="5">
        <v>40907</v>
      </c>
      <c r="D144" s="6" t="s">
        <v>167</v>
      </c>
      <c r="E144" s="4">
        <v>7</v>
      </c>
      <c r="F144" s="35">
        <v>1</v>
      </c>
      <c r="G144" s="4">
        <v>1</v>
      </c>
      <c r="H144" s="4">
        <v>0</v>
      </c>
      <c r="I144" s="4">
        <v>0</v>
      </c>
    </row>
    <row r="145" spans="1:9" x14ac:dyDescent="0.2">
      <c r="A145" s="9" t="s">
        <v>49</v>
      </c>
      <c r="B145" s="4">
        <v>7</v>
      </c>
      <c r="C145" s="5">
        <v>40908</v>
      </c>
      <c r="D145" s="6" t="s">
        <v>428</v>
      </c>
      <c r="E145" s="4">
        <v>7</v>
      </c>
      <c r="F145" s="35">
        <v>1</v>
      </c>
      <c r="G145" s="4">
        <v>1</v>
      </c>
      <c r="H145" s="4">
        <v>0</v>
      </c>
      <c r="I145" s="4">
        <v>0</v>
      </c>
    </row>
    <row r="146" spans="1:9" x14ac:dyDescent="0.2">
      <c r="A146" s="9" t="s">
        <v>49</v>
      </c>
      <c r="B146" s="4">
        <v>8</v>
      </c>
      <c r="C146" s="5">
        <v>40909</v>
      </c>
      <c r="D146" s="6" t="s">
        <v>445</v>
      </c>
      <c r="E146" s="4">
        <v>7</v>
      </c>
      <c r="F146" s="35">
        <v>1</v>
      </c>
      <c r="G146" s="4">
        <v>0</v>
      </c>
      <c r="H146" s="4">
        <v>1</v>
      </c>
      <c r="I146" s="4">
        <v>0</v>
      </c>
    </row>
    <row r="147" spans="1:9" x14ac:dyDescent="0.2">
      <c r="A147" s="9" t="s">
        <v>49</v>
      </c>
      <c r="B147" s="4">
        <v>9</v>
      </c>
      <c r="C147" s="5">
        <v>40913</v>
      </c>
      <c r="D147" s="6" t="s">
        <v>223</v>
      </c>
      <c r="E147" s="4">
        <v>8</v>
      </c>
      <c r="F147" s="35">
        <v>1</v>
      </c>
      <c r="G147" s="4">
        <v>0</v>
      </c>
      <c r="H147" s="4">
        <v>0</v>
      </c>
      <c r="I147" s="4">
        <v>0</v>
      </c>
    </row>
    <row r="148" spans="1:9" x14ac:dyDescent="0.2">
      <c r="A148" s="9" t="s">
        <v>49</v>
      </c>
      <c r="B148" s="4">
        <v>10</v>
      </c>
      <c r="C148" s="5">
        <v>40914</v>
      </c>
      <c r="D148" s="6" t="s">
        <v>310</v>
      </c>
      <c r="E148" s="4">
        <v>5</v>
      </c>
      <c r="F148" s="35">
        <v>1</v>
      </c>
      <c r="G148" s="4">
        <v>0</v>
      </c>
      <c r="H148" s="4">
        <v>1</v>
      </c>
      <c r="I148" s="4">
        <v>0</v>
      </c>
    </row>
    <row r="149" spans="1:9" x14ac:dyDescent="0.2">
      <c r="A149" s="9" t="s">
        <v>49</v>
      </c>
      <c r="B149" s="4">
        <v>11</v>
      </c>
      <c r="C149" s="5">
        <v>40915</v>
      </c>
      <c r="D149" s="6" t="s">
        <v>273</v>
      </c>
      <c r="E149" s="4">
        <v>6</v>
      </c>
      <c r="F149" s="35">
        <v>1</v>
      </c>
      <c r="G149" s="4">
        <v>0</v>
      </c>
      <c r="H149" s="4">
        <v>0</v>
      </c>
      <c r="I149" s="4">
        <v>0</v>
      </c>
    </row>
    <row r="150" spans="1:9" x14ac:dyDescent="0.2">
      <c r="A150" s="9" t="s">
        <v>49</v>
      </c>
      <c r="B150" s="4">
        <v>12</v>
      </c>
      <c r="C150" s="5">
        <v>40916</v>
      </c>
      <c r="D150" s="6" t="s">
        <v>73</v>
      </c>
      <c r="E150" s="4">
        <v>5</v>
      </c>
      <c r="F150" s="35">
        <v>1</v>
      </c>
      <c r="G150" s="4">
        <v>1</v>
      </c>
      <c r="H150" s="4">
        <v>0</v>
      </c>
      <c r="I150" s="4">
        <v>0</v>
      </c>
    </row>
    <row r="151" spans="1:9" x14ac:dyDescent="0.2">
      <c r="A151" s="9" t="s">
        <v>49</v>
      </c>
      <c r="B151" s="4">
        <v>13</v>
      </c>
      <c r="C151" s="5">
        <v>40918</v>
      </c>
      <c r="D151" s="6" t="s">
        <v>364</v>
      </c>
      <c r="E151" s="4">
        <v>6</v>
      </c>
      <c r="F151" s="35">
        <v>1</v>
      </c>
      <c r="G151" s="4">
        <v>0</v>
      </c>
      <c r="H151" s="4">
        <v>0</v>
      </c>
      <c r="I151" s="4">
        <v>0</v>
      </c>
    </row>
    <row r="152" spans="1:9" x14ac:dyDescent="0.2">
      <c r="A152" s="9" t="s">
        <v>49</v>
      </c>
      <c r="B152" s="4">
        <v>14</v>
      </c>
      <c r="C152" s="5">
        <v>40919</v>
      </c>
      <c r="D152" s="6" t="s">
        <v>383</v>
      </c>
      <c r="E152" s="4">
        <v>3</v>
      </c>
      <c r="F152" s="35">
        <v>1</v>
      </c>
      <c r="G152" s="4">
        <v>0</v>
      </c>
      <c r="H152" s="4">
        <v>3</v>
      </c>
      <c r="I152" s="4">
        <v>0</v>
      </c>
    </row>
    <row r="153" spans="1:9" x14ac:dyDescent="0.2">
      <c r="A153" s="9" t="s">
        <v>49</v>
      </c>
      <c r="B153" s="4">
        <v>15</v>
      </c>
      <c r="C153" s="5">
        <v>40920</v>
      </c>
      <c r="D153" s="6" t="s">
        <v>148</v>
      </c>
      <c r="E153" s="4">
        <v>6</v>
      </c>
      <c r="F153" s="35">
        <v>1</v>
      </c>
      <c r="G153" s="4">
        <v>0</v>
      </c>
      <c r="H153" s="4">
        <v>0</v>
      </c>
      <c r="I153" s="4">
        <v>0</v>
      </c>
    </row>
    <row r="154" spans="1:9" x14ac:dyDescent="0.2">
      <c r="A154" s="9" t="s">
        <v>49</v>
      </c>
      <c r="B154" s="4">
        <v>16</v>
      </c>
      <c r="C154" s="5">
        <v>40921</v>
      </c>
      <c r="D154" s="6" t="s">
        <v>263</v>
      </c>
      <c r="E154" s="4">
        <v>6</v>
      </c>
      <c r="F154" s="35">
        <v>1</v>
      </c>
      <c r="G154" s="4">
        <v>0</v>
      </c>
      <c r="H154" s="4">
        <v>0</v>
      </c>
      <c r="I154" s="4">
        <v>0</v>
      </c>
    </row>
    <row r="155" spans="1:9" x14ac:dyDescent="0.2">
      <c r="A155" s="9" t="s">
        <v>49</v>
      </c>
      <c r="B155" s="4">
        <v>17</v>
      </c>
      <c r="C155" s="5">
        <v>40922</v>
      </c>
      <c r="D155" s="6" t="s">
        <v>271</v>
      </c>
      <c r="E155" s="4">
        <v>8</v>
      </c>
      <c r="F155" s="35">
        <v>1</v>
      </c>
      <c r="G155" s="4">
        <v>0</v>
      </c>
      <c r="H155" s="4">
        <v>0</v>
      </c>
      <c r="I155" s="4">
        <v>0</v>
      </c>
    </row>
    <row r="156" spans="1:9" x14ac:dyDescent="0.2">
      <c r="A156" s="9" t="s">
        <v>49</v>
      </c>
      <c r="B156" s="4">
        <v>18</v>
      </c>
      <c r="C156" s="5">
        <v>40901</v>
      </c>
      <c r="D156" s="6" t="s">
        <v>130</v>
      </c>
      <c r="E156" s="4">
        <v>7</v>
      </c>
      <c r="F156" s="35">
        <v>0</v>
      </c>
      <c r="G156" s="4">
        <v>0</v>
      </c>
      <c r="H156" s="4">
        <v>0</v>
      </c>
      <c r="I156" s="4">
        <v>0</v>
      </c>
    </row>
    <row r="157" spans="1:9" x14ac:dyDescent="0.2">
      <c r="A157" s="9" t="s">
        <v>49</v>
      </c>
      <c r="B157" s="4">
        <v>19</v>
      </c>
      <c r="C157" s="5">
        <v>40906</v>
      </c>
      <c r="D157" s="6" t="s">
        <v>434</v>
      </c>
      <c r="E157" s="4">
        <v>4</v>
      </c>
      <c r="F157" s="35">
        <v>0</v>
      </c>
      <c r="G157" s="4">
        <v>0</v>
      </c>
      <c r="H157" s="4">
        <v>3</v>
      </c>
      <c r="I157" s="4">
        <v>0</v>
      </c>
    </row>
    <row r="158" spans="1:9" x14ac:dyDescent="0.2">
      <c r="A158" s="9" t="s">
        <v>49</v>
      </c>
      <c r="B158" s="4">
        <v>20</v>
      </c>
      <c r="C158" s="5">
        <v>40910</v>
      </c>
      <c r="D158" s="6" t="s">
        <v>216</v>
      </c>
      <c r="E158" s="4">
        <v>9</v>
      </c>
      <c r="F158" s="35">
        <v>0</v>
      </c>
      <c r="G158" s="4">
        <v>0</v>
      </c>
      <c r="H158" s="4">
        <v>0</v>
      </c>
      <c r="I158" s="4">
        <v>0</v>
      </c>
    </row>
    <row r="159" spans="1:9" x14ac:dyDescent="0.2">
      <c r="A159" s="9" t="s">
        <v>49</v>
      </c>
      <c r="B159" s="4">
        <v>21</v>
      </c>
      <c r="C159" s="5">
        <v>40911</v>
      </c>
      <c r="D159" s="6" t="s">
        <v>70</v>
      </c>
      <c r="E159" s="4">
        <v>7</v>
      </c>
      <c r="F159" s="35">
        <v>0</v>
      </c>
      <c r="G159" s="4">
        <v>0</v>
      </c>
      <c r="H159" s="4">
        <v>0</v>
      </c>
      <c r="I159" s="4">
        <v>0</v>
      </c>
    </row>
    <row r="160" spans="1:9" x14ac:dyDescent="0.2">
      <c r="A160" s="9" t="s">
        <v>49</v>
      </c>
      <c r="B160" s="4">
        <v>22</v>
      </c>
      <c r="C160" s="5">
        <v>40917</v>
      </c>
      <c r="D160" s="6" t="s">
        <v>365</v>
      </c>
      <c r="E160" s="4">
        <v>6</v>
      </c>
      <c r="F160" s="35">
        <v>0</v>
      </c>
      <c r="G160" s="4">
        <v>0</v>
      </c>
      <c r="H160" s="4">
        <v>0</v>
      </c>
      <c r="I160" s="4">
        <v>1</v>
      </c>
    </row>
    <row r="161" spans="1:9" x14ac:dyDescent="0.2">
      <c r="A161" s="9" t="s">
        <v>49</v>
      </c>
      <c r="B161" s="4">
        <v>23</v>
      </c>
      <c r="C161" s="5">
        <v>40923</v>
      </c>
      <c r="D161" s="6" t="s">
        <v>381</v>
      </c>
      <c r="E161" s="4">
        <v>6</v>
      </c>
      <c r="F161" s="35">
        <v>0</v>
      </c>
      <c r="G161" s="4">
        <v>0</v>
      </c>
      <c r="H161" s="4">
        <v>0</v>
      </c>
      <c r="I161" s="4">
        <v>1</v>
      </c>
    </row>
    <row r="162" spans="1:9" x14ac:dyDescent="0.2">
      <c r="A162" s="9" t="s">
        <v>50</v>
      </c>
      <c r="B162" s="4">
        <v>1</v>
      </c>
      <c r="C162" s="5">
        <v>41001</v>
      </c>
      <c r="D162" s="6" t="s">
        <v>96</v>
      </c>
      <c r="E162" s="4">
        <v>5</v>
      </c>
      <c r="F162" s="35">
        <v>2</v>
      </c>
      <c r="G162" s="4">
        <v>0</v>
      </c>
      <c r="H162" s="4">
        <v>0</v>
      </c>
      <c r="I162" s="4">
        <v>0</v>
      </c>
    </row>
    <row r="163" spans="1:9" x14ac:dyDescent="0.2">
      <c r="A163" s="9" t="s">
        <v>50</v>
      </c>
      <c r="B163" s="4">
        <v>2</v>
      </c>
      <c r="C163" s="5">
        <v>41009</v>
      </c>
      <c r="D163" s="6" t="s">
        <v>158</v>
      </c>
      <c r="E163" s="4">
        <v>4</v>
      </c>
      <c r="F163" s="35">
        <v>2</v>
      </c>
      <c r="G163" s="4">
        <v>1</v>
      </c>
      <c r="H163" s="4">
        <v>0</v>
      </c>
      <c r="I163" s="4">
        <v>0</v>
      </c>
    </row>
    <row r="164" spans="1:9" x14ac:dyDescent="0.2">
      <c r="A164" s="9" t="s">
        <v>50</v>
      </c>
      <c r="B164" s="4">
        <v>3</v>
      </c>
      <c r="C164" s="5">
        <v>41014</v>
      </c>
      <c r="D164" s="6" t="s">
        <v>143</v>
      </c>
      <c r="E164" s="4">
        <v>5</v>
      </c>
      <c r="F164" s="35">
        <v>2</v>
      </c>
      <c r="G164" s="4">
        <v>0</v>
      </c>
      <c r="H164" s="4">
        <v>0</v>
      </c>
      <c r="I164" s="4">
        <v>0</v>
      </c>
    </row>
    <row r="165" spans="1:9" x14ac:dyDescent="0.2">
      <c r="A165" s="9" t="s">
        <v>50</v>
      </c>
      <c r="B165" s="4">
        <v>4</v>
      </c>
      <c r="C165" s="5">
        <v>41022</v>
      </c>
      <c r="D165" s="6" t="s">
        <v>133</v>
      </c>
      <c r="E165" s="4">
        <v>5</v>
      </c>
      <c r="F165" s="35">
        <v>2</v>
      </c>
      <c r="G165" s="4">
        <v>0</v>
      </c>
      <c r="H165" s="4">
        <v>0</v>
      </c>
      <c r="I165" s="4">
        <v>0</v>
      </c>
    </row>
    <row r="166" spans="1:9" x14ac:dyDescent="0.2">
      <c r="A166" s="9" t="s">
        <v>50</v>
      </c>
      <c r="B166" s="4">
        <v>5</v>
      </c>
      <c r="C166" s="5">
        <v>41003</v>
      </c>
      <c r="D166" s="6" t="s">
        <v>212</v>
      </c>
      <c r="E166" s="4">
        <v>6</v>
      </c>
      <c r="F166" s="35">
        <v>1</v>
      </c>
      <c r="G166" s="4">
        <v>0</v>
      </c>
      <c r="H166" s="4">
        <v>0</v>
      </c>
      <c r="I166" s="4">
        <v>0</v>
      </c>
    </row>
    <row r="167" spans="1:9" x14ac:dyDescent="0.2">
      <c r="A167" s="9" t="s">
        <v>50</v>
      </c>
      <c r="B167" s="4">
        <v>6</v>
      </c>
      <c r="C167" s="5">
        <v>41004</v>
      </c>
      <c r="D167" s="6" t="s">
        <v>237</v>
      </c>
      <c r="E167" s="4">
        <v>6</v>
      </c>
      <c r="F167" s="35">
        <v>1</v>
      </c>
      <c r="G167" s="4">
        <v>0</v>
      </c>
      <c r="H167" s="4">
        <v>0</v>
      </c>
      <c r="I167" s="4">
        <v>0</v>
      </c>
    </row>
    <row r="168" spans="1:9" x14ac:dyDescent="0.2">
      <c r="A168" s="9" t="s">
        <v>50</v>
      </c>
      <c r="B168" s="4">
        <v>7</v>
      </c>
      <c r="C168" s="5">
        <v>41007</v>
      </c>
      <c r="D168" s="6" t="s">
        <v>164</v>
      </c>
      <c r="E168" s="4">
        <v>6</v>
      </c>
      <c r="F168" s="35">
        <v>1</v>
      </c>
      <c r="G168" s="4">
        <v>0</v>
      </c>
      <c r="H168" s="4">
        <v>0</v>
      </c>
      <c r="I168" s="4">
        <v>0</v>
      </c>
    </row>
    <row r="169" spans="1:9" x14ac:dyDescent="0.2">
      <c r="A169" s="9" t="s">
        <v>50</v>
      </c>
      <c r="B169" s="4">
        <v>8</v>
      </c>
      <c r="C169" s="5">
        <v>41008</v>
      </c>
      <c r="D169" s="6" t="s">
        <v>202</v>
      </c>
      <c r="E169" s="4">
        <v>6</v>
      </c>
      <c r="F169" s="35">
        <v>1</v>
      </c>
      <c r="G169" s="4">
        <v>0</v>
      </c>
      <c r="H169" s="4">
        <v>0</v>
      </c>
      <c r="I169" s="4">
        <v>0</v>
      </c>
    </row>
    <row r="170" spans="1:9" x14ac:dyDescent="0.2">
      <c r="A170" s="9" t="s">
        <v>50</v>
      </c>
      <c r="B170" s="4">
        <v>9</v>
      </c>
      <c r="C170" s="5">
        <v>41018</v>
      </c>
      <c r="D170" s="6" t="s">
        <v>205</v>
      </c>
      <c r="E170" s="4">
        <v>6</v>
      </c>
      <c r="F170" s="35">
        <v>1</v>
      </c>
      <c r="G170" s="4">
        <v>0</v>
      </c>
      <c r="H170" s="4">
        <v>0</v>
      </c>
      <c r="I170" s="4">
        <v>0</v>
      </c>
    </row>
    <row r="171" spans="1:9" x14ac:dyDescent="0.2">
      <c r="A171" s="9" t="s">
        <v>50</v>
      </c>
      <c r="B171" s="4">
        <v>10</v>
      </c>
      <c r="C171" s="5">
        <v>41019</v>
      </c>
      <c r="D171" s="6" t="s">
        <v>274</v>
      </c>
      <c r="E171" s="4">
        <v>5</v>
      </c>
      <c r="F171" s="35">
        <v>1</v>
      </c>
      <c r="G171" s="4">
        <v>0</v>
      </c>
      <c r="H171" s="4">
        <v>0</v>
      </c>
      <c r="I171" s="4">
        <v>1</v>
      </c>
    </row>
    <row r="172" spans="1:9" x14ac:dyDescent="0.2">
      <c r="A172" s="9" t="s">
        <v>50</v>
      </c>
      <c r="B172" s="4">
        <v>11</v>
      </c>
      <c r="C172" s="5">
        <v>41020</v>
      </c>
      <c r="D172" s="6" t="s">
        <v>88</v>
      </c>
      <c r="E172" s="4">
        <v>6</v>
      </c>
      <c r="F172" s="35">
        <v>1</v>
      </c>
      <c r="G172" s="4">
        <v>0</v>
      </c>
      <c r="H172" s="4">
        <v>0</v>
      </c>
      <c r="I172" s="4">
        <v>0</v>
      </c>
    </row>
    <row r="173" spans="1:9" x14ac:dyDescent="0.2">
      <c r="A173" s="9" t="s">
        <v>50</v>
      </c>
      <c r="B173" s="4">
        <v>12</v>
      </c>
      <c r="C173" s="5" t="s">
        <v>43</v>
      </c>
      <c r="D173" s="6" t="s">
        <v>475</v>
      </c>
      <c r="E173" s="4">
        <v>6</v>
      </c>
      <c r="F173" s="35">
        <v>0</v>
      </c>
      <c r="G173" s="4">
        <v>0</v>
      </c>
      <c r="H173" s="4">
        <v>1</v>
      </c>
      <c r="I173" s="4">
        <v>4</v>
      </c>
    </row>
    <row r="174" spans="1:9" x14ac:dyDescent="0.2">
      <c r="A174" s="9" t="s">
        <v>50</v>
      </c>
      <c r="B174" s="4">
        <v>13</v>
      </c>
      <c r="C174" s="5" t="s">
        <v>39</v>
      </c>
      <c r="D174" s="6" t="s">
        <v>431</v>
      </c>
      <c r="E174" s="4">
        <v>6</v>
      </c>
      <c r="F174" s="35">
        <v>0</v>
      </c>
      <c r="G174" s="4">
        <v>0</v>
      </c>
      <c r="H174" s="4">
        <v>0</v>
      </c>
      <c r="I174" s="4">
        <v>1</v>
      </c>
    </row>
    <row r="175" spans="1:9" x14ac:dyDescent="0.2">
      <c r="A175" s="9" t="s">
        <v>50</v>
      </c>
      <c r="B175" s="4">
        <v>14</v>
      </c>
      <c r="C175" s="5">
        <v>41002</v>
      </c>
      <c r="D175" s="6" t="s">
        <v>293</v>
      </c>
      <c r="E175" s="4">
        <v>7</v>
      </c>
      <c r="F175" s="35">
        <v>0</v>
      </c>
      <c r="G175" s="4">
        <v>0</v>
      </c>
      <c r="H175" s="4">
        <v>0</v>
      </c>
      <c r="I175" s="4">
        <v>0</v>
      </c>
    </row>
    <row r="176" spans="1:9" x14ac:dyDescent="0.2">
      <c r="A176" s="9" t="s">
        <v>50</v>
      </c>
      <c r="B176" s="4">
        <v>15</v>
      </c>
      <c r="C176" s="5">
        <v>41005</v>
      </c>
      <c r="D176" s="6" t="s">
        <v>360</v>
      </c>
      <c r="E176" s="4">
        <v>7</v>
      </c>
      <c r="F176" s="35">
        <v>0</v>
      </c>
      <c r="G176" s="4">
        <v>0</v>
      </c>
      <c r="H176" s="4">
        <v>0</v>
      </c>
      <c r="I176" s="4">
        <v>0</v>
      </c>
    </row>
    <row r="177" spans="1:9" x14ac:dyDescent="0.2">
      <c r="A177" s="9" t="s">
        <v>50</v>
      </c>
      <c r="B177" s="4">
        <v>16</v>
      </c>
      <c r="C177" s="5">
        <v>41006</v>
      </c>
      <c r="D177" s="6" t="s">
        <v>116</v>
      </c>
      <c r="E177" s="4">
        <v>7</v>
      </c>
      <c r="F177" s="35">
        <v>0</v>
      </c>
      <c r="G177" s="4">
        <v>0</v>
      </c>
      <c r="H177" s="4">
        <v>0</v>
      </c>
      <c r="I177" s="4">
        <v>0</v>
      </c>
    </row>
    <row r="178" spans="1:9" x14ac:dyDescent="0.2">
      <c r="A178" s="9" t="s">
        <v>50</v>
      </c>
      <c r="B178" s="4">
        <v>17</v>
      </c>
      <c r="C178" s="5">
        <v>41010</v>
      </c>
      <c r="D178" s="6" t="s">
        <v>232</v>
      </c>
      <c r="E178" s="4">
        <v>5</v>
      </c>
      <c r="F178" s="35">
        <v>0</v>
      </c>
      <c r="G178" s="4">
        <v>1</v>
      </c>
      <c r="H178" s="4">
        <v>0</v>
      </c>
      <c r="I178" s="4">
        <v>1</v>
      </c>
    </row>
    <row r="179" spans="1:9" x14ac:dyDescent="0.2">
      <c r="A179" s="9" t="s">
        <v>50</v>
      </c>
      <c r="B179" s="4">
        <v>18</v>
      </c>
      <c r="C179" s="5">
        <v>41011</v>
      </c>
      <c r="D179" s="6" t="s">
        <v>92</v>
      </c>
      <c r="E179" s="4">
        <v>7</v>
      </c>
      <c r="F179" s="35">
        <v>0</v>
      </c>
      <c r="G179" s="4">
        <v>0</v>
      </c>
      <c r="H179" s="4">
        <v>0</v>
      </c>
      <c r="I179" s="4">
        <v>0</v>
      </c>
    </row>
    <row r="180" spans="1:9" x14ac:dyDescent="0.2">
      <c r="A180" s="9" t="s">
        <v>50</v>
      </c>
      <c r="B180" s="4">
        <v>19</v>
      </c>
      <c r="C180" s="5">
        <v>41012</v>
      </c>
      <c r="D180" s="6" t="s">
        <v>415</v>
      </c>
      <c r="E180" s="4">
        <v>8</v>
      </c>
      <c r="F180" s="35">
        <v>0</v>
      </c>
      <c r="G180" s="4">
        <v>0</v>
      </c>
      <c r="H180" s="4">
        <v>0</v>
      </c>
      <c r="I180" s="4">
        <v>1</v>
      </c>
    </row>
    <row r="181" spans="1:9" x14ac:dyDescent="0.2">
      <c r="A181" s="9" t="s">
        <v>50</v>
      </c>
      <c r="B181" s="4">
        <v>20</v>
      </c>
      <c r="C181" s="5">
        <v>41013</v>
      </c>
      <c r="D181" s="6" t="s">
        <v>84</v>
      </c>
      <c r="E181" s="4">
        <v>7</v>
      </c>
      <c r="F181" s="35">
        <v>0</v>
      </c>
      <c r="G181" s="4">
        <v>0</v>
      </c>
      <c r="H181" s="4">
        <v>0</v>
      </c>
      <c r="I181" s="4">
        <v>0</v>
      </c>
    </row>
    <row r="182" spans="1:9" x14ac:dyDescent="0.2">
      <c r="A182" s="9" t="s">
        <v>50</v>
      </c>
      <c r="B182" s="4">
        <v>21</v>
      </c>
      <c r="C182" s="5">
        <v>41015</v>
      </c>
      <c r="D182" s="6" t="s">
        <v>64</v>
      </c>
      <c r="E182" s="4">
        <v>7</v>
      </c>
      <c r="F182" s="35">
        <v>0</v>
      </c>
      <c r="G182" s="4">
        <v>0</v>
      </c>
      <c r="H182" s="4">
        <v>0</v>
      </c>
      <c r="I182" s="4">
        <v>0</v>
      </c>
    </row>
    <row r="183" spans="1:9" x14ac:dyDescent="0.2">
      <c r="A183" s="9" t="s">
        <v>50</v>
      </c>
      <c r="B183" s="4">
        <v>22</v>
      </c>
      <c r="C183" s="5">
        <v>41016</v>
      </c>
      <c r="D183" s="6" t="s">
        <v>183</v>
      </c>
      <c r="E183" s="4">
        <v>6</v>
      </c>
      <c r="F183" s="35">
        <v>0</v>
      </c>
      <c r="G183" s="4">
        <v>0</v>
      </c>
      <c r="H183" s="4">
        <v>0</v>
      </c>
      <c r="I183" s="4">
        <v>1</v>
      </c>
    </row>
    <row r="184" spans="1:9" x14ac:dyDescent="0.2">
      <c r="A184" s="9" t="s">
        <v>50</v>
      </c>
      <c r="B184" s="4">
        <v>23</v>
      </c>
      <c r="C184" s="5">
        <v>41017</v>
      </c>
      <c r="D184" s="6" t="s">
        <v>348</v>
      </c>
      <c r="E184" s="4">
        <v>7</v>
      </c>
      <c r="F184" s="35">
        <v>0</v>
      </c>
      <c r="G184" s="4">
        <v>0</v>
      </c>
      <c r="H184" s="4">
        <v>0</v>
      </c>
      <c r="I184" s="4">
        <v>0</v>
      </c>
    </row>
    <row r="185" spans="1:9" x14ac:dyDescent="0.2">
      <c r="A185" s="9" t="s">
        <v>50</v>
      </c>
      <c r="B185" s="4">
        <v>24</v>
      </c>
      <c r="C185" s="5">
        <v>41021</v>
      </c>
      <c r="D185" s="6" t="s">
        <v>459</v>
      </c>
      <c r="E185" s="4">
        <v>6</v>
      </c>
      <c r="F185" s="35">
        <v>0</v>
      </c>
      <c r="G185" s="4">
        <v>0</v>
      </c>
      <c r="H185" s="4">
        <v>0</v>
      </c>
      <c r="I185" s="4">
        <v>1</v>
      </c>
    </row>
    <row r="186" spans="1:9" x14ac:dyDescent="0.2">
      <c r="A186" s="9" t="s">
        <v>51</v>
      </c>
      <c r="B186" s="4">
        <v>1</v>
      </c>
      <c r="C186" s="5">
        <v>41115</v>
      </c>
      <c r="D186" s="6" t="s">
        <v>215</v>
      </c>
      <c r="E186" s="4">
        <v>5</v>
      </c>
      <c r="F186" s="35">
        <v>3</v>
      </c>
      <c r="G186" s="4">
        <v>0</v>
      </c>
      <c r="H186" s="4">
        <v>1</v>
      </c>
      <c r="I186" s="4">
        <v>0</v>
      </c>
    </row>
    <row r="187" spans="1:9" x14ac:dyDescent="0.2">
      <c r="A187" s="9" t="s">
        <v>51</v>
      </c>
      <c r="B187" s="4">
        <v>2</v>
      </c>
      <c r="C187" s="5">
        <v>41119</v>
      </c>
      <c r="D187" s="6" t="s">
        <v>319</v>
      </c>
      <c r="E187" s="4">
        <v>6</v>
      </c>
      <c r="F187" s="35">
        <v>3</v>
      </c>
      <c r="G187" s="4">
        <v>0</v>
      </c>
      <c r="H187" s="4">
        <v>2</v>
      </c>
      <c r="I187" s="4">
        <v>0</v>
      </c>
    </row>
    <row r="188" spans="1:9" x14ac:dyDescent="0.2">
      <c r="A188" s="9" t="s">
        <v>51</v>
      </c>
      <c r="B188" s="4">
        <v>3</v>
      </c>
      <c r="C188" s="5">
        <v>41108</v>
      </c>
      <c r="D188" s="6" t="s">
        <v>324</v>
      </c>
      <c r="E188" s="4">
        <v>7</v>
      </c>
      <c r="F188" s="35">
        <v>2</v>
      </c>
      <c r="G188" s="4">
        <v>0</v>
      </c>
      <c r="H188" s="4">
        <v>0</v>
      </c>
      <c r="I188" s="4">
        <v>0</v>
      </c>
    </row>
    <row r="189" spans="1:9" x14ac:dyDescent="0.2">
      <c r="A189" s="9" t="s">
        <v>51</v>
      </c>
      <c r="B189" s="4">
        <v>4</v>
      </c>
      <c r="C189" s="5">
        <v>41113</v>
      </c>
      <c r="D189" s="6" t="s">
        <v>151</v>
      </c>
      <c r="E189" s="4">
        <v>6</v>
      </c>
      <c r="F189" s="35">
        <v>2</v>
      </c>
      <c r="G189" s="4">
        <v>1</v>
      </c>
      <c r="H189" s="4">
        <v>0</v>
      </c>
      <c r="I189" s="4">
        <v>0</v>
      </c>
    </row>
    <row r="190" spans="1:9" x14ac:dyDescent="0.2">
      <c r="A190" s="9" t="s">
        <v>51</v>
      </c>
      <c r="B190" s="4">
        <v>5</v>
      </c>
      <c r="C190" s="5">
        <v>41116</v>
      </c>
      <c r="D190" s="6" t="s">
        <v>179</v>
      </c>
      <c r="E190" s="4">
        <v>6</v>
      </c>
      <c r="F190" s="35">
        <v>2</v>
      </c>
      <c r="G190" s="4">
        <v>0</v>
      </c>
      <c r="H190" s="4">
        <v>0</v>
      </c>
      <c r="I190" s="4">
        <v>1</v>
      </c>
    </row>
    <row r="191" spans="1:9" x14ac:dyDescent="0.2">
      <c r="A191" s="9" t="s">
        <v>51</v>
      </c>
      <c r="B191" s="4">
        <v>6</v>
      </c>
      <c r="C191" s="5">
        <v>41126</v>
      </c>
      <c r="D191" s="6" t="s">
        <v>153</v>
      </c>
      <c r="E191" s="4">
        <v>5</v>
      </c>
      <c r="F191" s="35">
        <v>2</v>
      </c>
      <c r="G191" s="4">
        <v>0</v>
      </c>
      <c r="H191" s="4">
        <v>0</v>
      </c>
      <c r="I191" s="4">
        <v>0</v>
      </c>
    </row>
    <row r="192" spans="1:9" x14ac:dyDescent="0.2">
      <c r="A192" s="9" t="s">
        <v>51</v>
      </c>
      <c r="B192" s="4">
        <v>7</v>
      </c>
      <c r="C192" s="5">
        <v>41101</v>
      </c>
      <c r="D192" s="6" t="s">
        <v>230</v>
      </c>
      <c r="E192" s="4">
        <v>5</v>
      </c>
      <c r="F192" s="35">
        <v>1</v>
      </c>
      <c r="G192" s="4">
        <v>0</v>
      </c>
      <c r="H192" s="4">
        <v>0</v>
      </c>
      <c r="I192" s="4">
        <v>1</v>
      </c>
    </row>
    <row r="193" spans="1:9" x14ac:dyDescent="0.2">
      <c r="A193" s="9" t="s">
        <v>51</v>
      </c>
      <c r="B193" s="4">
        <v>8</v>
      </c>
      <c r="C193" s="5">
        <v>41102</v>
      </c>
      <c r="D193" s="6" t="s">
        <v>156</v>
      </c>
      <c r="E193" s="4">
        <v>5</v>
      </c>
      <c r="F193" s="35">
        <v>1</v>
      </c>
      <c r="G193" s="4">
        <v>0</v>
      </c>
      <c r="H193" s="4">
        <v>0</v>
      </c>
      <c r="I193" s="4">
        <v>1</v>
      </c>
    </row>
    <row r="194" spans="1:9" x14ac:dyDescent="0.2">
      <c r="A194" s="9" t="s">
        <v>51</v>
      </c>
      <c r="B194" s="4">
        <v>9</v>
      </c>
      <c r="C194" s="5">
        <v>41104</v>
      </c>
      <c r="D194" s="6" t="s">
        <v>107</v>
      </c>
      <c r="E194" s="4">
        <v>4</v>
      </c>
      <c r="F194" s="35">
        <v>1</v>
      </c>
      <c r="G194" s="4">
        <v>0</v>
      </c>
      <c r="H194" s="4">
        <v>2</v>
      </c>
      <c r="I194" s="4">
        <v>0</v>
      </c>
    </row>
    <row r="195" spans="1:9" x14ac:dyDescent="0.2">
      <c r="A195" s="9" t="s">
        <v>51</v>
      </c>
      <c r="B195" s="4">
        <v>10</v>
      </c>
      <c r="C195" s="5">
        <v>41106</v>
      </c>
      <c r="D195" s="6" t="s">
        <v>150</v>
      </c>
      <c r="E195" s="4">
        <v>6</v>
      </c>
      <c r="F195" s="35">
        <v>1</v>
      </c>
      <c r="G195" s="4">
        <v>0</v>
      </c>
      <c r="H195" s="4">
        <v>0</v>
      </c>
      <c r="I195" s="4">
        <v>0</v>
      </c>
    </row>
    <row r="196" spans="1:9" x14ac:dyDescent="0.2">
      <c r="A196" s="9" t="s">
        <v>51</v>
      </c>
      <c r="B196" s="4">
        <v>11</v>
      </c>
      <c r="C196" s="5">
        <v>41107</v>
      </c>
      <c r="D196" s="6" t="s">
        <v>82</v>
      </c>
      <c r="E196" s="4">
        <v>6</v>
      </c>
      <c r="F196" s="35">
        <v>1</v>
      </c>
      <c r="G196" s="4">
        <v>0</v>
      </c>
      <c r="H196" s="4">
        <v>0</v>
      </c>
      <c r="I196" s="4">
        <v>0</v>
      </c>
    </row>
    <row r="197" spans="1:9" x14ac:dyDescent="0.2">
      <c r="A197" s="9" t="s">
        <v>51</v>
      </c>
      <c r="B197" s="4">
        <v>12</v>
      </c>
      <c r="C197" s="5">
        <v>41112</v>
      </c>
      <c r="D197" s="6" t="s">
        <v>264</v>
      </c>
      <c r="E197" s="4">
        <v>6</v>
      </c>
      <c r="F197" s="35">
        <v>1</v>
      </c>
      <c r="G197" s="4">
        <v>0</v>
      </c>
      <c r="H197" s="4">
        <v>0</v>
      </c>
      <c r="I197" s="4">
        <v>0</v>
      </c>
    </row>
    <row r="198" spans="1:9" x14ac:dyDescent="0.2">
      <c r="A198" s="9" t="s">
        <v>51</v>
      </c>
      <c r="B198" s="4">
        <v>13</v>
      </c>
      <c r="C198" s="5">
        <v>41114</v>
      </c>
      <c r="D198" s="6" t="s">
        <v>214</v>
      </c>
      <c r="E198" s="4">
        <v>8</v>
      </c>
      <c r="F198" s="35">
        <v>1</v>
      </c>
      <c r="G198" s="4">
        <v>0</v>
      </c>
      <c r="H198" s="4">
        <v>0</v>
      </c>
      <c r="I198" s="4">
        <v>0</v>
      </c>
    </row>
    <row r="199" spans="1:9" x14ac:dyDescent="0.2">
      <c r="A199" s="9" t="s">
        <v>51</v>
      </c>
      <c r="B199" s="4">
        <v>14</v>
      </c>
      <c r="C199" s="5">
        <v>41120</v>
      </c>
      <c r="D199" s="6" t="s">
        <v>100</v>
      </c>
      <c r="E199" s="4">
        <v>5</v>
      </c>
      <c r="F199" s="35">
        <v>1</v>
      </c>
      <c r="G199" s="4">
        <v>0</v>
      </c>
      <c r="H199" s="4">
        <v>1</v>
      </c>
      <c r="I199" s="4">
        <v>0</v>
      </c>
    </row>
    <row r="200" spans="1:9" x14ac:dyDescent="0.2">
      <c r="A200" s="9" t="s">
        <v>51</v>
      </c>
      <c r="B200" s="4">
        <v>15</v>
      </c>
      <c r="C200" s="5">
        <v>41122</v>
      </c>
      <c r="D200" s="6" t="s">
        <v>217</v>
      </c>
      <c r="E200" s="4">
        <v>6</v>
      </c>
      <c r="F200" s="35">
        <v>1</v>
      </c>
      <c r="G200" s="4">
        <v>0</v>
      </c>
      <c r="H200" s="4">
        <v>0</v>
      </c>
      <c r="I200" s="4">
        <v>0</v>
      </c>
    </row>
    <row r="201" spans="1:9" x14ac:dyDescent="0.2">
      <c r="A201" s="9" t="s">
        <v>51</v>
      </c>
      <c r="B201" s="4">
        <v>16</v>
      </c>
      <c r="C201" s="5">
        <v>41123</v>
      </c>
      <c r="D201" s="6" t="s">
        <v>152</v>
      </c>
      <c r="E201" s="4">
        <v>6</v>
      </c>
      <c r="F201" s="35">
        <v>1</v>
      </c>
      <c r="G201" s="4">
        <v>0</v>
      </c>
      <c r="H201" s="4">
        <v>0</v>
      </c>
      <c r="I201" s="4">
        <v>0</v>
      </c>
    </row>
    <row r="202" spans="1:9" x14ac:dyDescent="0.2">
      <c r="A202" s="9" t="s">
        <v>51</v>
      </c>
      <c r="B202" s="4">
        <v>17</v>
      </c>
      <c r="C202" s="5">
        <v>41125</v>
      </c>
      <c r="D202" s="6" t="s">
        <v>139</v>
      </c>
      <c r="E202" s="4">
        <v>7</v>
      </c>
      <c r="F202" s="35">
        <v>1</v>
      </c>
      <c r="G202" s="4">
        <v>0</v>
      </c>
      <c r="H202" s="4">
        <v>1</v>
      </c>
      <c r="I202" s="4">
        <v>0</v>
      </c>
    </row>
    <row r="203" spans="1:9" x14ac:dyDescent="0.2">
      <c r="A203" s="9" t="s">
        <v>51</v>
      </c>
      <c r="B203" s="4">
        <v>18</v>
      </c>
      <c r="C203" s="5">
        <v>41103</v>
      </c>
      <c r="D203" s="6" t="s">
        <v>138</v>
      </c>
      <c r="E203" s="4">
        <v>7</v>
      </c>
      <c r="F203" s="35">
        <v>0</v>
      </c>
      <c r="G203" s="4">
        <v>0</v>
      </c>
      <c r="H203" s="4">
        <v>0</v>
      </c>
      <c r="I203" s="4">
        <v>0</v>
      </c>
    </row>
    <row r="204" spans="1:9" x14ac:dyDescent="0.2">
      <c r="A204" s="9" t="s">
        <v>51</v>
      </c>
      <c r="B204" s="4">
        <v>19</v>
      </c>
      <c r="C204" s="5">
        <v>41105</v>
      </c>
      <c r="D204" s="6" t="s">
        <v>350</v>
      </c>
      <c r="E204" s="4">
        <v>7</v>
      </c>
      <c r="F204" s="35">
        <v>0</v>
      </c>
      <c r="G204" s="4">
        <v>0</v>
      </c>
      <c r="H204" s="4">
        <v>0</v>
      </c>
      <c r="I204" s="4">
        <v>0</v>
      </c>
    </row>
    <row r="205" spans="1:9" x14ac:dyDescent="0.2">
      <c r="A205" s="9" t="s">
        <v>51</v>
      </c>
      <c r="B205" s="4">
        <v>20</v>
      </c>
      <c r="C205" s="5">
        <v>41109</v>
      </c>
      <c r="D205" s="6" t="s">
        <v>196</v>
      </c>
      <c r="E205" s="4">
        <v>7</v>
      </c>
      <c r="F205" s="35">
        <v>0</v>
      </c>
      <c r="G205" s="4">
        <v>0</v>
      </c>
      <c r="H205" s="4">
        <v>0</v>
      </c>
      <c r="I205" s="4">
        <v>0</v>
      </c>
    </row>
    <row r="206" spans="1:9" x14ac:dyDescent="0.2">
      <c r="A206" s="9" t="s">
        <v>51</v>
      </c>
      <c r="B206" s="4">
        <v>21</v>
      </c>
      <c r="C206" s="5">
        <v>41110</v>
      </c>
      <c r="D206" s="6" t="s">
        <v>135</v>
      </c>
      <c r="E206" s="4">
        <v>6</v>
      </c>
      <c r="F206" s="35">
        <v>0</v>
      </c>
      <c r="G206" s="4">
        <v>1</v>
      </c>
      <c r="H206" s="4">
        <v>0</v>
      </c>
      <c r="I206" s="4">
        <v>0</v>
      </c>
    </row>
    <row r="207" spans="1:9" x14ac:dyDescent="0.2">
      <c r="A207" s="9" t="s">
        <v>51</v>
      </c>
      <c r="B207" s="4">
        <v>22</v>
      </c>
      <c r="C207" s="5">
        <v>41111</v>
      </c>
      <c r="D207" s="6" t="s">
        <v>246</v>
      </c>
      <c r="E207" s="4">
        <v>6</v>
      </c>
      <c r="F207" s="35">
        <v>0</v>
      </c>
      <c r="G207" s="4">
        <v>0</v>
      </c>
      <c r="H207" s="4">
        <v>0</v>
      </c>
      <c r="I207" s="4">
        <v>1</v>
      </c>
    </row>
    <row r="208" spans="1:9" x14ac:dyDescent="0.2">
      <c r="A208" s="9" t="s">
        <v>51</v>
      </c>
      <c r="B208" s="4">
        <v>23</v>
      </c>
      <c r="C208" s="5">
        <v>41117</v>
      </c>
      <c r="D208" s="6" t="s">
        <v>83</v>
      </c>
      <c r="E208" s="4">
        <v>6</v>
      </c>
      <c r="F208" s="35">
        <v>0</v>
      </c>
      <c r="G208" s="4">
        <v>0</v>
      </c>
      <c r="H208" s="4">
        <v>1</v>
      </c>
      <c r="I208" s="4">
        <v>0</v>
      </c>
    </row>
    <row r="209" spans="1:9" x14ac:dyDescent="0.2">
      <c r="A209" s="9" t="s">
        <v>51</v>
      </c>
      <c r="B209" s="4">
        <v>24</v>
      </c>
      <c r="C209" s="5">
        <v>41118</v>
      </c>
      <c r="D209" s="6" t="s">
        <v>124</v>
      </c>
      <c r="E209" s="4">
        <v>7</v>
      </c>
      <c r="F209" s="35">
        <v>0</v>
      </c>
      <c r="G209" s="4">
        <v>0</v>
      </c>
      <c r="H209" s="4">
        <v>1</v>
      </c>
      <c r="I209" s="4">
        <v>1</v>
      </c>
    </row>
    <row r="210" spans="1:9" x14ac:dyDescent="0.2">
      <c r="A210" s="9" t="s">
        <v>51</v>
      </c>
      <c r="B210" s="4">
        <v>25</v>
      </c>
      <c r="C210" s="5">
        <v>41121</v>
      </c>
      <c r="D210" s="6" t="s">
        <v>59</v>
      </c>
      <c r="E210" s="4">
        <v>7</v>
      </c>
      <c r="F210" s="35">
        <v>0</v>
      </c>
      <c r="G210" s="4">
        <v>0</v>
      </c>
      <c r="H210" s="4">
        <v>0</v>
      </c>
      <c r="I210" s="4">
        <v>0</v>
      </c>
    </row>
    <row r="211" spans="1:9" x14ac:dyDescent="0.2">
      <c r="A211" s="9" t="s">
        <v>51</v>
      </c>
      <c r="B211" s="4">
        <v>26</v>
      </c>
      <c r="C211" s="5">
        <v>41124</v>
      </c>
      <c r="D211" s="6" t="s">
        <v>159</v>
      </c>
      <c r="E211" s="4">
        <v>6</v>
      </c>
      <c r="F211" s="35">
        <v>0</v>
      </c>
      <c r="G211" s="4">
        <v>0</v>
      </c>
      <c r="H211" s="4">
        <v>0</v>
      </c>
      <c r="I211" s="4">
        <v>1</v>
      </c>
    </row>
    <row r="212" spans="1:9" x14ac:dyDescent="0.2">
      <c r="A212" s="9" t="s">
        <v>52</v>
      </c>
      <c r="B212" s="4">
        <v>1</v>
      </c>
      <c r="C212" s="5">
        <v>41215</v>
      </c>
      <c r="D212" s="6" t="s">
        <v>403</v>
      </c>
      <c r="E212" s="4">
        <v>5</v>
      </c>
      <c r="F212" s="35">
        <v>3</v>
      </c>
      <c r="G212" s="4">
        <v>1</v>
      </c>
      <c r="H212" s="4">
        <v>0</v>
      </c>
      <c r="I212" s="4">
        <v>0</v>
      </c>
    </row>
    <row r="213" spans="1:9" x14ac:dyDescent="0.2">
      <c r="A213" s="9" t="s">
        <v>52</v>
      </c>
      <c r="B213" s="4">
        <v>2</v>
      </c>
      <c r="C213" s="5">
        <v>41231</v>
      </c>
      <c r="D213" s="6" t="s">
        <v>376</v>
      </c>
      <c r="E213" s="4">
        <v>6</v>
      </c>
      <c r="F213" s="35">
        <v>3</v>
      </c>
      <c r="G213" s="4">
        <v>0</v>
      </c>
      <c r="H213" s="4">
        <v>0</v>
      </c>
      <c r="I213" s="4">
        <v>0</v>
      </c>
    </row>
    <row r="214" spans="1:9" x14ac:dyDescent="0.2">
      <c r="A214" s="9" t="s">
        <v>52</v>
      </c>
      <c r="B214" s="4">
        <v>3</v>
      </c>
      <c r="C214" s="5">
        <v>41204</v>
      </c>
      <c r="D214" s="6" t="s">
        <v>389</v>
      </c>
      <c r="E214" s="4">
        <v>7</v>
      </c>
      <c r="F214" s="35">
        <v>2</v>
      </c>
      <c r="G214" s="4">
        <v>0</v>
      </c>
      <c r="H214" s="4">
        <v>0</v>
      </c>
      <c r="I214" s="4">
        <v>0</v>
      </c>
    </row>
    <row r="215" spans="1:9" x14ac:dyDescent="0.2">
      <c r="A215" s="9" t="s">
        <v>52</v>
      </c>
      <c r="B215" s="4">
        <v>4</v>
      </c>
      <c r="C215" s="5">
        <v>41207</v>
      </c>
      <c r="D215" s="6" t="s">
        <v>154</v>
      </c>
      <c r="E215" s="4">
        <v>5</v>
      </c>
      <c r="F215" s="35">
        <v>2</v>
      </c>
      <c r="G215" s="4">
        <v>0</v>
      </c>
      <c r="H215" s="4">
        <v>0</v>
      </c>
      <c r="I215" s="4">
        <v>0</v>
      </c>
    </row>
    <row r="216" spans="1:9" x14ac:dyDescent="0.2">
      <c r="A216" s="9" t="s">
        <v>52</v>
      </c>
      <c r="B216" s="4">
        <v>5</v>
      </c>
      <c r="C216" s="5">
        <v>41208</v>
      </c>
      <c r="D216" s="6" t="s">
        <v>191</v>
      </c>
      <c r="E216" s="4">
        <v>5</v>
      </c>
      <c r="F216" s="35">
        <v>2</v>
      </c>
      <c r="G216" s="4">
        <v>0</v>
      </c>
      <c r="H216" s="4">
        <v>0</v>
      </c>
      <c r="I216" s="4">
        <v>0</v>
      </c>
    </row>
    <row r="217" spans="1:9" x14ac:dyDescent="0.2">
      <c r="A217" s="9" t="s">
        <v>52</v>
      </c>
      <c r="B217" s="4">
        <v>6</v>
      </c>
      <c r="C217" s="5">
        <v>41209</v>
      </c>
      <c r="D217" s="6" t="s">
        <v>368</v>
      </c>
      <c r="E217" s="4">
        <v>7</v>
      </c>
      <c r="F217" s="35">
        <v>2</v>
      </c>
      <c r="G217" s="4">
        <v>0</v>
      </c>
      <c r="H217" s="4">
        <v>0</v>
      </c>
      <c r="I217" s="4">
        <v>0</v>
      </c>
    </row>
    <row r="218" spans="1:9" x14ac:dyDescent="0.2">
      <c r="A218" s="9" t="s">
        <v>52</v>
      </c>
      <c r="B218" s="4">
        <v>7</v>
      </c>
      <c r="C218" s="5">
        <v>41212</v>
      </c>
      <c r="D218" s="6" t="s">
        <v>165</v>
      </c>
      <c r="E218" s="4">
        <v>4</v>
      </c>
      <c r="F218" s="35">
        <v>2</v>
      </c>
      <c r="G218" s="4">
        <v>0</v>
      </c>
      <c r="H218" s="4">
        <v>0</v>
      </c>
      <c r="I218" s="4">
        <v>1</v>
      </c>
    </row>
    <row r="219" spans="1:9" x14ac:dyDescent="0.2">
      <c r="A219" s="9" t="s">
        <v>52</v>
      </c>
      <c r="B219" s="4">
        <v>8</v>
      </c>
      <c r="C219" s="5">
        <v>41222</v>
      </c>
      <c r="D219" s="6" t="s">
        <v>170</v>
      </c>
      <c r="E219" s="4">
        <v>5</v>
      </c>
      <c r="F219" s="35">
        <v>2</v>
      </c>
      <c r="G219" s="4">
        <v>0</v>
      </c>
      <c r="H219" s="4">
        <v>0</v>
      </c>
      <c r="I219" s="4">
        <v>0</v>
      </c>
    </row>
    <row r="220" spans="1:9" x14ac:dyDescent="0.2">
      <c r="A220" s="9" t="s">
        <v>52</v>
      </c>
      <c r="B220" s="4">
        <v>9</v>
      </c>
      <c r="C220" s="5">
        <v>41224</v>
      </c>
      <c r="D220" s="6" t="s">
        <v>89</v>
      </c>
      <c r="E220" s="4">
        <v>5</v>
      </c>
      <c r="F220" s="35">
        <v>2</v>
      </c>
      <c r="G220" s="4">
        <v>0</v>
      </c>
      <c r="H220" s="4">
        <v>0</v>
      </c>
      <c r="I220" s="4">
        <v>0</v>
      </c>
    </row>
    <row r="221" spans="1:9" x14ac:dyDescent="0.2">
      <c r="A221" s="9" t="s">
        <v>52</v>
      </c>
      <c r="B221" s="4">
        <v>10</v>
      </c>
      <c r="C221" s="5">
        <v>41201</v>
      </c>
      <c r="D221" s="6" t="s">
        <v>207</v>
      </c>
      <c r="E221" s="4">
        <v>6</v>
      </c>
      <c r="F221" s="35">
        <v>1</v>
      </c>
      <c r="G221" s="4">
        <v>0</v>
      </c>
      <c r="H221" s="4">
        <v>0</v>
      </c>
      <c r="I221" s="4">
        <v>0</v>
      </c>
    </row>
    <row r="222" spans="1:9" x14ac:dyDescent="0.2">
      <c r="A222" s="9" t="s">
        <v>52</v>
      </c>
      <c r="B222" s="4">
        <v>11</v>
      </c>
      <c r="C222" s="5">
        <v>41202</v>
      </c>
      <c r="D222" s="6" t="s">
        <v>140</v>
      </c>
      <c r="E222" s="4">
        <v>6</v>
      </c>
      <c r="F222" s="35">
        <v>1</v>
      </c>
      <c r="G222" s="4">
        <v>0</v>
      </c>
      <c r="H222" s="4">
        <v>0</v>
      </c>
      <c r="I222" s="4">
        <v>0</v>
      </c>
    </row>
    <row r="223" spans="1:9" x14ac:dyDescent="0.2">
      <c r="A223" s="9" t="s">
        <v>52</v>
      </c>
      <c r="B223" s="4">
        <v>12</v>
      </c>
      <c r="C223" s="5">
        <v>41203</v>
      </c>
      <c r="D223" s="6" t="s">
        <v>320</v>
      </c>
      <c r="E223" s="4">
        <v>5</v>
      </c>
      <c r="F223" s="35">
        <v>1</v>
      </c>
      <c r="G223" s="4">
        <v>0</v>
      </c>
      <c r="H223" s="4">
        <v>0</v>
      </c>
      <c r="I223" s="4">
        <v>1</v>
      </c>
    </row>
    <row r="224" spans="1:9" x14ac:dyDescent="0.2">
      <c r="A224" s="9" t="s">
        <v>52</v>
      </c>
      <c r="B224" s="4">
        <v>13</v>
      </c>
      <c r="C224" s="5">
        <v>41206</v>
      </c>
      <c r="D224" s="6" t="s">
        <v>187</v>
      </c>
      <c r="E224" s="4">
        <v>6</v>
      </c>
      <c r="F224" s="35">
        <v>1</v>
      </c>
      <c r="G224" s="4">
        <v>0</v>
      </c>
      <c r="H224" s="4">
        <v>0</v>
      </c>
      <c r="I224" s="4">
        <v>0</v>
      </c>
    </row>
    <row r="225" spans="1:9" x14ac:dyDescent="0.2">
      <c r="A225" s="9" t="s">
        <v>52</v>
      </c>
      <c r="B225" s="4">
        <v>14</v>
      </c>
      <c r="C225" s="5">
        <v>41210</v>
      </c>
      <c r="D225" s="6" t="s">
        <v>109</v>
      </c>
      <c r="E225" s="4">
        <v>6</v>
      </c>
      <c r="F225" s="35">
        <v>1</v>
      </c>
      <c r="G225" s="4">
        <v>0</v>
      </c>
      <c r="H225" s="4">
        <v>0</v>
      </c>
      <c r="I225" s="4">
        <v>0</v>
      </c>
    </row>
    <row r="226" spans="1:9" x14ac:dyDescent="0.2">
      <c r="A226" s="9" t="s">
        <v>52</v>
      </c>
      <c r="B226" s="4">
        <v>15</v>
      </c>
      <c r="C226" s="5">
        <v>41211</v>
      </c>
      <c r="D226" s="6" t="s">
        <v>142</v>
      </c>
      <c r="E226" s="4">
        <v>6</v>
      </c>
      <c r="F226" s="35">
        <v>1</v>
      </c>
      <c r="G226" s="4">
        <v>0</v>
      </c>
      <c r="H226" s="4">
        <v>0</v>
      </c>
      <c r="I226" s="4">
        <v>0</v>
      </c>
    </row>
    <row r="227" spans="1:9" x14ac:dyDescent="0.2">
      <c r="A227" s="9" t="s">
        <v>52</v>
      </c>
      <c r="B227" s="4">
        <v>16</v>
      </c>
      <c r="C227" s="5">
        <v>41213</v>
      </c>
      <c r="D227" s="6" t="s">
        <v>386</v>
      </c>
      <c r="E227" s="4">
        <v>8</v>
      </c>
      <c r="F227" s="35">
        <v>1</v>
      </c>
      <c r="G227" s="4">
        <v>0</v>
      </c>
      <c r="H227" s="4">
        <v>0</v>
      </c>
      <c r="I227" s="4">
        <v>0</v>
      </c>
    </row>
    <row r="228" spans="1:9" x14ac:dyDescent="0.2">
      <c r="A228" s="9" t="s">
        <v>52</v>
      </c>
      <c r="B228" s="4">
        <v>17</v>
      </c>
      <c r="C228" s="5">
        <v>41220</v>
      </c>
      <c r="D228" s="6" t="s">
        <v>194</v>
      </c>
      <c r="E228" s="4">
        <v>5</v>
      </c>
      <c r="F228" s="35">
        <v>1</v>
      </c>
      <c r="G228" s="4">
        <v>0</v>
      </c>
      <c r="H228" s="4">
        <v>0</v>
      </c>
      <c r="I228" s="4">
        <v>1</v>
      </c>
    </row>
    <row r="229" spans="1:9" x14ac:dyDescent="0.2">
      <c r="A229" s="9" t="s">
        <v>52</v>
      </c>
      <c r="B229" s="4">
        <v>18</v>
      </c>
      <c r="C229" s="5">
        <v>41221</v>
      </c>
      <c r="D229" s="6" t="s">
        <v>377</v>
      </c>
      <c r="E229" s="4">
        <v>6</v>
      </c>
      <c r="F229" s="35">
        <v>1</v>
      </c>
      <c r="G229" s="4">
        <v>0</v>
      </c>
      <c r="H229" s="4">
        <v>0</v>
      </c>
      <c r="I229" s="4">
        <v>0</v>
      </c>
    </row>
    <row r="230" spans="1:9" x14ac:dyDescent="0.2">
      <c r="A230" s="9" t="s">
        <v>52</v>
      </c>
      <c r="B230" s="4">
        <v>19</v>
      </c>
      <c r="C230" s="5">
        <v>41223</v>
      </c>
      <c r="D230" s="6" t="s">
        <v>200</v>
      </c>
      <c r="E230" s="4">
        <v>6</v>
      </c>
      <c r="F230" s="35">
        <v>1</v>
      </c>
      <c r="G230" s="4">
        <v>0</v>
      </c>
      <c r="H230" s="4">
        <v>0</v>
      </c>
      <c r="I230" s="4">
        <v>0</v>
      </c>
    </row>
    <row r="231" spans="1:9" x14ac:dyDescent="0.2">
      <c r="A231" s="9" t="s">
        <v>52</v>
      </c>
      <c r="B231" s="4">
        <v>20</v>
      </c>
      <c r="C231" s="5">
        <v>41228</v>
      </c>
      <c r="D231" s="6" t="s">
        <v>279</v>
      </c>
      <c r="E231" s="4">
        <v>4</v>
      </c>
      <c r="F231" s="35">
        <v>1</v>
      </c>
      <c r="G231" s="4">
        <v>0</v>
      </c>
      <c r="H231" s="4">
        <v>0</v>
      </c>
      <c r="I231" s="4">
        <v>2</v>
      </c>
    </row>
    <row r="232" spans="1:9" x14ac:dyDescent="0.2">
      <c r="A232" s="9" t="s">
        <v>52</v>
      </c>
      <c r="B232" s="4">
        <v>21</v>
      </c>
      <c r="C232" s="5">
        <v>41232</v>
      </c>
      <c r="D232" s="6" t="s">
        <v>184</v>
      </c>
      <c r="E232" s="4">
        <v>6</v>
      </c>
      <c r="F232" s="35">
        <v>1</v>
      </c>
      <c r="G232" s="4">
        <v>0</v>
      </c>
      <c r="H232" s="4">
        <v>0</v>
      </c>
      <c r="I232" s="4">
        <v>0</v>
      </c>
    </row>
    <row r="233" spans="1:9" x14ac:dyDescent="0.2">
      <c r="A233" s="9" t="s">
        <v>52</v>
      </c>
      <c r="B233" s="4">
        <v>22</v>
      </c>
      <c r="C233" s="5">
        <v>41233</v>
      </c>
      <c r="D233" s="6" t="s">
        <v>106</v>
      </c>
      <c r="E233" s="4">
        <v>6</v>
      </c>
      <c r="F233" s="35">
        <v>1</v>
      </c>
      <c r="G233" s="4">
        <v>0</v>
      </c>
      <c r="H233" s="4">
        <v>0</v>
      </c>
      <c r="I233" s="4">
        <v>0</v>
      </c>
    </row>
    <row r="234" spans="1:9" x14ac:dyDescent="0.2">
      <c r="A234" s="9" t="s">
        <v>52</v>
      </c>
      <c r="B234" s="4">
        <v>23</v>
      </c>
      <c r="C234" s="5">
        <v>41234</v>
      </c>
      <c r="D234" s="6" t="s">
        <v>405</v>
      </c>
      <c r="E234" s="4">
        <v>8</v>
      </c>
      <c r="F234" s="35">
        <v>1</v>
      </c>
      <c r="G234" s="4">
        <v>0</v>
      </c>
      <c r="H234" s="4">
        <v>0</v>
      </c>
      <c r="I234" s="4">
        <v>0</v>
      </c>
    </row>
    <row r="235" spans="1:9" x14ac:dyDescent="0.2">
      <c r="A235" s="9" t="s">
        <v>52</v>
      </c>
      <c r="B235" s="4">
        <v>24</v>
      </c>
      <c r="C235" s="5">
        <v>41205</v>
      </c>
      <c r="D235" s="6" t="s">
        <v>69</v>
      </c>
      <c r="E235" s="4">
        <v>4</v>
      </c>
      <c r="F235" s="35">
        <v>0</v>
      </c>
      <c r="G235" s="4">
        <v>0</v>
      </c>
      <c r="H235" s="4">
        <v>0</v>
      </c>
      <c r="I235" s="4">
        <v>3</v>
      </c>
    </row>
    <row r="236" spans="1:9" x14ac:dyDescent="0.2">
      <c r="A236" s="9" t="s">
        <v>52</v>
      </c>
      <c r="B236" s="4">
        <v>25</v>
      </c>
      <c r="C236" s="5">
        <v>41214</v>
      </c>
      <c r="D236" s="6" t="s">
        <v>480</v>
      </c>
      <c r="E236" s="4">
        <v>8</v>
      </c>
      <c r="F236" s="35">
        <v>0</v>
      </c>
      <c r="G236" s="4">
        <v>0</v>
      </c>
      <c r="H236" s="4">
        <v>0</v>
      </c>
      <c r="I236" s="4">
        <v>1</v>
      </c>
    </row>
    <row r="237" spans="1:9" x14ac:dyDescent="0.2">
      <c r="A237" s="9" t="s">
        <v>52</v>
      </c>
      <c r="B237" s="4">
        <v>26</v>
      </c>
      <c r="C237" s="5">
        <v>41217</v>
      </c>
      <c r="D237" s="6" t="s">
        <v>128</v>
      </c>
      <c r="E237" s="4">
        <v>4</v>
      </c>
      <c r="F237" s="35">
        <v>0</v>
      </c>
      <c r="G237" s="4">
        <v>2</v>
      </c>
      <c r="H237" s="4">
        <v>0</v>
      </c>
      <c r="I237" s="4">
        <v>1</v>
      </c>
    </row>
    <row r="238" spans="1:9" x14ac:dyDescent="0.2">
      <c r="A238" s="9" t="s">
        <v>52</v>
      </c>
      <c r="B238" s="4">
        <v>27</v>
      </c>
      <c r="C238" s="5">
        <v>41218</v>
      </c>
      <c r="D238" s="6" t="s">
        <v>313</v>
      </c>
      <c r="E238" s="4">
        <v>6</v>
      </c>
      <c r="F238" s="35">
        <v>0</v>
      </c>
      <c r="G238" s="4">
        <v>0</v>
      </c>
      <c r="H238" s="4">
        <v>0</v>
      </c>
      <c r="I238" s="4">
        <v>1</v>
      </c>
    </row>
    <row r="239" spans="1:9" x14ac:dyDescent="0.2">
      <c r="A239" s="9" t="s">
        <v>52</v>
      </c>
      <c r="B239" s="4">
        <v>28</v>
      </c>
      <c r="C239" s="5">
        <v>41226</v>
      </c>
      <c r="D239" s="6" t="s">
        <v>94</v>
      </c>
      <c r="E239" s="4">
        <v>7</v>
      </c>
      <c r="F239" s="35">
        <v>0</v>
      </c>
      <c r="G239" s="4">
        <v>0</v>
      </c>
      <c r="H239" s="4">
        <v>0</v>
      </c>
      <c r="I239" s="4">
        <v>0</v>
      </c>
    </row>
    <row r="240" spans="1:9" x14ac:dyDescent="0.2">
      <c r="A240" s="9" t="s">
        <v>52</v>
      </c>
      <c r="B240" s="4">
        <v>29</v>
      </c>
      <c r="C240" s="5">
        <v>41227</v>
      </c>
      <c r="D240" s="6" t="s">
        <v>110</v>
      </c>
      <c r="E240" s="4">
        <v>7</v>
      </c>
      <c r="F240" s="35">
        <v>0</v>
      </c>
      <c r="G240" s="4">
        <v>0</v>
      </c>
      <c r="H240" s="4">
        <v>0</v>
      </c>
      <c r="I240" s="4">
        <v>0</v>
      </c>
    </row>
    <row r="241" spans="1:9" x14ac:dyDescent="0.2">
      <c r="A241" s="9" t="s">
        <v>52</v>
      </c>
      <c r="B241" s="4">
        <v>30</v>
      </c>
      <c r="C241" s="5">
        <v>41229</v>
      </c>
      <c r="D241" s="6" t="s">
        <v>177</v>
      </c>
      <c r="E241" s="4">
        <v>7</v>
      </c>
      <c r="F241" s="35">
        <v>0</v>
      </c>
      <c r="G241" s="4">
        <v>0</v>
      </c>
      <c r="H241" s="4">
        <v>0</v>
      </c>
      <c r="I241" s="4">
        <v>0</v>
      </c>
    </row>
    <row r="242" spans="1:9" x14ac:dyDescent="0.2">
      <c r="A242" s="9" t="s">
        <v>52</v>
      </c>
      <c r="B242" s="4">
        <v>31</v>
      </c>
      <c r="C242" s="5">
        <v>41230</v>
      </c>
      <c r="D242" s="6" t="s">
        <v>149</v>
      </c>
      <c r="E242" s="4">
        <v>6</v>
      </c>
      <c r="F242" s="35">
        <v>0</v>
      </c>
      <c r="G242" s="4">
        <v>0</v>
      </c>
      <c r="H242" s="4">
        <v>0</v>
      </c>
      <c r="I242" s="4">
        <v>1</v>
      </c>
    </row>
    <row r="243" spans="1:9" x14ac:dyDescent="0.2">
      <c r="A243" s="9" t="s">
        <v>52</v>
      </c>
      <c r="B243" s="4">
        <v>32</v>
      </c>
      <c r="C243" s="5">
        <v>41235</v>
      </c>
      <c r="D243" s="6" t="s">
        <v>68</v>
      </c>
      <c r="E243" s="4">
        <v>5</v>
      </c>
      <c r="F243" s="35">
        <v>0</v>
      </c>
      <c r="G243" s="4">
        <v>1</v>
      </c>
      <c r="H243" s="4">
        <v>0</v>
      </c>
      <c r="I243" s="4">
        <v>1</v>
      </c>
    </row>
    <row r="244" spans="1:9" x14ac:dyDescent="0.2">
      <c r="A244" s="9" t="s">
        <v>52</v>
      </c>
      <c r="B244" s="4">
        <v>33</v>
      </c>
      <c r="C244" s="5">
        <v>41236</v>
      </c>
      <c r="D244" s="6" t="s">
        <v>213</v>
      </c>
      <c r="E244" s="4">
        <v>7</v>
      </c>
      <c r="F244" s="35">
        <v>0</v>
      </c>
      <c r="G244" s="4">
        <v>0</v>
      </c>
      <c r="H244" s="4">
        <v>0</v>
      </c>
      <c r="I244" s="4">
        <v>0</v>
      </c>
    </row>
    <row r="245" spans="1:9" x14ac:dyDescent="0.2">
      <c r="A245" s="9" t="s">
        <v>53</v>
      </c>
      <c r="B245" s="4">
        <v>1</v>
      </c>
      <c r="C245" s="5">
        <v>41344</v>
      </c>
      <c r="D245" s="6" t="s">
        <v>424</v>
      </c>
      <c r="E245" s="4">
        <v>5</v>
      </c>
      <c r="F245" s="35">
        <v>4</v>
      </c>
      <c r="G245" s="4">
        <v>0</v>
      </c>
      <c r="H245" s="4">
        <v>0</v>
      </c>
      <c r="I245" s="4">
        <v>0</v>
      </c>
    </row>
    <row r="246" spans="1:9" x14ac:dyDescent="0.2">
      <c r="A246" s="9" t="s">
        <v>53</v>
      </c>
      <c r="B246" s="4">
        <v>2</v>
      </c>
      <c r="C246" s="5">
        <v>41304</v>
      </c>
      <c r="D246" s="6" t="s">
        <v>351</v>
      </c>
      <c r="E246" s="4">
        <v>6</v>
      </c>
      <c r="F246" s="35">
        <v>3</v>
      </c>
      <c r="G246" s="4">
        <v>0</v>
      </c>
      <c r="H246" s="4">
        <v>0</v>
      </c>
      <c r="I246" s="4">
        <v>0</v>
      </c>
    </row>
    <row r="247" spans="1:9" x14ac:dyDescent="0.2">
      <c r="A247" s="9" t="s">
        <v>53</v>
      </c>
      <c r="B247" s="4">
        <v>3</v>
      </c>
      <c r="C247" s="5">
        <v>41311</v>
      </c>
      <c r="D247" s="6" t="s">
        <v>67</v>
      </c>
      <c r="E247" s="4">
        <v>4</v>
      </c>
      <c r="F247" s="35">
        <v>3</v>
      </c>
      <c r="G247" s="4">
        <v>0</v>
      </c>
      <c r="H247" s="4">
        <v>0</v>
      </c>
      <c r="I247" s="4">
        <v>0</v>
      </c>
    </row>
    <row r="248" spans="1:9" x14ac:dyDescent="0.2">
      <c r="A248" s="9" t="s">
        <v>53</v>
      </c>
      <c r="B248" s="4">
        <v>4</v>
      </c>
      <c r="C248" s="5">
        <v>41323</v>
      </c>
      <c r="D248" s="6" t="s">
        <v>219</v>
      </c>
      <c r="E248" s="4">
        <v>8</v>
      </c>
      <c r="F248" s="35">
        <v>3</v>
      </c>
      <c r="G248" s="4">
        <v>0</v>
      </c>
      <c r="H248" s="4">
        <v>0</v>
      </c>
      <c r="I248" s="4">
        <v>0</v>
      </c>
    </row>
    <row r="249" spans="1:9" x14ac:dyDescent="0.2">
      <c r="A249" s="9" t="s">
        <v>53</v>
      </c>
      <c r="B249" s="4">
        <v>5</v>
      </c>
      <c r="C249" s="5">
        <v>41331</v>
      </c>
      <c r="D249" s="6" t="s">
        <v>105</v>
      </c>
      <c r="E249" s="4">
        <v>4</v>
      </c>
      <c r="F249" s="35">
        <v>3</v>
      </c>
      <c r="G249" s="4">
        <v>0</v>
      </c>
      <c r="H249" s="4">
        <v>0</v>
      </c>
      <c r="I249" s="4">
        <v>0</v>
      </c>
    </row>
    <row r="250" spans="1:9" x14ac:dyDescent="0.2">
      <c r="A250" s="9" t="s">
        <v>53</v>
      </c>
      <c r="B250" s="4">
        <v>6</v>
      </c>
      <c r="C250" s="5">
        <v>41346</v>
      </c>
      <c r="D250" s="6" t="s">
        <v>325</v>
      </c>
      <c r="E250" s="4">
        <v>4</v>
      </c>
      <c r="F250" s="35">
        <v>3</v>
      </c>
      <c r="G250" s="4">
        <v>0</v>
      </c>
      <c r="H250" s="4">
        <v>0</v>
      </c>
      <c r="I250" s="4">
        <v>0</v>
      </c>
    </row>
    <row r="251" spans="1:9" x14ac:dyDescent="0.2">
      <c r="A251" s="9" t="s">
        <v>53</v>
      </c>
      <c r="B251" s="4">
        <v>7</v>
      </c>
      <c r="C251" s="5">
        <v>41307</v>
      </c>
      <c r="D251" s="6" t="s">
        <v>104</v>
      </c>
      <c r="E251" s="4">
        <v>5</v>
      </c>
      <c r="F251" s="35">
        <v>2</v>
      </c>
      <c r="G251" s="4">
        <v>0</v>
      </c>
      <c r="H251" s="4">
        <v>0</v>
      </c>
      <c r="I251" s="4">
        <v>0</v>
      </c>
    </row>
    <row r="252" spans="1:9" x14ac:dyDescent="0.2">
      <c r="A252" s="9" t="s">
        <v>53</v>
      </c>
      <c r="B252" s="4">
        <v>8</v>
      </c>
      <c r="C252" s="5">
        <v>41318</v>
      </c>
      <c r="D252" s="6" t="s">
        <v>221</v>
      </c>
      <c r="E252" s="4">
        <v>4</v>
      </c>
      <c r="F252" s="35">
        <v>2</v>
      </c>
      <c r="G252" s="4">
        <v>0</v>
      </c>
      <c r="H252" s="4">
        <v>0</v>
      </c>
      <c r="I252" s="4">
        <v>1</v>
      </c>
    </row>
    <row r="253" spans="1:9" x14ac:dyDescent="0.2">
      <c r="A253" s="9" t="s">
        <v>53</v>
      </c>
      <c r="B253" s="4">
        <v>9</v>
      </c>
      <c r="C253" s="5">
        <v>41319</v>
      </c>
      <c r="D253" s="6" t="s">
        <v>481</v>
      </c>
      <c r="E253" s="4">
        <v>5</v>
      </c>
      <c r="F253" s="35">
        <v>2</v>
      </c>
      <c r="G253" s="4">
        <v>0</v>
      </c>
      <c r="H253" s="4">
        <v>0</v>
      </c>
      <c r="I253" s="4">
        <v>0</v>
      </c>
    </row>
    <row r="254" spans="1:9" x14ac:dyDescent="0.2">
      <c r="A254" s="9" t="s">
        <v>53</v>
      </c>
      <c r="B254" s="4">
        <v>10</v>
      </c>
      <c r="C254" s="5">
        <v>41322</v>
      </c>
      <c r="D254" s="6" t="s">
        <v>146</v>
      </c>
      <c r="E254" s="4">
        <v>5</v>
      </c>
      <c r="F254" s="35">
        <v>2</v>
      </c>
      <c r="G254" s="4">
        <v>0</v>
      </c>
      <c r="H254" s="4">
        <v>0</v>
      </c>
      <c r="I254" s="4">
        <v>0</v>
      </c>
    </row>
    <row r="255" spans="1:9" x14ac:dyDescent="0.2">
      <c r="A255" s="9" t="s">
        <v>53</v>
      </c>
      <c r="B255" s="4">
        <v>11</v>
      </c>
      <c r="C255" s="5">
        <v>41328</v>
      </c>
      <c r="D255" s="6" t="s">
        <v>397</v>
      </c>
      <c r="E255" s="4">
        <v>5</v>
      </c>
      <c r="F255" s="35">
        <v>2</v>
      </c>
      <c r="G255" s="4">
        <v>0</v>
      </c>
      <c r="H255" s="4">
        <v>0</v>
      </c>
      <c r="I255" s="4">
        <v>0</v>
      </c>
    </row>
    <row r="256" spans="1:9" x14ac:dyDescent="0.2">
      <c r="A256" s="9" t="s">
        <v>53</v>
      </c>
      <c r="B256" s="4">
        <v>12</v>
      </c>
      <c r="C256" s="5">
        <v>41334</v>
      </c>
      <c r="D256" s="6" t="s">
        <v>235</v>
      </c>
      <c r="E256" s="4">
        <v>7</v>
      </c>
      <c r="F256" s="35">
        <v>2</v>
      </c>
      <c r="G256" s="4">
        <v>0</v>
      </c>
      <c r="H256" s="4">
        <v>0</v>
      </c>
      <c r="I256" s="4">
        <v>0</v>
      </c>
    </row>
    <row r="257" spans="1:9" x14ac:dyDescent="0.2">
      <c r="A257" s="9" t="s">
        <v>53</v>
      </c>
      <c r="B257" s="4">
        <v>13</v>
      </c>
      <c r="C257" s="5">
        <v>41342</v>
      </c>
      <c r="D257" s="6" t="s">
        <v>465</v>
      </c>
      <c r="E257" s="4">
        <v>8</v>
      </c>
      <c r="F257" s="35">
        <v>2</v>
      </c>
      <c r="G257" s="4">
        <v>0</v>
      </c>
      <c r="H257" s="4">
        <v>1</v>
      </c>
      <c r="I257" s="4">
        <v>0</v>
      </c>
    </row>
    <row r="258" spans="1:9" x14ac:dyDescent="0.2">
      <c r="A258" s="9" t="s">
        <v>53</v>
      </c>
      <c r="B258" s="4">
        <v>14</v>
      </c>
      <c r="C258" s="5">
        <v>41305</v>
      </c>
      <c r="D258" s="6" t="s">
        <v>286</v>
      </c>
      <c r="E258" s="4">
        <v>6</v>
      </c>
      <c r="F258" s="35">
        <v>1</v>
      </c>
      <c r="G258" s="4">
        <v>0</v>
      </c>
      <c r="H258" s="4">
        <v>0</v>
      </c>
      <c r="I258" s="4">
        <v>0</v>
      </c>
    </row>
    <row r="259" spans="1:9" x14ac:dyDescent="0.2">
      <c r="A259" s="9" t="s">
        <v>53</v>
      </c>
      <c r="B259" s="4">
        <v>15</v>
      </c>
      <c r="C259" s="5">
        <v>41306</v>
      </c>
      <c r="D259" s="6" t="s">
        <v>254</v>
      </c>
      <c r="E259" s="4">
        <v>6</v>
      </c>
      <c r="F259" s="35">
        <v>1</v>
      </c>
      <c r="G259" s="4">
        <v>0</v>
      </c>
      <c r="H259" s="4">
        <v>0</v>
      </c>
      <c r="I259" s="4">
        <v>0</v>
      </c>
    </row>
    <row r="260" spans="1:9" x14ac:dyDescent="0.2">
      <c r="A260" s="9" t="s">
        <v>53</v>
      </c>
      <c r="B260" s="4">
        <v>16</v>
      </c>
      <c r="C260" s="5">
        <v>41309</v>
      </c>
      <c r="D260" s="6" t="s">
        <v>305</v>
      </c>
      <c r="E260" s="4">
        <v>5</v>
      </c>
      <c r="F260" s="35">
        <v>1</v>
      </c>
      <c r="G260" s="4">
        <v>0</v>
      </c>
      <c r="H260" s="4">
        <v>1</v>
      </c>
      <c r="I260" s="4">
        <v>0</v>
      </c>
    </row>
    <row r="261" spans="1:9" x14ac:dyDescent="0.2">
      <c r="A261" s="9" t="s">
        <v>53</v>
      </c>
      <c r="B261" s="4">
        <v>17</v>
      </c>
      <c r="C261" s="5">
        <v>41312</v>
      </c>
      <c r="D261" s="6" t="s">
        <v>267</v>
      </c>
      <c r="E261" s="4">
        <v>6</v>
      </c>
      <c r="F261" s="35">
        <v>1</v>
      </c>
      <c r="G261" s="4">
        <v>0</v>
      </c>
      <c r="H261" s="4">
        <v>0</v>
      </c>
      <c r="I261" s="4">
        <v>0</v>
      </c>
    </row>
    <row r="262" spans="1:9" x14ac:dyDescent="0.2">
      <c r="A262" s="9" t="s">
        <v>53</v>
      </c>
      <c r="B262" s="4">
        <v>18</v>
      </c>
      <c r="C262" s="5">
        <v>41313</v>
      </c>
      <c r="D262" s="6" t="s">
        <v>390</v>
      </c>
      <c r="E262" s="4">
        <v>6</v>
      </c>
      <c r="F262" s="35">
        <v>1</v>
      </c>
      <c r="G262" s="4">
        <v>0</v>
      </c>
      <c r="H262" s="4">
        <v>2</v>
      </c>
      <c r="I262" s="4">
        <v>0</v>
      </c>
    </row>
    <row r="263" spans="1:9" x14ac:dyDescent="0.2">
      <c r="A263" s="9" t="s">
        <v>53</v>
      </c>
      <c r="B263" s="4">
        <v>19</v>
      </c>
      <c r="C263" s="5">
        <v>41315</v>
      </c>
      <c r="D263" s="6" t="s">
        <v>470</v>
      </c>
      <c r="E263" s="4">
        <v>5</v>
      </c>
      <c r="F263" s="35">
        <v>1</v>
      </c>
      <c r="G263" s="4">
        <v>0</v>
      </c>
      <c r="H263" s="4">
        <v>1</v>
      </c>
      <c r="I263" s="4">
        <v>0</v>
      </c>
    </row>
    <row r="264" spans="1:9" x14ac:dyDescent="0.2">
      <c r="A264" s="9" t="s">
        <v>53</v>
      </c>
      <c r="B264" s="4">
        <v>20</v>
      </c>
      <c r="C264" s="5">
        <v>41316</v>
      </c>
      <c r="D264" s="6" t="s">
        <v>87</v>
      </c>
      <c r="E264" s="4">
        <v>6</v>
      </c>
      <c r="F264" s="35">
        <v>1</v>
      </c>
      <c r="G264" s="4">
        <v>0</v>
      </c>
      <c r="H264" s="4">
        <v>0</v>
      </c>
      <c r="I264" s="4">
        <v>0</v>
      </c>
    </row>
    <row r="265" spans="1:9" x14ac:dyDescent="0.2">
      <c r="A265" s="9" t="s">
        <v>53</v>
      </c>
      <c r="B265" s="4">
        <v>21</v>
      </c>
      <c r="C265" s="5">
        <v>41317</v>
      </c>
      <c r="D265" s="6" t="s">
        <v>433</v>
      </c>
      <c r="E265" s="4">
        <v>6</v>
      </c>
      <c r="F265" s="35">
        <v>1</v>
      </c>
      <c r="G265" s="4">
        <v>0</v>
      </c>
      <c r="H265" s="4">
        <v>0</v>
      </c>
      <c r="I265" s="4">
        <v>0</v>
      </c>
    </row>
    <row r="266" spans="1:9" x14ac:dyDescent="0.2">
      <c r="A266" s="9" t="s">
        <v>53</v>
      </c>
      <c r="B266" s="4">
        <v>22</v>
      </c>
      <c r="C266" s="5">
        <v>41320</v>
      </c>
      <c r="D266" s="6" t="s">
        <v>226</v>
      </c>
      <c r="E266" s="4">
        <v>6</v>
      </c>
      <c r="F266" s="35">
        <v>1</v>
      </c>
      <c r="G266" s="4">
        <v>0</v>
      </c>
      <c r="H266" s="4">
        <v>0</v>
      </c>
      <c r="I266" s="4">
        <v>0</v>
      </c>
    </row>
    <row r="267" spans="1:9" x14ac:dyDescent="0.2">
      <c r="A267" s="9" t="s">
        <v>53</v>
      </c>
      <c r="B267" s="4">
        <v>23</v>
      </c>
      <c r="C267" s="5">
        <v>41321</v>
      </c>
      <c r="D267" s="6" t="s">
        <v>358</v>
      </c>
      <c r="E267" s="4">
        <v>6</v>
      </c>
      <c r="F267" s="35">
        <v>1</v>
      </c>
      <c r="G267" s="4">
        <v>0</v>
      </c>
      <c r="H267" s="4">
        <v>0</v>
      </c>
      <c r="I267" s="4">
        <v>0</v>
      </c>
    </row>
    <row r="268" spans="1:9" x14ac:dyDescent="0.2">
      <c r="A268" s="9" t="s">
        <v>53</v>
      </c>
      <c r="B268" s="4">
        <v>24</v>
      </c>
      <c r="C268" s="5">
        <v>41325</v>
      </c>
      <c r="D268" s="6" t="s">
        <v>277</v>
      </c>
      <c r="E268" s="4">
        <v>6</v>
      </c>
      <c r="F268" s="35">
        <v>1</v>
      </c>
      <c r="G268" s="4">
        <v>0</v>
      </c>
      <c r="H268" s="4">
        <v>0</v>
      </c>
      <c r="I268" s="4">
        <v>0</v>
      </c>
    </row>
    <row r="269" spans="1:9" x14ac:dyDescent="0.2">
      <c r="A269" s="9" t="s">
        <v>53</v>
      </c>
      <c r="B269" s="4">
        <v>25</v>
      </c>
      <c r="C269" s="5">
        <v>41326</v>
      </c>
      <c r="D269" s="6" t="s">
        <v>248</v>
      </c>
      <c r="E269" s="4">
        <v>6</v>
      </c>
      <c r="F269" s="35">
        <v>1</v>
      </c>
      <c r="G269" s="4">
        <v>0</v>
      </c>
      <c r="H269" s="4">
        <v>0</v>
      </c>
      <c r="I269" s="4">
        <v>0</v>
      </c>
    </row>
    <row r="270" spans="1:9" x14ac:dyDescent="0.2">
      <c r="A270" s="9" t="s">
        <v>53</v>
      </c>
      <c r="B270" s="4">
        <v>26</v>
      </c>
      <c r="C270" s="5">
        <v>41327</v>
      </c>
      <c r="D270" s="6" t="s">
        <v>446</v>
      </c>
      <c r="E270" s="4">
        <v>7</v>
      </c>
      <c r="F270" s="35">
        <v>1</v>
      </c>
      <c r="G270" s="4">
        <v>0</v>
      </c>
      <c r="H270" s="4">
        <v>0</v>
      </c>
      <c r="I270" s="4">
        <v>1</v>
      </c>
    </row>
    <row r="271" spans="1:9" x14ac:dyDescent="0.2">
      <c r="A271" s="9" t="s">
        <v>53</v>
      </c>
      <c r="B271" s="4">
        <v>27</v>
      </c>
      <c r="C271" s="5">
        <v>41329</v>
      </c>
      <c r="D271" s="6" t="s">
        <v>416</v>
      </c>
      <c r="E271" s="4">
        <v>6</v>
      </c>
      <c r="F271" s="35">
        <v>1</v>
      </c>
      <c r="G271" s="4">
        <v>0</v>
      </c>
      <c r="H271" s="4">
        <v>0</v>
      </c>
      <c r="I271" s="4">
        <v>0</v>
      </c>
    </row>
    <row r="272" spans="1:9" x14ac:dyDescent="0.2">
      <c r="A272" s="9" t="s">
        <v>53</v>
      </c>
      <c r="B272" s="4">
        <v>28</v>
      </c>
      <c r="C272" s="5">
        <v>41332</v>
      </c>
      <c r="D272" s="6" t="s">
        <v>129</v>
      </c>
      <c r="E272" s="4">
        <v>8</v>
      </c>
      <c r="F272" s="35">
        <v>1</v>
      </c>
      <c r="G272" s="4">
        <v>0</v>
      </c>
      <c r="H272" s="4">
        <v>0</v>
      </c>
      <c r="I272" s="4">
        <v>0</v>
      </c>
    </row>
    <row r="273" spans="1:9" x14ac:dyDescent="0.2">
      <c r="A273" s="9" t="s">
        <v>53</v>
      </c>
      <c r="B273" s="4">
        <v>29</v>
      </c>
      <c r="C273" s="5">
        <v>41337</v>
      </c>
      <c r="D273" s="6" t="s">
        <v>315</v>
      </c>
      <c r="E273" s="4">
        <v>6</v>
      </c>
      <c r="F273" s="35">
        <v>1</v>
      </c>
      <c r="G273" s="4">
        <v>0</v>
      </c>
      <c r="H273" s="4">
        <v>0</v>
      </c>
      <c r="I273" s="4">
        <v>0</v>
      </c>
    </row>
    <row r="274" spans="1:9" x14ac:dyDescent="0.2">
      <c r="A274" s="9" t="s">
        <v>53</v>
      </c>
      <c r="B274" s="4">
        <v>30</v>
      </c>
      <c r="C274" s="5">
        <v>41338</v>
      </c>
      <c r="D274" s="6" t="s">
        <v>224</v>
      </c>
      <c r="E274" s="4">
        <v>8</v>
      </c>
      <c r="F274" s="35">
        <v>1</v>
      </c>
      <c r="G274" s="4">
        <v>0</v>
      </c>
      <c r="H274" s="4">
        <v>0</v>
      </c>
      <c r="I274" s="4">
        <v>0</v>
      </c>
    </row>
    <row r="275" spans="1:9" x14ac:dyDescent="0.2">
      <c r="A275" s="9" t="s">
        <v>53</v>
      </c>
      <c r="B275" s="4">
        <v>31</v>
      </c>
      <c r="C275" s="5">
        <v>41341</v>
      </c>
      <c r="D275" s="6" t="s">
        <v>344</v>
      </c>
      <c r="E275" s="4">
        <v>6</v>
      </c>
      <c r="F275" s="35">
        <v>1</v>
      </c>
      <c r="G275" s="4">
        <v>0</v>
      </c>
      <c r="H275" s="4">
        <v>0</v>
      </c>
      <c r="I275" s="4">
        <v>0</v>
      </c>
    </row>
    <row r="276" spans="1:9" x14ac:dyDescent="0.2">
      <c r="A276" s="9" t="s">
        <v>53</v>
      </c>
      <c r="B276" s="4">
        <v>32</v>
      </c>
      <c r="C276" s="5">
        <v>41343</v>
      </c>
      <c r="D276" s="6" t="s">
        <v>353</v>
      </c>
      <c r="E276" s="4">
        <v>8</v>
      </c>
      <c r="F276" s="35">
        <v>1</v>
      </c>
      <c r="G276" s="4">
        <v>0</v>
      </c>
      <c r="H276" s="4">
        <v>0</v>
      </c>
      <c r="I276" s="4">
        <v>0</v>
      </c>
    </row>
    <row r="277" spans="1:9" x14ac:dyDescent="0.2">
      <c r="A277" s="9" t="s">
        <v>53</v>
      </c>
      <c r="B277" s="4">
        <v>33</v>
      </c>
      <c r="C277" s="5">
        <v>41345</v>
      </c>
      <c r="D277" s="6" t="s">
        <v>97</v>
      </c>
      <c r="E277" s="4">
        <v>6</v>
      </c>
      <c r="F277" s="35">
        <v>1</v>
      </c>
      <c r="G277" s="4">
        <v>0</v>
      </c>
      <c r="H277" s="4">
        <v>0</v>
      </c>
      <c r="I277" s="4">
        <v>0</v>
      </c>
    </row>
    <row r="278" spans="1:9" x14ac:dyDescent="0.2">
      <c r="A278" s="9" t="s">
        <v>53</v>
      </c>
      <c r="B278" s="4">
        <v>34</v>
      </c>
      <c r="C278" s="5">
        <v>41314</v>
      </c>
      <c r="D278" s="6" t="s">
        <v>367</v>
      </c>
      <c r="E278" s="4">
        <v>7</v>
      </c>
      <c r="F278" s="35">
        <v>0</v>
      </c>
      <c r="G278" s="4">
        <v>0</v>
      </c>
      <c r="H278" s="4">
        <v>0</v>
      </c>
      <c r="I278" s="4">
        <v>0</v>
      </c>
    </row>
    <row r="279" spans="1:9" x14ac:dyDescent="0.2">
      <c r="A279" s="9" t="s">
        <v>53</v>
      </c>
      <c r="B279" s="4">
        <v>35</v>
      </c>
      <c r="C279" s="5">
        <v>41324</v>
      </c>
      <c r="D279" s="6" t="s">
        <v>247</v>
      </c>
      <c r="E279" s="4">
        <v>7</v>
      </c>
      <c r="F279" s="35">
        <v>0</v>
      </c>
      <c r="G279" s="4">
        <v>0</v>
      </c>
      <c r="H279" s="4">
        <v>0</v>
      </c>
      <c r="I279" s="4">
        <v>0</v>
      </c>
    </row>
    <row r="280" spans="1:9" x14ac:dyDescent="0.2">
      <c r="A280" s="9" t="s">
        <v>54</v>
      </c>
      <c r="B280" s="4">
        <v>1</v>
      </c>
      <c r="C280" s="5">
        <v>41404</v>
      </c>
      <c r="D280" s="6" t="s">
        <v>175</v>
      </c>
      <c r="E280" s="4">
        <v>5</v>
      </c>
      <c r="F280" s="35">
        <v>4</v>
      </c>
      <c r="G280" s="4">
        <v>0</v>
      </c>
      <c r="H280" s="4">
        <v>0</v>
      </c>
      <c r="I280" s="4">
        <v>0</v>
      </c>
    </row>
    <row r="281" spans="1:9" x14ac:dyDescent="0.2">
      <c r="A281" s="9" t="s">
        <v>54</v>
      </c>
      <c r="B281" s="4">
        <v>2</v>
      </c>
      <c r="C281" s="5">
        <v>41409</v>
      </c>
      <c r="D281" s="6" t="s">
        <v>404</v>
      </c>
      <c r="E281" s="4">
        <v>6</v>
      </c>
      <c r="F281" s="35">
        <v>4</v>
      </c>
      <c r="G281" s="4">
        <v>0</v>
      </c>
      <c r="H281" s="4">
        <v>0</v>
      </c>
      <c r="I281" s="4">
        <v>1</v>
      </c>
    </row>
    <row r="282" spans="1:9" x14ac:dyDescent="0.2">
      <c r="A282" s="9" t="s">
        <v>54</v>
      </c>
      <c r="B282" s="4">
        <v>3</v>
      </c>
      <c r="C282" s="5">
        <v>41411</v>
      </c>
      <c r="D282" s="6" t="s">
        <v>328</v>
      </c>
      <c r="E282" s="4">
        <v>5</v>
      </c>
      <c r="F282" s="35">
        <v>4</v>
      </c>
      <c r="G282" s="4">
        <v>0</v>
      </c>
      <c r="H282" s="4">
        <v>0</v>
      </c>
      <c r="I282" s="4">
        <v>0</v>
      </c>
    </row>
    <row r="283" spans="1:9" x14ac:dyDescent="0.2">
      <c r="A283" s="9" t="s">
        <v>54</v>
      </c>
      <c r="B283" s="4">
        <v>4</v>
      </c>
      <c r="C283" s="5">
        <v>41419</v>
      </c>
      <c r="D283" s="6" t="s">
        <v>352</v>
      </c>
      <c r="E283" s="4">
        <v>3</v>
      </c>
      <c r="F283" s="35">
        <v>4</v>
      </c>
      <c r="G283" s="4">
        <v>0</v>
      </c>
      <c r="H283" s="4">
        <v>0</v>
      </c>
      <c r="I283" s="4">
        <v>0</v>
      </c>
    </row>
    <row r="284" spans="1:9" x14ac:dyDescent="0.2">
      <c r="A284" s="9" t="s">
        <v>54</v>
      </c>
      <c r="B284" s="4">
        <v>5</v>
      </c>
      <c r="C284" s="5">
        <v>41420</v>
      </c>
      <c r="D284" s="6" t="s">
        <v>420</v>
      </c>
      <c r="E284" s="4">
        <v>5</v>
      </c>
      <c r="F284" s="35">
        <v>4</v>
      </c>
      <c r="G284" s="4">
        <v>0</v>
      </c>
      <c r="H284" s="4">
        <v>0</v>
      </c>
      <c r="I284" s="4">
        <v>0</v>
      </c>
    </row>
    <row r="285" spans="1:9" x14ac:dyDescent="0.2">
      <c r="A285" s="9" t="s">
        <v>54</v>
      </c>
      <c r="B285" s="4">
        <v>6</v>
      </c>
      <c r="C285" s="5">
        <v>41424</v>
      </c>
      <c r="D285" s="6" t="s">
        <v>61</v>
      </c>
      <c r="E285" s="4">
        <v>3</v>
      </c>
      <c r="F285" s="35">
        <v>4</v>
      </c>
      <c r="G285" s="4">
        <v>0</v>
      </c>
      <c r="H285" s="4">
        <v>0</v>
      </c>
      <c r="I285" s="4">
        <v>0</v>
      </c>
    </row>
    <row r="286" spans="1:9" x14ac:dyDescent="0.2">
      <c r="A286" s="9" t="s">
        <v>54</v>
      </c>
      <c r="B286" s="4">
        <v>7</v>
      </c>
      <c r="C286" s="5">
        <v>41401</v>
      </c>
      <c r="D286" s="6" t="s">
        <v>123</v>
      </c>
      <c r="E286" s="4">
        <v>3</v>
      </c>
      <c r="F286" s="35">
        <v>3</v>
      </c>
      <c r="G286" s="4">
        <v>1</v>
      </c>
      <c r="H286" s="4">
        <v>0</v>
      </c>
      <c r="I286" s="4">
        <v>0</v>
      </c>
    </row>
    <row r="287" spans="1:9" x14ac:dyDescent="0.2">
      <c r="A287" s="9" t="s">
        <v>54</v>
      </c>
      <c r="B287" s="4">
        <v>8</v>
      </c>
      <c r="C287" s="5">
        <v>41402</v>
      </c>
      <c r="D287" s="6" t="s">
        <v>398</v>
      </c>
      <c r="E287" s="4">
        <v>8</v>
      </c>
      <c r="F287" s="35">
        <v>3</v>
      </c>
      <c r="G287" s="4">
        <v>0</v>
      </c>
      <c r="H287" s="4">
        <v>0</v>
      </c>
      <c r="I287" s="4">
        <v>0</v>
      </c>
    </row>
    <row r="288" spans="1:9" x14ac:dyDescent="0.2">
      <c r="A288" s="9" t="s">
        <v>54</v>
      </c>
      <c r="B288" s="4">
        <v>9</v>
      </c>
      <c r="C288" s="5">
        <v>41406</v>
      </c>
      <c r="D288" s="6" t="s">
        <v>410</v>
      </c>
      <c r="E288" s="4">
        <v>4</v>
      </c>
      <c r="F288" s="35">
        <v>3</v>
      </c>
      <c r="G288" s="4">
        <v>0</v>
      </c>
      <c r="H288" s="4">
        <v>0</v>
      </c>
      <c r="I288" s="4">
        <v>0</v>
      </c>
    </row>
    <row r="289" spans="1:9" x14ac:dyDescent="0.2">
      <c r="A289" s="9" t="s">
        <v>54</v>
      </c>
      <c r="B289" s="4">
        <v>10</v>
      </c>
      <c r="C289" s="5">
        <v>41417</v>
      </c>
      <c r="D289" s="6" t="s">
        <v>402</v>
      </c>
      <c r="E289" s="4">
        <v>6</v>
      </c>
      <c r="F289" s="35">
        <v>3</v>
      </c>
      <c r="G289" s="4">
        <v>0</v>
      </c>
      <c r="H289" s="4">
        <v>0</v>
      </c>
      <c r="I289" s="4">
        <v>0</v>
      </c>
    </row>
    <row r="290" spans="1:9" x14ac:dyDescent="0.2">
      <c r="A290" s="9" t="s">
        <v>54</v>
      </c>
      <c r="B290" s="4">
        <v>11</v>
      </c>
      <c r="C290" s="5">
        <v>41423</v>
      </c>
      <c r="D290" s="6" t="s">
        <v>308</v>
      </c>
      <c r="E290" s="4">
        <v>6</v>
      </c>
      <c r="F290" s="35">
        <v>3</v>
      </c>
      <c r="G290" s="4">
        <v>0</v>
      </c>
      <c r="H290" s="4">
        <v>0</v>
      </c>
      <c r="I290" s="4">
        <v>0</v>
      </c>
    </row>
    <row r="291" spans="1:9" x14ac:dyDescent="0.2">
      <c r="A291" s="9" t="s">
        <v>54</v>
      </c>
      <c r="B291" s="4">
        <v>12</v>
      </c>
      <c r="C291" s="5">
        <v>41426</v>
      </c>
      <c r="D291" s="6" t="s">
        <v>161</v>
      </c>
      <c r="E291" s="4">
        <v>6</v>
      </c>
      <c r="F291" s="35">
        <v>3</v>
      </c>
      <c r="G291" s="4">
        <v>0</v>
      </c>
      <c r="H291" s="4">
        <v>0</v>
      </c>
      <c r="I291" s="4">
        <v>0</v>
      </c>
    </row>
    <row r="292" spans="1:9" x14ac:dyDescent="0.2">
      <c r="A292" s="9" t="s">
        <v>54</v>
      </c>
      <c r="B292" s="4">
        <v>13</v>
      </c>
      <c r="C292" s="5">
        <v>41430</v>
      </c>
      <c r="D292" s="6" t="s">
        <v>482</v>
      </c>
      <c r="E292" s="4">
        <v>6</v>
      </c>
      <c r="F292" s="35">
        <v>3</v>
      </c>
      <c r="G292" s="4">
        <v>0</v>
      </c>
      <c r="H292" s="4">
        <v>0</v>
      </c>
      <c r="I292" s="4">
        <v>0</v>
      </c>
    </row>
    <row r="293" spans="1:9" x14ac:dyDescent="0.2">
      <c r="A293" s="9" t="s">
        <v>54</v>
      </c>
      <c r="B293" s="4">
        <v>14</v>
      </c>
      <c r="C293" s="5">
        <v>41414</v>
      </c>
      <c r="D293" s="6" t="s">
        <v>257</v>
      </c>
      <c r="E293" s="4">
        <v>5</v>
      </c>
      <c r="F293" s="35">
        <v>2</v>
      </c>
      <c r="G293" s="4">
        <v>0</v>
      </c>
      <c r="H293" s="4">
        <v>0</v>
      </c>
      <c r="I293" s="4">
        <v>0</v>
      </c>
    </row>
    <row r="294" spans="1:9" x14ac:dyDescent="0.2">
      <c r="A294" s="9" t="s">
        <v>54</v>
      </c>
      <c r="B294" s="4">
        <v>15</v>
      </c>
      <c r="C294" s="5">
        <v>41415</v>
      </c>
      <c r="D294" s="6" t="s">
        <v>231</v>
      </c>
      <c r="E294" s="4">
        <v>5</v>
      </c>
      <c r="F294" s="35">
        <v>2</v>
      </c>
      <c r="G294" s="4">
        <v>0</v>
      </c>
      <c r="H294" s="4">
        <v>0</v>
      </c>
      <c r="I294" s="4">
        <v>0</v>
      </c>
    </row>
    <row r="295" spans="1:9" x14ac:dyDescent="0.2">
      <c r="A295" s="9" t="s">
        <v>54</v>
      </c>
      <c r="B295" s="4">
        <v>16</v>
      </c>
      <c r="C295" s="5">
        <v>41418</v>
      </c>
      <c r="D295" s="6" t="s">
        <v>245</v>
      </c>
      <c r="E295" s="4">
        <v>5</v>
      </c>
      <c r="F295" s="35">
        <v>2</v>
      </c>
      <c r="G295" s="4">
        <v>0</v>
      </c>
      <c r="H295" s="4">
        <v>0</v>
      </c>
      <c r="I295" s="4">
        <v>0</v>
      </c>
    </row>
    <row r="296" spans="1:9" x14ac:dyDescent="0.2">
      <c r="A296" s="9" t="s">
        <v>54</v>
      </c>
      <c r="B296" s="4">
        <v>17</v>
      </c>
      <c r="C296" s="5">
        <v>41421</v>
      </c>
      <c r="D296" s="6" t="s">
        <v>282</v>
      </c>
      <c r="E296" s="4">
        <v>5</v>
      </c>
      <c r="F296" s="35">
        <v>2</v>
      </c>
      <c r="G296" s="4">
        <v>0</v>
      </c>
      <c r="H296" s="4">
        <v>0</v>
      </c>
      <c r="I296" s="4">
        <v>0</v>
      </c>
    </row>
    <row r="297" spans="1:9" x14ac:dyDescent="0.2">
      <c r="A297" s="9" t="s">
        <v>54</v>
      </c>
      <c r="B297" s="4">
        <v>18</v>
      </c>
      <c r="C297" s="5">
        <v>41428</v>
      </c>
      <c r="D297" s="6" t="s">
        <v>227</v>
      </c>
      <c r="E297" s="4">
        <v>4</v>
      </c>
      <c r="F297" s="35">
        <v>2</v>
      </c>
      <c r="G297" s="4">
        <v>0</v>
      </c>
      <c r="H297" s="4">
        <v>1</v>
      </c>
      <c r="I297" s="4">
        <v>0</v>
      </c>
    </row>
    <row r="298" spans="1:9" x14ac:dyDescent="0.2">
      <c r="A298" s="9" t="s">
        <v>54</v>
      </c>
      <c r="B298" s="4">
        <v>19</v>
      </c>
      <c r="C298" s="5">
        <v>41429</v>
      </c>
      <c r="D298" s="6" t="s">
        <v>244</v>
      </c>
      <c r="E298" s="4">
        <v>5</v>
      </c>
      <c r="F298" s="35">
        <v>2</v>
      </c>
      <c r="G298" s="4">
        <v>0</v>
      </c>
      <c r="H298" s="4">
        <v>0</v>
      </c>
      <c r="I298" s="4">
        <v>0</v>
      </c>
    </row>
    <row r="299" spans="1:9" x14ac:dyDescent="0.2">
      <c r="A299" s="9" t="s">
        <v>54</v>
      </c>
      <c r="B299" s="4">
        <v>20</v>
      </c>
      <c r="C299" s="5">
        <v>41403</v>
      </c>
      <c r="D299" s="6" t="s">
        <v>359</v>
      </c>
      <c r="E299" s="4">
        <v>6</v>
      </c>
      <c r="F299" s="35">
        <v>1</v>
      </c>
      <c r="G299" s="4">
        <v>0</v>
      </c>
      <c r="H299" s="4">
        <v>0</v>
      </c>
      <c r="I299" s="4">
        <v>0</v>
      </c>
    </row>
    <row r="300" spans="1:9" x14ac:dyDescent="0.2">
      <c r="A300" s="9" t="s">
        <v>54</v>
      </c>
      <c r="B300" s="4">
        <v>21</v>
      </c>
      <c r="C300" s="5">
        <v>41405</v>
      </c>
      <c r="D300" s="6" t="s">
        <v>278</v>
      </c>
      <c r="E300" s="4">
        <v>6</v>
      </c>
      <c r="F300" s="35">
        <v>1</v>
      </c>
      <c r="G300" s="4">
        <v>0</v>
      </c>
      <c r="H300" s="4">
        <v>0</v>
      </c>
      <c r="I300" s="4">
        <v>0</v>
      </c>
    </row>
    <row r="301" spans="1:9" x14ac:dyDescent="0.2">
      <c r="A301" s="9" t="s">
        <v>54</v>
      </c>
      <c r="B301" s="4">
        <v>22</v>
      </c>
      <c r="C301" s="5">
        <v>41407</v>
      </c>
      <c r="D301" s="6" t="s">
        <v>334</v>
      </c>
      <c r="E301" s="4">
        <v>6</v>
      </c>
      <c r="F301" s="35">
        <v>1</v>
      </c>
      <c r="G301" s="4">
        <v>0</v>
      </c>
      <c r="H301" s="4">
        <v>0</v>
      </c>
      <c r="I301" s="4">
        <v>0</v>
      </c>
    </row>
    <row r="302" spans="1:9" x14ac:dyDescent="0.2">
      <c r="A302" s="9" t="s">
        <v>54</v>
      </c>
      <c r="B302" s="4">
        <v>23</v>
      </c>
      <c r="C302" s="5">
        <v>41408</v>
      </c>
      <c r="D302" s="6" t="s">
        <v>71</v>
      </c>
      <c r="E302" s="4">
        <v>4</v>
      </c>
      <c r="F302" s="35">
        <v>1</v>
      </c>
      <c r="G302" s="4">
        <v>0</v>
      </c>
      <c r="H302" s="4">
        <v>2</v>
      </c>
      <c r="I302" s="4">
        <v>0</v>
      </c>
    </row>
    <row r="303" spans="1:9" x14ac:dyDescent="0.2">
      <c r="A303" s="9" t="s">
        <v>54</v>
      </c>
      <c r="B303" s="4">
        <v>24</v>
      </c>
      <c r="C303" s="5">
        <v>41410</v>
      </c>
      <c r="D303" s="6" t="s">
        <v>295</v>
      </c>
      <c r="E303" s="4">
        <v>6</v>
      </c>
      <c r="F303" s="35">
        <v>1</v>
      </c>
      <c r="G303" s="4">
        <v>0</v>
      </c>
      <c r="H303" s="4">
        <v>0</v>
      </c>
      <c r="I303" s="4">
        <v>0</v>
      </c>
    </row>
    <row r="304" spans="1:9" x14ac:dyDescent="0.2">
      <c r="A304" s="9" t="s">
        <v>54</v>
      </c>
      <c r="B304" s="4">
        <v>25</v>
      </c>
      <c r="C304" s="5">
        <v>41412</v>
      </c>
      <c r="D304" s="6" t="s">
        <v>77</v>
      </c>
      <c r="E304" s="4">
        <v>6</v>
      </c>
      <c r="F304" s="35">
        <v>1</v>
      </c>
      <c r="G304" s="4">
        <v>0</v>
      </c>
      <c r="H304" s="4">
        <v>0</v>
      </c>
      <c r="I304" s="4">
        <v>0</v>
      </c>
    </row>
    <row r="305" spans="1:9" x14ac:dyDescent="0.2">
      <c r="A305" s="9" t="s">
        <v>54</v>
      </c>
      <c r="B305" s="4">
        <v>26</v>
      </c>
      <c r="C305" s="5">
        <v>41413</v>
      </c>
      <c r="D305" s="6" t="s">
        <v>132</v>
      </c>
      <c r="E305" s="4">
        <v>6</v>
      </c>
      <c r="F305" s="35">
        <v>1</v>
      </c>
      <c r="G305" s="4">
        <v>0</v>
      </c>
      <c r="H305" s="4">
        <v>0</v>
      </c>
      <c r="I305" s="4">
        <v>0</v>
      </c>
    </row>
    <row r="306" spans="1:9" x14ac:dyDescent="0.2">
      <c r="A306" s="9" t="s">
        <v>54</v>
      </c>
      <c r="B306" s="4">
        <v>27</v>
      </c>
      <c r="C306" s="5">
        <v>41427</v>
      </c>
      <c r="D306" s="6" t="s">
        <v>209</v>
      </c>
      <c r="E306" s="4">
        <v>6</v>
      </c>
      <c r="F306" s="35">
        <v>1</v>
      </c>
      <c r="G306" s="4">
        <v>0</v>
      </c>
      <c r="H306" s="4">
        <v>0</v>
      </c>
      <c r="I306" s="4">
        <v>0</v>
      </c>
    </row>
    <row r="307" spans="1:9" x14ac:dyDescent="0.2">
      <c r="A307" s="9" t="s">
        <v>54</v>
      </c>
      <c r="B307" s="4">
        <v>28</v>
      </c>
      <c r="C307" s="5">
        <v>41425</v>
      </c>
      <c r="D307" s="6" t="s">
        <v>63</v>
      </c>
      <c r="E307" s="4">
        <v>7</v>
      </c>
      <c r="F307" s="35">
        <v>0</v>
      </c>
      <c r="G307" s="4">
        <v>0</v>
      </c>
      <c r="H307" s="4">
        <v>0</v>
      </c>
      <c r="I307" s="4">
        <v>0</v>
      </c>
    </row>
    <row r="308" spans="1:9" x14ac:dyDescent="0.2">
      <c r="A308" s="9" t="s">
        <v>55</v>
      </c>
      <c r="B308" s="4">
        <v>1</v>
      </c>
      <c r="C308" s="5">
        <v>41517</v>
      </c>
      <c r="D308" s="6" t="s">
        <v>195</v>
      </c>
      <c r="E308" s="4">
        <v>5</v>
      </c>
      <c r="F308" s="35">
        <v>4</v>
      </c>
      <c r="G308" s="4">
        <v>0</v>
      </c>
      <c r="H308" s="4">
        <v>0</v>
      </c>
      <c r="I308" s="4">
        <v>0</v>
      </c>
    </row>
    <row r="309" spans="1:9" x14ac:dyDescent="0.2">
      <c r="A309" s="9" t="s">
        <v>55</v>
      </c>
      <c r="B309" s="4">
        <v>2</v>
      </c>
      <c r="C309" s="5">
        <v>41506</v>
      </c>
      <c r="D309" s="6" t="s">
        <v>238</v>
      </c>
      <c r="E309" s="4">
        <v>6</v>
      </c>
      <c r="F309" s="35">
        <v>3</v>
      </c>
      <c r="G309" s="4">
        <v>0</v>
      </c>
      <c r="H309" s="4">
        <v>0</v>
      </c>
      <c r="I309" s="4">
        <v>0</v>
      </c>
    </row>
    <row r="310" spans="1:9" x14ac:dyDescent="0.2">
      <c r="A310" s="9" t="s">
        <v>55</v>
      </c>
      <c r="B310" s="4">
        <v>3</v>
      </c>
      <c r="C310" s="5">
        <v>41508</v>
      </c>
      <c r="D310" s="6" t="s">
        <v>393</v>
      </c>
      <c r="E310" s="4">
        <v>4</v>
      </c>
      <c r="F310" s="35">
        <v>3</v>
      </c>
      <c r="G310" s="4">
        <v>0</v>
      </c>
      <c r="H310" s="4">
        <v>0</v>
      </c>
      <c r="I310" s="4">
        <v>0</v>
      </c>
    </row>
    <row r="311" spans="1:9" x14ac:dyDescent="0.2">
      <c r="A311" s="9" t="s">
        <v>55</v>
      </c>
      <c r="B311" s="4">
        <v>4</v>
      </c>
      <c r="C311" s="5">
        <v>41501</v>
      </c>
      <c r="D311" s="6" t="s">
        <v>103</v>
      </c>
      <c r="E311" s="4">
        <v>5</v>
      </c>
      <c r="F311" s="35">
        <v>2</v>
      </c>
      <c r="G311" s="4">
        <v>0</v>
      </c>
      <c r="H311" s="4">
        <v>0</v>
      </c>
      <c r="I311" s="4">
        <v>0</v>
      </c>
    </row>
    <row r="312" spans="1:9" x14ac:dyDescent="0.2">
      <c r="A312" s="9" t="s">
        <v>55</v>
      </c>
      <c r="B312" s="4">
        <v>5</v>
      </c>
      <c r="C312" s="5">
        <v>41502</v>
      </c>
      <c r="D312" s="6" t="s">
        <v>180</v>
      </c>
      <c r="E312" s="4">
        <v>5</v>
      </c>
      <c r="F312" s="35">
        <v>2</v>
      </c>
      <c r="G312" s="4">
        <v>0</v>
      </c>
      <c r="H312" s="4">
        <v>0</v>
      </c>
      <c r="I312" s="4">
        <v>0</v>
      </c>
    </row>
    <row r="313" spans="1:9" x14ac:dyDescent="0.2">
      <c r="A313" s="9" t="s">
        <v>55</v>
      </c>
      <c r="B313" s="4">
        <v>6</v>
      </c>
      <c r="C313" s="5">
        <v>41510</v>
      </c>
      <c r="D313" s="6" t="s">
        <v>268</v>
      </c>
      <c r="E313" s="4">
        <v>7</v>
      </c>
      <c r="F313" s="35">
        <v>2</v>
      </c>
      <c r="G313" s="4">
        <v>0</v>
      </c>
      <c r="H313" s="4">
        <v>0</v>
      </c>
      <c r="I313" s="4">
        <v>0</v>
      </c>
    </row>
    <row r="314" spans="1:9" x14ac:dyDescent="0.2">
      <c r="A314" s="9" t="s">
        <v>55</v>
      </c>
      <c r="B314" s="4">
        <v>7</v>
      </c>
      <c r="C314" s="5">
        <v>41511</v>
      </c>
      <c r="D314" s="6" t="s">
        <v>300</v>
      </c>
      <c r="E314" s="4">
        <v>5</v>
      </c>
      <c r="F314" s="35">
        <v>2</v>
      </c>
      <c r="G314" s="4">
        <v>0</v>
      </c>
      <c r="H314" s="4">
        <v>0</v>
      </c>
      <c r="I314" s="4">
        <v>0</v>
      </c>
    </row>
    <row r="315" spans="1:9" x14ac:dyDescent="0.2">
      <c r="A315" s="9" t="s">
        <v>55</v>
      </c>
      <c r="B315" s="4">
        <v>8</v>
      </c>
      <c r="C315" s="5">
        <v>41514</v>
      </c>
      <c r="D315" s="6" t="s">
        <v>422</v>
      </c>
      <c r="E315" s="4">
        <v>5</v>
      </c>
      <c r="F315" s="35">
        <v>2</v>
      </c>
      <c r="G315" s="4">
        <v>0</v>
      </c>
      <c r="H315" s="4">
        <v>0</v>
      </c>
      <c r="I315" s="4">
        <v>0</v>
      </c>
    </row>
    <row r="316" spans="1:9" x14ac:dyDescent="0.2">
      <c r="A316" s="9" t="s">
        <v>55</v>
      </c>
      <c r="B316" s="4">
        <v>9</v>
      </c>
      <c r="C316" s="5">
        <v>40201</v>
      </c>
      <c r="D316" s="6" t="s">
        <v>473</v>
      </c>
      <c r="E316" s="4">
        <v>4</v>
      </c>
      <c r="F316" s="35">
        <v>1</v>
      </c>
      <c r="G316" s="4">
        <v>0</v>
      </c>
      <c r="H316" s="4">
        <v>1</v>
      </c>
      <c r="I316" s="4">
        <v>1</v>
      </c>
    </row>
    <row r="317" spans="1:9" x14ac:dyDescent="0.2">
      <c r="A317" s="9" t="s">
        <v>55</v>
      </c>
      <c r="B317" s="4">
        <v>10</v>
      </c>
      <c r="C317" s="5">
        <v>41504</v>
      </c>
      <c r="D317" s="6" t="s">
        <v>102</v>
      </c>
      <c r="E317" s="4">
        <v>6</v>
      </c>
      <c r="F317" s="35">
        <v>1</v>
      </c>
      <c r="G317" s="4">
        <v>0</v>
      </c>
      <c r="H317" s="4">
        <v>0</v>
      </c>
      <c r="I317" s="4">
        <v>0</v>
      </c>
    </row>
    <row r="318" spans="1:9" x14ac:dyDescent="0.2">
      <c r="A318" s="9" t="s">
        <v>55</v>
      </c>
      <c r="B318" s="4">
        <v>11</v>
      </c>
      <c r="C318" s="5">
        <v>41505</v>
      </c>
      <c r="D318" s="6" t="s">
        <v>291</v>
      </c>
      <c r="E318" s="4">
        <v>6</v>
      </c>
      <c r="F318" s="35">
        <v>1</v>
      </c>
      <c r="G318" s="4">
        <v>0</v>
      </c>
      <c r="H318" s="4">
        <v>0</v>
      </c>
      <c r="I318" s="4">
        <v>0</v>
      </c>
    </row>
    <row r="319" spans="1:9" x14ac:dyDescent="0.2">
      <c r="A319" s="9" t="s">
        <v>55</v>
      </c>
      <c r="B319" s="4">
        <v>12</v>
      </c>
      <c r="C319" s="5">
        <v>41507</v>
      </c>
      <c r="D319" s="6" t="s">
        <v>297</v>
      </c>
      <c r="E319" s="4">
        <v>6</v>
      </c>
      <c r="F319" s="35">
        <v>1</v>
      </c>
      <c r="G319" s="4">
        <v>0</v>
      </c>
      <c r="H319" s="4">
        <v>2</v>
      </c>
      <c r="I319" s="4">
        <v>0</v>
      </c>
    </row>
    <row r="320" spans="1:9" x14ac:dyDescent="0.2">
      <c r="A320" s="9" t="s">
        <v>55</v>
      </c>
      <c r="B320" s="4">
        <v>13</v>
      </c>
      <c r="C320" s="5">
        <v>41509</v>
      </c>
      <c r="D320" s="6" t="s">
        <v>261</v>
      </c>
      <c r="E320" s="4">
        <v>6</v>
      </c>
      <c r="F320" s="35">
        <v>1</v>
      </c>
      <c r="G320" s="4">
        <v>0</v>
      </c>
      <c r="H320" s="4">
        <v>0</v>
      </c>
      <c r="I320" s="4">
        <v>0</v>
      </c>
    </row>
    <row r="321" spans="1:9" x14ac:dyDescent="0.2">
      <c r="A321" s="9" t="s">
        <v>55</v>
      </c>
      <c r="B321" s="4">
        <v>14</v>
      </c>
      <c r="C321" s="5">
        <v>41516</v>
      </c>
      <c r="D321" s="6" t="s">
        <v>197</v>
      </c>
      <c r="E321" s="4">
        <v>6</v>
      </c>
      <c r="F321" s="35">
        <v>1</v>
      </c>
      <c r="G321" s="4">
        <v>0</v>
      </c>
      <c r="H321" s="4">
        <v>0</v>
      </c>
      <c r="I321" s="4">
        <v>0</v>
      </c>
    </row>
    <row r="322" spans="1:9" x14ac:dyDescent="0.2">
      <c r="A322" s="9" t="s">
        <v>55</v>
      </c>
      <c r="B322" s="4">
        <v>15</v>
      </c>
      <c r="C322" s="5">
        <v>41518</v>
      </c>
      <c r="D322" s="6" t="s">
        <v>173</v>
      </c>
      <c r="E322" s="4">
        <v>6</v>
      </c>
      <c r="F322" s="35">
        <v>1</v>
      </c>
      <c r="G322" s="4">
        <v>0</v>
      </c>
      <c r="H322" s="4">
        <v>0</v>
      </c>
      <c r="I322" s="4">
        <v>0</v>
      </c>
    </row>
    <row r="323" spans="1:9" x14ac:dyDescent="0.2">
      <c r="A323" s="9" t="s">
        <v>55</v>
      </c>
      <c r="B323" s="4">
        <v>16</v>
      </c>
      <c r="C323" s="5">
        <v>41521</v>
      </c>
      <c r="D323" s="6" t="s">
        <v>199</v>
      </c>
      <c r="E323" s="4">
        <v>6</v>
      </c>
      <c r="F323" s="35">
        <v>1</v>
      </c>
      <c r="G323" s="4">
        <v>0</v>
      </c>
      <c r="H323" s="4">
        <v>0</v>
      </c>
      <c r="I323" s="4">
        <v>0</v>
      </c>
    </row>
    <row r="324" spans="1:9" x14ac:dyDescent="0.2">
      <c r="A324" s="9" t="s">
        <v>55</v>
      </c>
      <c r="B324" s="4">
        <v>17</v>
      </c>
      <c r="C324" s="5">
        <v>41522</v>
      </c>
      <c r="D324" s="6" t="s">
        <v>407</v>
      </c>
      <c r="E324" s="4">
        <v>5</v>
      </c>
      <c r="F324" s="35">
        <v>1</v>
      </c>
      <c r="G324" s="4">
        <v>0</v>
      </c>
      <c r="H324" s="4">
        <v>0</v>
      </c>
      <c r="I324" s="4">
        <v>1</v>
      </c>
    </row>
    <row r="325" spans="1:9" x14ac:dyDescent="0.2">
      <c r="A325" s="9" t="s">
        <v>55</v>
      </c>
      <c r="B325" s="4">
        <v>18</v>
      </c>
      <c r="C325" s="5">
        <v>41503</v>
      </c>
      <c r="D325" s="6" t="s">
        <v>280</v>
      </c>
      <c r="E325" s="4">
        <v>7</v>
      </c>
      <c r="F325" s="35">
        <v>0</v>
      </c>
      <c r="G325" s="4">
        <v>0</v>
      </c>
      <c r="H325" s="4">
        <v>0</v>
      </c>
      <c r="I325" s="4">
        <v>0</v>
      </c>
    </row>
    <row r="326" spans="1:9" x14ac:dyDescent="0.2">
      <c r="A326" s="9" t="s">
        <v>55</v>
      </c>
      <c r="B326" s="4">
        <v>19</v>
      </c>
      <c r="C326" s="5">
        <v>41512</v>
      </c>
      <c r="D326" s="6" t="s">
        <v>65</v>
      </c>
      <c r="E326" s="4">
        <v>3</v>
      </c>
      <c r="F326" s="35">
        <v>0</v>
      </c>
      <c r="G326" s="4">
        <v>0</v>
      </c>
      <c r="H326" s="4">
        <v>4</v>
      </c>
      <c r="I326" s="4">
        <v>0</v>
      </c>
    </row>
    <row r="327" spans="1:9" x14ac:dyDescent="0.2">
      <c r="A327" s="9" t="s">
        <v>55</v>
      </c>
      <c r="B327" s="4">
        <v>20</v>
      </c>
      <c r="C327" s="5">
        <v>41513</v>
      </c>
      <c r="D327" s="6" t="s">
        <v>98</v>
      </c>
      <c r="E327" s="4">
        <v>7</v>
      </c>
      <c r="F327" s="35">
        <v>0</v>
      </c>
      <c r="G327" s="4">
        <v>0</v>
      </c>
      <c r="H327" s="4">
        <v>0</v>
      </c>
      <c r="I327" s="4">
        <v>0</v>
      </c>
    </row>
    <row r="328" spans="1:9" x14ac:dyDescent="0.2">
      <c r="A328" s="9" t="s">
        <v>55</v>
      </c>
      <c r="B328" s="4">
        <v>21</v>
      </c>
      <c r="C328" s="5">
        <v>41515</v>
      </c>
      <c r="D328" s="6" t="s">
        <v>117</v>
      </c>
      <c r="E328" s="4">
        <v>7</v>
      </c>
      <c r="F328" s="35">
        <v>0</v>
      </c>
      <c r="G328" s="4">
        <v>0</v>
      </c>
      <c r="H328" s="4">
        <v>0</v>
      </c>
      <c r="I328" s="4">
        <v>0</v>
      </c>
    </row>
    <row r="329" spans="1:9" x14ac:dyDescent="0.2">
      <c r="A329" s="9" t="s">
        <v>56</v>
      </c>
      <c r="B329" s="4">
        <v>1</v>
      </c>
      <c r="C329" s="5">
        <v>41601</v>
      </c>
      <c r="D329" s="6" t="s">
        <v>338</v>
      </c>
      <c r="E329" s="4">
        <v>6</v>
      </c>
      <c r="F329" s="35">
        <v>3</v>
      </c>
      <c r="G329" s="4">
        <v>0</v>
      </c>
      <c r="H329" s="4">
        <v>0</v>
      </c>
      <c r="I329" s="4">
        <v>0</v>
      </c>
    </row>
    <row r="330" spans="1:9" x14ac:dyDescent="0.2">
      <c r="A330" s="9" t="s">
        <v>56</v>
      </c>
      <c r="B330" s="4">
        <v>2</v>
      </c>
      <c r="C330" s="5">
        <v>41611</v>
      </c>
      <c r="D330" s="6" t="s">
        <v>343</v>
      </c>
      <c r="E330" s="4">
        <v>4</v>
      </c>
      <c r="F330" s="35">
        <v>3</v>
      </c>
      <c r="G330" s="4">
        <v>0</v>
      </c>
      <c r="H330" s="4">
        <v>0</v>
      </c>
      <c r="I330" s="4">
        <v>0</v>
      </c>
    </row>
    <row r="331" spans="1:9" x14ac:dyDescent="0.2">
      <c r="A331" s="9" t="s">
        <v>56</v>
      </c>
      <c r="B331" s="4">
        <v>3</v>
      </c>
      <c r="C331" s="5">
        <v>41603</v>
      </c>
      <c r="D331" s="6" t="s">
        <v>326</v>
      </c>
      <c r="E331" s="4">
        <v>6</v>
      </c>
      <c r="F331" s="35">
        <v>2</v>
      </c>
      <c r="G331" s="4">
        <v>0</v>
      </c>
      <c r="H331" s="4">
        <v>0</v>
      </c>
      <c r="I331" s="4">
        <v>1</v>
      </c>
    </row>
    <row r="332" spans="1:9" x14ac:dyDescent="0.2">
      <c r="A332" s="9" t="s">
        <v>56</v>
      </c>
      <c r="B332" s="4">
        <v>4</v>
      </c>
      <c r="C332" s="5">
        <v>41604</v>
      </c>
      <c r="D332" s="6" t="s">
        <v>332</v>
      </c>
      <c r="E332" s="4">
        <v>7</v>
      </c>
      <c r="F332" s="35">
        <v>2</v>
      </c>
      <c r="G332" s="4">
        <v>0</v>
      </c>
      <c r="H332" s="4">
        <v>0</v>
      </c>
      <c r="I332" s="4">
        <v>0</v>
      </c>
    </row>
    <row r="333" spans="1:9" x14ac:dyDescent="0.2">
      <c r="A333" s="9" t="s">
        <v>56</v>
      </c>
      <c r="B333" s="4">
        <v>5</v>
      </c>
      <c r="C333" s="5">
        <v>41609</v>
      </c>
      <c r="D333" s="6" t="s">
        <v>203</v>
      </c>
      <c r="E333" s="4">
        <v>6</v>
      </c>
      <c r="F333" s="35">
        <v>2</v>
      </c>
      <c r="G333" s="4">
        <v>0</v>
      </c>
      <c r="H333" s="4">
        <v>0</v>
      </c>
      <c r="I333" s="4">
        <v>1</v>
      </c>
    </row>
    <row r="334" spans="1:9" x14ac:dyDescent="0.2">
      <c r="A334" s="9" t="s">
        <v>56</v>
      </c>
      <c r="B334" s="4">
        <v>6</v>
      </c>
      <c r="C334" s="5">
        <v>41615</v>
      </c>
      <c r="D334" s="6" t="s">
        <v>329</v>
      </c>
      <c r="E334" s="4">
        <v>5</v>
      </c>
      <c r="F334" s="35">
        <v>2</v>
      </c>
      <c r="G334" s="4">
        <v>0</v>
      </c>
      <c r="H334" s="4">
        <v>0</v>
      </c>
      <c r="I334" s="4">
        <v>0</v>
      </c>
    </row>
    <row r="335" spans="1:9" x14ac:dyDescent="0.2">
      <c r="A335" s="9" t="s">
        <v>56</v>
      </c>
      <c r="B335" s="4">
        <v>7</v>
      </c>
      <c r="C335" s="5">
        <v>41619</v>
      </c>
      <c r="D335" s="6" t="s">
        <v>188</v>
      </c>
      <c r="E335" s="4">
        <v>7</v>
      </c>
      <c r="F335" s="35">
        <v>2</v>
      </c>
      <c r="G335" s="4">
        <v>0</v>
      </c>
      <c r="H335" s="4">
        <v>0</v>
      </c>
      <c r="I335" s="4">
        <v>0</v>
      </c>
    </row>
    <row r="336" spans="1:9" x14ac:dyDescent="0.2">
      <c r="A336" s="9" t="s">
        <v>56</v>
      </c>
      <c r="B336" s="4">
        <v>8</v>
      </c>
      <c r="C336" s="5">
        <v>41622</v>
      </c>
      <c r="D336" s="6" t="s">
        <v>346</v>
      </c>
      <c r="E336" s="4">
        <v>5</v>
      </c>
      <c r="F336" s="35">
        <v>2</v>
      </c>
      <c r="G336" s="4">
        <v>0</v>
      </c>
      <c r="H336" s="4">
        <v>0</v>
      </c>
      <c r="I336" s="4">
        <v>0</v>
      </c>
    </row>
    <row r="337" spans="1:9" x14ac:dyDescent="0.2">
      <c r="A337" s="9" t="s">
        <v>56</v>
      </c>
      <c r="B337" s="4">
        <v>9</v>
      </c>
      <c r="C337" s="5">
        <v>41628</v>
      </c>
      <c r="D337" s="6" t="s">
        <v>255</v>
      </c>
      <c r="E337" s="4">
        <v>8</v>
      </c>
      <c r="F337" s="35">
        <v>2</v>
      </c>
      <c r="G337" s="4">
        <v>0</v>
      </c>
      <c r="H337" s="4">
        <v>0</v>
      </c>
      <c r="I337" s="4">
        <v>1</v>
      </c>
    </row>
    <row r="338" spans="1:9" x14ac:dyDescent="0.2">
      <c r="A338" s="9" t="s">
        <v>56</v>
      </c>
      <c r="B338" s="4">
        <v>10</v>
      </c>
      <c r="C338" s="5" t="s">
        <v>42</v>
      </c>
      <c r="D338" s="6" t="s">
        <v>474</v>
      </c>
      <c r="E338" s="4">
        <v>4</v>
      </c>
      <c r="F338" s="35">
        <v>1</v>
      </c>
      <c r="G338" s="4">
        <v>0</v>
      </c>
      <c r="H338" s="4">
        <v>0</v>
      </c>
      <c r="I338" s="4">
        <v>2</v>
      </c>
    </row>
    <row r="339" spans="1:9" x14ac:dyDescent="0.2">
      <c r="A339" s="9" t="s">
        <v>56</v>
      </c>
      <c r="B339" s="4">
        <v>11</v>
      </c>
      <c r="C339" s="5" t="s">
        <v>41</v>
      </c>
      <c r="D339" s="6" t="s">
        <v>455</v>
      </c>
      <c r="E339" s="4">
        <v>4</v>
      </c>
      <c r="F339" s="35">
        <v>1</v>
      </c>
      <c r="G339" s="4">
        <v>0</v>
      </c>
      <c r="H339" s="4">
        <v>1</v>
      </c>
      <c r="I339" s="4">
        <v>1</v>
      </c>
    </row>
    <row r="340" spans="1:9" x14ac:dyDescent="0.2">
      <c r="A340" s="9" t="s">
        <v>56</v>
      </c>
      <c r="B340" s="4">
        <v>12</v>
      </c>
      <c r="C340" s="5">
        <v>41602</v>
      </c>
      <c r="D340" s="6" t="s">
        <v>157</v>
      </c>
      <c r="E340" s="4">
        <v>8</v>
      </c>
      <c r="F340" s="35">
        <v>1</v>
      </c>
      <c r="G340" s="4">
        <v>0</v>
      </c>
      <c r="H340" s="4">
        <v>0</v>
      </c>
      <c r="I340" s="4">
        <v>0</v>
      </c>
    </row>
    <row r="341" spans="1:9" x14ac:dyDescent="0.2">
      <c r="A341" s="9" t="s">
        <v>56</v>
      </c>
      <c r="B341" s="4">
        <v>13</v>
      </c>
      <c r="C341" s="5">
        <v>41605</v>
      </c>
      <c r="D341" s="6" t="s">
        <v>306</v>
      </c>
      <c r="E341" s="4">
        <v>9</v>
      </c>
      <c r="F341" s="35">
        <v>1</v>
      </c>
      <c r="G341" s="4">
        <v>0</v>
      </c>
      <c r="H341" s="4">
        <v>0</v>
      </c>
      <c r="I341" s="4">
        <v>1</v>
      </c>
    </row>
    <row r="342" spans="1:9" x14ac:dyDescent="0.2">
      <c r="A342" s="9" t="s">
        <v>56</v>
      </c>
      <c r="B342" s="4">
        <v>14</v>
      </c>
      <c r="C342" s="5">
        <v>41606</v>
      </c>
      <c r="D342" s="6" t="s">
        <v>375</v>
      </c>
      <c r="E342" s="4">
        <v>10</v>
      </c>
      <c r="F342" s="35">
        <v>1</v>
      </c>
      <c r="G342" s="4">
        <v>0</v>
      </c>
      <c r="H342" s="4">
        <v>0</v>
      </c>
      <c r="I342" s="4">
        <v>0</v>
      </c>
    </row>
    <row r="343" spans="1:9" x14ac:dyDescent="0.2">
      <c r="A343" s="9" t="s">
        <v>56</v>
      </c>
      <c r="B343" s="4">
        <v>15</v>
      </c>
      <c r="C343" s="5">
        <v>41612</v>
      </c>
      <c r="D343" s="6" t="s">
        <v>321</v>
      </c>
      <c r="E343" s="4">
        <v>8</v>
      </c>
      <c r="F343" s="35">
        <v>1</v>
      </c>
      <c r="G343" s="4">
        <v>0</v>
      </c>
      <c r="H343" s="4">
        <v>0</v>
      </c>
      <c r="I343" s="4">
        <v>0</v>
      </c>
    </row>
    <row r="344" spans="1:9" x14ac:dyDescent="0.2">
      <c r="A344" s="9" t="s">
        <v>56</v>
      </c>
      <c r="B344" s="4">
        <v>16</v>
      </c>
      <c r="C344" s="5">
        <v>41614</v>
      </c>
      <c r="D344" s="6" t="s">
        <v>182</v>
      </c>
      <c r="E344" s="4">
        <v>6</v>
      </c>
      <c r="F344" s="35">
        <v>1</v>
      </c>
      <c r="G344" s="4">
        <v>0</v>
      </c>
      <c r="H344" s="4">
        <v>0</v>
      </c>
      <c r="I344" s="4">
        <v>0</v>
      </c>
    </row>
    <row r="345" spans="1:9" x14ac:dyDescent="0.2">
      <c r="A345" s="9" t="s">
        <v>56</v>
      </c>
      <c r="B345" s="4">
        <v>17</v>
      </c>
      <c r="C345" s="5">
        <v>41623</v>
      </c>
      <c r="D345" s="6" t="s">
        <v>396</v>
      </c>
      <c r="E345" s="4">
        <v>5</v>
      </c>
      <c r="F345" s="35">
        <v>1</v>
      </c>
      <c r="G345" s="4">
        <v>0</v>
      </c>
      <c r="H345" s="4">
        <v>0</v>
      </c>
      <c r="I345" s="4">
        <v>1</v>
      </c>
    </row>
    <row r="346" spans="1:9" x14ac:dyDescent="0.2">
      <c r="A346" s="9" t="s">
        <v>56</v>
      </c>
      <c r="B346" s="4">
        <v>18</v>
      </c>
      <c r="C346" s="5">
        <v>41624</v>
      </c>
      <c r="D346" s="6" t="s">
        <v>413</v>
      </c>
      <c r="E346" s="4">
        <v>6</v>
      </c>
      <c r="F346" s="35">
        <v>1</v>
      </c>
      <c r="G346" s="4">
        <v>0</v>
      </c>
      <c r="H346" s="4">
        <v>0</v>
      </c>
      <c r="I346" s="4">
        <v>0</v>
      </c>
    </row>
    <row r="347" spans="1:9" x14ac:dyDescent="0.2">
      <c r="A347" s="9" t="s">
        <v>56</v>
      </c>
      <c r="B347" s="4">
        <v>19</v>
      </c>
      <c r="C347" s="5">
        <v>41626</v>
      </c>
      <c r="D347" s="6" t="s">
        <v>193</v>
      </c>
      <c r="E347" s="4">
        <v>6</v>
      </c>
      <c r="F347" s="35">
        <v>1</v>
      </c>
      <c r="G347" s="4">
        <v>0</v>
      </c>
      <c r="H347" s="4">
        <v>0</v>
      </c>
      <c r="I347" s="4">
        <v>0</v>
      </c>
    </row>
    <row r="348" spans="1:9" x14ac:dyDescent="0.2">
      <c r="A348" s="9" t="s">
        <v>56</v>
      </c>
      <c r="B348" s="4">
        <v>20</v>
      </c>
      <c r="C348" s="5">
        <v>41627</v>
      </c>
      <c r="D348" s="6" t="s">
        <v>327</v>
      </c>
      <c r="E348" s="4">
        <v>4</v>
      </c>
      <c r="F348" s="35">
        <v>1</v>
      </c>
      <c r="G348" s="4">
        <v>0</v>
      </c>
      <c r="H348" s="4">
        <v>0</v>
      </c>
      <c r="I348" s="4">
        <v>2</v>
      </c>
    </row>
    <row r="349" spans="1:9" x14ac:dyDescent="0.2">
      <c r="A349" s="9" t="s">
        <v>56</v>
      </c>
      <c r="B349" s="4">
        <v>21</v>
      </c>
      <c r="C349" s="5">
        <v>41608</v>
      </c>
      <c r="D349" s="6" t="s">
        <v>225</v>
      </c>
      <c r="E349" s="4">
        <v>7</v>
      </c>
      <c r="F349" s="35">
        <v>0</v>
      </c>
      <c r="G349" s="4">
        <v>0</v>
      </c>
      <c r="H349" s="4">
        <v>0</v>
      </c>
      <c r="I349" s="4">
        <v>0</v>
      </c>
    </row>
    <row r="350" spans="1:9" x14ac:dyDescent="0.2">
      <c r="A350" s="9" t="s">
        <v>56</v>
      </c>
      <c r="B350" s="4">
        <v>22</v>
      </c>
      <c r="C350" s="5">
        <v>41613</v>
      </c>
      <c r="D350" s="6" t="s">
        <v>361</v>
      </c>
      <c r="E350" s="4">
        <v>7</v>
      </c>
      <c r="F350" s="35">
        <v>0</v>
      </c>
      <c r="G350" s="4">
        <v>0</v>
      </c>
      <c r="H350" s="4">
        <v>0</v>
      </c>
      <c r="I350" s="4">
        <v>0</v>
      </c>
    </row>
    <row r="351" spans="1:9" x14ac:dyDescent="0.2">
      <c r="A351" s="9" t="s">
        <v>56</v>
      </c>
      <c r="B351" s="4">
        <v>23</v>
      </c>
      <c r="C351" s="5" t="s">
        <v>38</v>
      </c>
      <c r="D351" s="6" t="s">
        <v>380</v>
      </c>
      <c r="E351" s="4">
        <v>6</v>
      </c>
      <c r="F351" s="35">
        <v>0</v>
      </c>
      <c r="G351" s="4">
        <v>0</v>
      </c>
      <c r="H351" s="4">
        <v>0</v>
      </c>
      <c r="I351" s="4">
        <v>1</v>
      </c>
    </row>
    <row r="352" spans="1:9" x14ac:dyDescent="0.2">
      <c r="A352" s="9" t="s">
        <v>56</v>
      </c>
      <c r="B352" s="4">
        <v>24</v>
      </c>
      <c r="C352" s="5">
        <v>41617</v>
      </c>
      <c r="D352" s="6" t="s">
        <v>236</v>
      </c>
      <c r="E352" s="4">
        <v>6</v>
      </c>
      <c r="F352" s="35">
        <v>0</v>
      </c>
      <c r="G352" s="4">
        <v>0</v>
      </c>
      <c r="H352" s="4">
        <v>0</v>
      </c>
      <c r="I352" s="4">
        <v>1</v>
      </c>
    </row>
    <row r="353" spans="1:9" x14ac:dyDescent="0.2">
      <c r="A353" s="9" t="s">
        <v>56</v>
      </c>
      <c r="B353" s="4">
        <v>25</v>
      </c>
      <c r="C353" s="5">
        <v>41618</v>
      </c>
      <c r="D353" s="6" t="s">
        <v>125</v>
      </c>
      <c r="E353" s="4">
        <v>6</v>
      </c>
      <c r="F353" s="35">
        <v>0</v>
      </c>
      <c r="G353" s="4">
        <v>0</v>
      </c>
      <c r="H353" s="4">
        <v>0</v>
      </c>
      <c r="I353" s="4">
        <v>1</v>
      </c>
    </row>
    <row r="354" spans="1:9" x14ac:dyDescent="0.2">
      <c r="A354" s="9" t="s">
        <v>56</v>
      </c>
      <c r="B354" s="4">
        <v>26</v>
      </c>
      <c r="C354" s="5">
        <v>41620</v>
      </c>
      <c r="D354" s="6" t="s">
        <v>166</v>
      </c>
      <c r="E354" s="4">
        <v>6</v>
      </c>
      <c r="F354" s="35">
        <v>0</v>
      </c>
      <c r="G354" s="4">
        <v>0</v>
      </c>
      <c r="H354" s="4">
        <v>1</v>
      </c>
      <c r="I354" s="4">
        <v>0</v>
      </c>
    </row>
    <row r="355" spans="1:9" x14ac:dyDescent="0.2">
      <c r="A355" s="9" t="s">
        <v>56</v>
      </c>
      <c r="B355" s="4">
        <v>27</v>
      </c>
      <c r="C355" s="5">
        <v>41621</v>
      </c>
      <c r="D355" s="6" t="s">
        <v>285</v>
      </c>
      <c r="E355" s="4">
        <v>7</v>
      </c>
      <c r="F355" s="35">
        <v>0</v>
      </c>
      <c r="G355" s="4">
        <v>0</v>
      </c>
      <c r="H355" s="4">
        <v>0</v>
      </c>
      <c r="I355" s="4">
        <v>0</v>
      </c>
    </row>
    <row r="356" spans="1:9" x14ac:dyDescent="0.2">
      <c r="A356" s="9" t="s">
        <v>57</v>
      </c>
      <c r="B356" s="4">
        <v>1</v>
      </c>
      <c r="C356" s="5">
        <v>41722</v>
      </c>
      <c r="D356" s="6" t="s">
        <v>458</v>
      </c>
      <c r="E356" s="4">
        <v>5</v>
      </c>
      <c r="F356" s="35">
        <v>3</v>
      </c>
      <c r="G356" s="4">
        <v>0</v>
      </c>
      <c r="H356" s="4">
        <v>0</v>
      </c>
      <c r="I356" s="4">
        <v>1</v>
      </c>
    </row>
    <row r="357" spans="1:9" x14ac:dyDescent="0.2">
      <c r="A357" s="9" t="s">
        <v>57</v>
      </c>
      <c r="B357" s="4">
        <v>2</v>
      </c>
      <c r="C357" s="5">
        <v>41711</v>
      </c>
      <c r="D357" s="6" t="s">
        <v>450</v>
      </c>
      <c r="E357" s="4">
        <v>6</v>
      </c>
      <c r="F357" s="35">
        <v>2</v>
      </c>
      <c r="G357" s="4">
        <v>0</v>
      </c>
      <c r="H357" s="4">
        <v>0</v>
      </c>
      <c r="I357" s="4">
        <v>1</v>
      </c>
    </row>
    <row r="358" spans="1:9" x14ac:dyDescent="0.2">
      <c r="A358" s="9" t="s">
        <v>57</v>
      </c>
      <c r="B358" s="4">
        <v>3</v>
      </c>
      <c r="C358" s="5">
        <v>41716</v>
      </c>
      <c r="D358" s="6" t="s">
        <v>411</v>
      </c>
      <c r="E358" s="4">
        <v>6</v>
      </c>
      <c r="F358" s="35">
        <v>2</v>
      </c>
      <c r="G358" s="4">
        <v>0</v>
      </c>
      <c r="H358" s="4">
        <v>0</v>
      </c>
      <c r="I358" s="4">
        <v>1</v>
      </c>
    </row>
    <row r="359" spans="1:9" x14ac:dyDescent="0.2">
      <c r="A359" s="9" t="s">
        <v>57</v>
      </c>
      <c r="B359" s="4">
        <v>4</v>
      </c>
      <c r="C359" s="5">
        <v>41717</v>
      </c>
      <c r="D359" s="6" t="s">
        <v>178</v>
      </c>
      <c r="E359" s="4">
        <v>5</v>
      </c>
      <c r="F359" s="35">
        <v>2</v>
      </c>
      <c r="G359" s="4">
        <v>0</v>
      </c>
      <c r="H359" s="4">
        <v>0</v>
      </c>
      <c r="I359" s="4">
        <v>0</v>
      </c>
    </row>
    <row r="360" spans="1:9" x14ac:dyDescent="0.2">
      <c r="A360" s="9" t="s">
        <v>57</v>
      </c>
      <c r="B360" s="4">
        <v>5</v>
      </c>
      <c r="C360" s="5">
        <v>41721</v>
      </c>
      <c r="D360" s="6" t="s">
        <v>228</v>
      </c>
      <c r="E360" s="4">
        <v>7</v>
      </c>
      <c r="F360" s="35">
        <v>2</v>
      </c>
      <c r="G360" s="4">
        <v>0</v>
      </c>
      <c r="H360" s="4">
        <v>0</v>
      </c>
      <c r="I360" s="4">
        <v>0</v>
      </c>
    </row>
    <row r="361" spans="1:9" x14ac:dyDescent="0.2">
      <c r="A361" s="9" t="s">
        <v>57</v>
      </c>
      <c r="B361" s="4">
        <v>6</v>
      </c>
      <c r="C361" s="5">
        <v>41726</v>
      </c>
      <c r="D361" s="6" t="s">
        <v>426</v>
      </c>
      <c r="E361" s="4">
        <v>7</v>
      </c>
      <c r="F361" s="35">
        <v>2</v>
      </c>
      <c r="G361" s="4">
        <v>0</v>
      </c>
      <c r="H361" s="4">
        <v>0</v>
      </c>
      <c r="I361" s="4">
        <v>0</v>
      </c>
    </row>
    <row r="362" spans="1:9" x14ac:dyDescent="0.2">
      <c r="A362" s="9" t="s">
        <v>57</v>
      </c>
      <c r="B362" s="4">
        <v>7</v>
      </c>
      <c r="C362" s="5">
        <v>41727</v>
      </c>
      <c r="D362" s="6" t="s">
        <v>233</v>
      </c>
      <c r="E362" s="4">
        <v>5</v>
      </c>
      <c r="F362" s="35">
        <v>2</v>
      </c>
      <c r="G362" s="4">
        <v>0</v>
      </c>
      <c r="H362" s="4">
        <v>0</v>
      </c>
      <c r="I362" s="4">
        <v>0</v>
      </c>
    </row>
    <row r="363" spans="1:9" x14ac:dyDescent="0.2">
      <c r="A363" s="9" t="s">
        <v>57</v>
      </c>
      <c r="B363" s="4">
        <v>8</v>
      </c>
      <c r="C363" s="5">
        <v>41729</v>
      </c>
      <c r="D363" s="6" t="s">
        <v>241</v>
      </c>
      <c r="E363" s="4">
        <v>4</v>
      </c>
      <c r="F363" s="35">
        <v>2</v>
      </c>
      <c r="G363" s="4">
        <v>0</v>
      </c>
      <c r="H363" s="4">
        <v>1</v>
      </c>
      <c r="I363" s="4">
        <v>0</v>
      </c>
    </row>
    <row r="364" spans="1:9" x14ac:dyDescent="0.2">
      <c r="A364" s="9" t="s">
        <v>57</v>
      </c>
      <c r="B364" s="4">
        <v>9</v>
      </c>
      <c r="C364" s="5">
        <v>41732</v>
      </c>
      <c r="D364" s="6" t="s">
        <v>302</v>
      </c>
      <c r="E364" s="4">
        <v>5</v>
      </c>
      <c r="F364" s="35">
        <v>2</v>
      </c>
      <c r="G364" s="4">
        <v>0</v>
      </c>
      <c r="H364" s="4">
        <v>0</v>
      </c>
      <c r="I364" s="4">
        <v>0</v>
      </c>
    </row>
    <row r="365" spans="1:9" x14ac:dyDescent="0.2">
      <c r="A365" s="9" t="s">
        <v>57</v>
      </c>
      <c r="B365" s="4">
        <v>10</v>
      </c>
      <c r="C365" s="5">
        <v>41735</v>
      </c>
      <c r="D365" s="6" t="s">
        <v>336</v>
      </c>
      <c r="E365" s="4">
        <v>5</v>
      </c>
      <c r="F365" s="35">
        <v>2</v>
      </c>
      <c r="G365" s="4">
        <v>0</v>
      </c>
      <c r="H365" s="4">
        <v>0</v>
      </c>
      <c r="I365" s="4">
        <v>0</v>
      </c>
    </row>
    <row r="366" spans="1:9" x14ac:dyDescent="0.2">
      <c r="A366" s="9" t="s">
        <v>57</v>
      </c>
      <c r="B366" s="4">
        <v>11</v>
      </c>
      <c r="C366" s="5">
        <v>41740</v>
      </c>
      <c r="D366" s="6" t="s">
        <v>242</v>
      </c>
      <c r="E366" s="4">
        <v>4</v>
      </c>
      <c r="F366" s="35">
        <v>2</v>
      </c>
      <c r="G366" s="4">
        <v>0</v>
      </c>
      <c r="H366" s="4">
        <v>0</v>
      </c>
      <c r="I366" s="4">
        <v>1</v>
      </c>
    </row>
    <row r="367" spans="1:9" x14ac:dyDescent="0.2">
      <c r="A367" s="9" t="s">
        <v>57</v>
      </c>
      <c r="B367" s="4">
        <v>12</v>
      </c>
      <c r="C367" s="5">
        <v>41748</v>
      </c>
      <c r="D367" s="6" t="s">
        <v>355</v>
      </c>
      <c r="E367" s="4">
        <v>5</v>
      </c>
      <c r="F367" s="35">
        <v>2</v>
      </c>
      <c r="G367" s="4">
        <v>0</v>
      </c>
      <c r="H367" s="4">
        <v>0</v>
      </c>
      <c r="I367" s="4">
        <v>0</v>
      </c>
    </row>
    <row r="368" spans="1:9" x14ac:dyDescent="0.2">
      <c r="A368" s="9" t="s">
        <v>57</v>
      </c>
      <c r="B368" s="4">
        <v>13</v>
      </c>
      <c r="C368" s="5">
        <v>41703</v>
      </c>
      <c r="D368" s="6" t="s">
        <v>468</v>
      </c>
      <c r="E368" s="4">
        <v>6</v>
      </c>
      <c r="F368" s="35">
        <v>1</v>
      </c>
      <c r="G368" s="4">
        <v>0</v>
      </c>
      <c r="H368" s="4">
        <v>0</v>
      </c>
      <c r="I368" s="4">
        <v>0</v>
      </c>
    </row>
    <row r="369" spans="1:9" x14ac:dyDescent="0.2">
      <c r="A369" s="9" t="s">
        <v>57</v>
      </c>
      <c r="B369" s="4">
        <v>14</v>
      </c>
      <c r="C369" s="5">
        <v>41704</v>
      </c>
      <c r="D369" s="6" t="s">
        <v>114</v>
      </c>
      <c r="E369" s="4">
        <v>6</v>
      </c>
      <c r="F369" s="35">
        <v>1</v>
      </c>
      <c r="G369" s="4">
        <v>0</v>
      </c>
      <c r="H369" s="4">
        <v>0</v>
      </c>
      <c r="I369" s="4">
        <v>0</v>
      </c>
    </row>
    <row r="370" spans="1:9" x14ac:dyDescent="0.2">
      <c r="A370" s="9" t="s">
        <v>57</v>
      </c>
      <c r="B370" s="4">
        <v>15</v>
      </c>
      <c r="C370" s="5">
        <v>41706</v>
      </c>
      <c r="D370" s="6" t="s">
        <v>409</v>
      </c>
      <c r="E370" s="4">
        <v>6</v>
      </c>
      <c r="F370" s="35">
        <v>1</v>
      </c>
      <c r="G370" s="4">
        <v>0</v>
      </c>
      <c r="H370" s="4">
        <v>0</v>
      </c>
      <c r="I370" s="4">
        <v>0</v>
      </c>
    </row>
    <row r="371" spans="1:9" x14ac:dyDescent="0.2">
      <c r="A371" s="9" t="s">
        <v>57</v>
      </c>
      <c r="B371" s="4">
        <v>16</v>
      </c>
      <c r="C371" s="5">
        <v>41707</v>
      </c>
      <c r="D371" s="6" t="s">
        <v>147</v>
      </c>
      <c r="E371" s="4">
        <v>6</v>
      </c>
      <c r="F371" s="35">
        <v>1</v>
      </c>
      <c r="G371" s="4">
        <v>0</v>
      </c>
      <c r="H371" s="4">
        <v>0</v>
      </c>
      <c r="I371" s="4">
        <v>0</v>
      </c>
    </row>
    <row r="372" spans="1:9" x14ac:dyDescent="0.2">
      <c r="A372" s="9" t="s">
        <v>57</v>
      </c>
      <c r="B372" s="4">
        <v>17</v>
      </c>
      <c r="C372" s="5">
        <v>41709</v>
      </c>
      <c r="D372" s="6" t="s">
        <v>418</v>
      </c>
      <c r="E372" s="4">
        <v>9</v>
      </c>
      <c r="F372" s="35">
        <v>1</v>
      </c>
      <c r="G372" s="4">
        <v>0</v>
      </c>
      <c r="H372" s="4">
        <v>1</v>
      </c>
      <c r="I372" s="4">
        <v>0</v>
      </c>
    </row>
    <row r="373" spans="1:9" x14ac:dyDescent="0.2">
      <c r="A373" s="9" t="s">
        <v>57</v>
      </c>
      <c r="B373" s="4">
        <v>18</v>
      </c>
      <c r="C373" s="5">
        <v>41710</v>
      </c>
      <c r="D373" s="6" t="s">
        <v>363</v>
      </c>
      <c r="E373" s="4">
        <v>5</v>
      </c>
      <c r="F373" s="35">
        <v>1</v>
      </c>
      <c r="G373" s="4">
        <v>0</v>
      </c>
      <c r="H373" s="4">
        <v>0</v>
      </c>
      <c r="I373" s="4">
        <v>1</v>
      </c>
    </row>
    <row r="374" spans="1:9" x14ac:dyDescent="0.2">
      <c r="A374" s="9" t="s">
        <v>57</v>
      </c>
      <c r="B374" s="4">
        <v>19</v>
      </c>
      <c r="C374" s="5">
        <v>41713</v>
      </c>
      <c r="D374" s="6" t="s">
        <v>372</v>
      </c>
      <c r="E374" s="4">
        <v>4</v>
      </c>
      <c r="F374" s="35">
        <v>1</v>
      </c>
      <c r="G374" s="4">
        <v>0</v>
      </c>
      <c r="H374" s="4">
        <v>1</v>
      </c>
      <c r="I374" s="4">
        <v>1</v>
      </c>
    </row>
    <row r="375" spans="1:9" x14ac:dyDescent="0.2">
      <c r="A375" s="9" t="s">
        <v>57</v>
      </c>
      <c r="B375" s="4">
        <v>20</v>
      </c>
      <c r="C375" s="5">
        <v>41714</v>
      </c>
      <c r="D375" s="6" t="s">
        <v>251</v>
      </c>
      <c r="E375" s="4">
        <v>6</v>
      </c>
      <c r="F375" s="35">
        <v>1</v>
      </c>
      <c r="G375" s="4">
        <v>0</v>
      </c>
      <c r="H375" s="4">
        <v>0</v>
      </c>
      <c r="I375" s="4">
        <v>0</v>
      </c>
    </row>
    <row r="376" spans="1:9" x14ac:dyDescent="0.2">
      <c r="A376" s="9" t="s">
        <v>57</v>
      </c>
      <c r="B376" s="4">
        <v>21</v>
      </c>
      <c r="C376" s="5">
        <v>41718</v>
      </c>
      <c r="D376" s="6" t="s">
        <v>240</v>
      </c>
      <c r="E376" s="4">
        <v>5</v>
      </c>
      <c r="F376" s="35">
        <v>1</v>
      </c>
      <c r="G376" s="4">
        <v>1</v>
      </c>
      <c r="H376" s="4">
        <v>0</v>
      </c>
      <c r="I376" s="4">
        <v>0</v>
      </c>
    </row>
    <row r="377" spans="1:9" x14ac:dyDescent="0.2">
      <c r="A377" s="9" t="s">
        <v>57</v>
      </c>
      <c r="B377" s="4">
        <v>22</v>
      </c>
      <c r="C377" s="5">
        <v>41720</v>
      </c>
      <c r="D377" s="6" t="s">
        <v>201</v>
      </c>
      <c r="E377" s="4">
        <v>6</v>
      </c>
      <c r="F377" s="35">
        <v>1</v>
      </c>
      <c r="G377" s="4">
        <v>0</v>
      </c>
      <c r="H377" s="4">
        <v>0</v>
      </c>
      <c r="I377" s="4">
        <v>0</v>
      </c>
    </row>
    <row r="378" spans="1:9" x14ac:dyDescent="0.2">
      <c r="A378" s="9" t="s">
        <v>57</v>
      </c>
      <c r="B378" s="4">
        <v>23</v>
      </c>
      <c r="C378" s="5">
        <v>41723</v>
      </c>
      <c r="D378" s="6" t="s">
        <v>399</v>
      </c>
      <c r="E378" s="4">
        <v>4</v>
      </c>
      <c r="F378" s="35">
        <v>1</v>
      </c>
      <c r="G378" s="4">
        <v>0</v>
      </c>
      <c r="H378" s="4">
        <v>1</v>
      </c>
      <c r="I378" s="4">
        <v>1</v>
      </c>
    </row>
    <row r="379" spans="1:9" x14ac:dyDescent="0.2">
      <c r="A379" s="9" t="s">
        <v>57</v>
      </c>
      <c r="B379" s="4">
        <v>24</v>
      </c>
      <c r="C379" s="5">
        <v>41724</v>
      </c>
      <c r="D379" s="6" t="s">
        <v>115</v>
      </c>
      <c r="E379" s="4">
        <v>5</v>
      </c>
      <c r="F379" s="35">
        <v>1</v>
      </c>
      <c r="G379" s="4">
        <v>0</v>
      </c>
      <c r="H379" s="4">
        <v>1</v>
      </c>
      <c r="I379" s="4">
        <v>0</v>
      </c>
    </row>
    <row r="380" spans="1:9" x14ac:dyDescent="0.2">
      <c r="A380" s="9" t="s">
        <v>57</v>
      </c>
      <c r="B380" s="4">
        <v>25</v>
      </c>
      <c r="C380" s="5">
        <v>41728</v>
      </c>
      <c r="D380" s="6" t="s">
        <v>91</v>
      </c>
      <c r="E380" s="4">
        <v>6</v>
      </c>
      <c r="F380" s="35">
        <v>1</v>
      </c>
      <c r="G380" s="4">
        <v>0</v>
      </c>
      <c r="H380" s="4">
        <v>0</v>
      </c>
      <c r="I380" s="4">
        <v>0</v>
      </c>
    </row>
    <row r="381" spans="1:9" x14ac:dyDescent="0.2">
      <c r="A381" s="9" t="s">
        <v>57</v>
      </c>
      <c r="B381" s="4">
        <v>26</v>
      </c>
      <c r="C381" s="5">
        <v>41730</v>
      </c>
      <c r="D381" s="6" t="s">
        <v>290</v>
      </c>
      <c r="E381" s="4">
        <v>5</v>
      </c>
      <c r="F381" s="35">
        <v>1</v>
      </c>
      <c r="G381" s="4">
        <v>0</v>
      </c>
      <c r="H381" s="4">
        <v>0</v>
      </c>
      <c r="I381" s="4">
        <v>1</v>
      </c>
    </row>
    <row r="382" spans="1:9" x14ac:dyDescent="0.2">
      <c r="A382" s="9" t="s">
        <v>57</v>
      </c>
      <c r="B382" s="4">
        <v>27</v>
      </c>
      <c r="C382" s="5">
        <v>41731</v>
      </c>
      <c r="D382" s="6" t="s">
        <v>443</v>
      </c>
      <c r="E382" s="4">
        <v>4</v>
      </c>
      <c r="F382" s="35">
        <v>1</v>
      </c>
      <c r="G382" s="4">
        <v>3</v>
      </c>
      <c r="H382" s="4">
        <v>0</v>
      </c>
      <c r="I382" s="4">
        <v>1</v>
      </c>
    </row>
    <row r="383" spans="1:9" x14ac:dyDescent="0.2">
      <c r="A383" s="9" t="s">
        <v>57</v>
      </c>
      <c r="B383" s="4">
        <v>28</v>
      </c>
      <c r="C383" s="5">
        <v>41733</v>
      </c>
      <c r="D383" s="6" t="s">
        <v>287</v>
      </c>
      <c r="E383" s="4">
        <v>5</v>
      </c>
      <c r="F383" s="35">
        <v>1</v>
      </c>
      <c r="G383" s="4">
        <v>1</v>
      </c>
      <c r="H383" s="4">
        <v>0</v>
      </c>
      <c r="I383" s="4">
        <v>0</v>
      </c>
    </row>
    <row r="384" spans="1:9" x14ac:dyDescent="0.2">
      <c r="A384" s="9" t="s">
        <v>57</v>
      </c>
      <c r="B384" s="4">
        <v>29</v>
      </c>
      <c r="C384" s="5">
        <v>41741</v>
      </c>
      <c r="D384" s="6" t="s">
        <v>323</v>
      </c>
      <c r="E384" s="4">
        <v>6</v>
      </c>
      <c r="F384" s="35">
        <v>1</v>
      </c>
      <c r="G384" s="4">
        <v>0</v>
      </c>
      <c r="H384" s="4">
        <v>0</v>
      </c>
      <c r="I384" s="4">
        <v>0</v>
      </c>
    </row>
    <row r="385" spans="1:9" x14ac:dyDescent="0.2">
      <c r="A385" s="9" t="s">
        <v>57</v>
      </c>
      <c r="B385" s="4">
        <v>30</v>
      </c>
      <c r="C385" s="5">
        <v>41742</v>
      </c>
      <c r="D385" s="6" t="s">
        <v>384</v>
      </c>
      <c r="E385" s="4">
        <v>8</v>
      </c>
      <c r="F385" s="35">
        <v>1</v>
      </c>
      <c r="G385" s="4">
        <v>0</v>
      </c>
      <c r="H385" s="4">
        <v>0</v>
      </c>
      <c r="I385" s="4">
        <v>0</v>
      </c>
    </row>
    <row r="386" spans="1:9" x14ac:dyDescent="0.2">
      <c r="A386" s="9" t="s">
        <v>57</v>
      </c>
      <c r="B386" s="4">
        <v>31</v>
      </c>
      <c r="C386" s="5">
        <v>41744</v>
      </c>
      <c r="D386" s="6" t="s">
        <v>408</v>
      </c>
      <c r="E386" s="4">
        <v>6</v>
      </c>
      <c r="F386" s="35">
        <v>1</v>
      </c>
      <c r="G386" s="4">
        <v>0</v>
      </c>
      <c r="H386" s="4">
        <v>0</v>
      </c>
      <c r="I386" s="4">
        <v>0</v>
      </c>
    </row>
    <row r="387" spans="1:9" x14ac:dyDescent="0.2">
      <c r="A387" s="9" t="s">
        <v>57</v>
      </c>
      <c r="B387" s="4">
        <v>32</v>
      </c>
      <c r="C387" s="5">
        <v>41746</v>
      </c>
      <c r="D387" s="6" t="s">
        <v>454</v>
      </c>
      <c r="E387" s="4">
        <v>5</v>
      </c>
      <c r="F387" s="35">
        <v>1</v>
      </c>
      <c r="G387" s="4">
        <v>1</v>
      </c>
      <c r="H387" s="4">
        <v>0</v>
      </c>
      <c r="I387" s="4">
        <v>0</v>
      </c>
    </row>
    <row r="388" spans="1:9" x14ac:dyDescent="0.2">
      <c r="A388" s="9" t="s">
        <v>57</v>
      </c>
      <c r="B388" s="4">
        <v>33</v>
      </c>
      <c r="C388" s="5">
        <v>41747</v>
      </c>
      <c r="D388" s="6" t="s">
        <v>439</v>
      </c>
      <c r="E388" s="4">
        <v>7</v>
      </c>
      <c r="F388" s="35">
        <v>1</v>
      </c>
      <c r="G388" s="4">
        <v>0</v>
      </c>
      <c r="H388" s="4">
        <v>0</v>
      </c>
      <c r="I388" s="4">
        <v>1</v>
      </c>
    </row>
    <row r="389" spans="1:9" x14ac:dyDescent="0.2">
      <c r="A389" s="9" t="s">
        <v>57</v>
      </c>
      <c r="B389" s="4">
        <v>34</v>
      </c>
      <c r="C389" s="5">
        <v>41749</v>
      </c>
      <c r="D389" s="6" t="s">
        <v>341</v>
      </c>
      <c r="E389" s="4">
        <v>5</v>
      </c>
      <c r="F389" s="35">
        <v>1</v>
      </c>
      <c r="G389" s="4">
        <v>0</v>
      </c>
      <c r="H389" s="4">
        <v>0</v>
      </c>
      <c r="I389" s="4">
        <v>1</v>
      </c>
    </row>
    <row r="390" spans="1:9" x14ac:dyDescent="0.2">
      <c r="A390" s="9" t="s">
        <v>57</v>
      </c>
      <c r="B390" s="4">
        <v>35</v>
      </c>
      <c r="C390" s="5">
        <v>41750</v>
      </c>
      <c r="D390" s="6" t="s">
        <v>270</v>
      </c>
      <c r="E390" s="4">
        <v>6</v>
      </c>
      <c r="F390" s="35">
        <v>1</v>
      </c>
      <c r="G390" s="4">
        <v>0</v>
      </c>
      <c r="H390" s="4">
        <v>0</v>
      </c>
      <c r="I390" s="4">
        <v>0</v>
      </c>
    </row>
    <row r="391" spans="1:9" x14ac:dyDescent="0.2">
      <c r="A391" s="9" t="s">
        <v>57</v>
      </c>
      <c r="B391" s="4">
        <v>36</v>
      </c>
      <c r="C391" s="5">
        <v>41701</v>
      </c>
      <c r="D391" s="6" t="s">
        <v>144</v>
      </c>
      <c r="E391" s="4">
        <v>7</v>
      </c>
      <c r="F391" s="35">
        <v>0</v>
      </c>
      <c r="G391" s="4">
        <v>0</v>
      </c>
      <c r="H391" s="4">
        <v>0</v>
      </c>
      <c r="I391" s="4">
        <v>0</v>
      </c>
    </row>
    <row r="392" spans="1:9" x14ac:dyDescent="0.2">
      <c r="A392" s="9" t="s">
        <v>57</v>
      </c>
      <c r="B392" s="4">
        <v>37</v>
      </c>
      <c r="C392" s="5">
        <v>41702</v>
      </c>
      <c r="D392" s="6" t="s">
        <v>160</v>
      </c>
      <c r="E392" s="4">
        <v>5</v>
      </c>
      <c r="F392" s="35">
        <v>0</v>
      </c>
      <c r="G392" s="4">
        <v>1</v>
      </c>
      <c r="H392" s="4">
        <v>0</v>
      </c>
      <c r="I392" s="4">
        <v>1</v>
      </c>
    </row>
    <row r="393" spans="1:9" x14ac:dyDescent="0.2">
      <c r="A393" s="9" t="s">
        <v>57</v>
      </c>
      <c r="B393" s="4">
        <v>38</v>
      </c>
      <c r="C393" s="5">
        <v>41705</v>
      </c>
      <c r="D393" s="6" t="s">
        <v>452</v>
      </c>
      <c r="E393" s="4">
        <v>5</v>
      </c>
      <c r="F393" s="35">
        <v>0</v>
      </c>
      <c r="G393" s="4">
        <v>1</v>
      </c>
      <c r="H393" s="4">
        <v>1</v>
      </c>
      <c r="I393" s="4">
        <v>0</v>
      </c>
    </row>
    <row r="394" spans="1:9" x14ac:dyDescent="0.2">
      <c r="A394" s="9" t="s">
        <v>57</v>
      </c>
      <c r="B394" s="4">
        <v>39</v>
      </c>
      <c r="C394" s="5">
        <v>41708</v>
      </c>
      <c r="D394" s="6" t="s">
        <v>391</v>
      </c>
      <c r="E394" s="4">
        <v>7</v>
      </c>
      <c r="F394" s="35">
        <v>0</v>
      </c>
      <c r="G394" s="4">
        <v>0</v>
      </c>
      <c r="H394" s="4">
        <v>0</v>
      </c>
      <c r="I394" s="4">
        <v>0</v>
      </c>
    </row>
    <row r="395" spans="1:9" x14ac:dyDescent="0.2">
      <c r="A395" s="9" t="s">
        <v>57</v>
      </c>
      <c r="B395" s="4">
        <v>40</v>
      </c>
      <c r="C395" s="5">
        <v>41712</v>
      </c>
      <c r="D395" s="6" t="s">
        <v>169</v>
      </c>
      <c r="E395" s="4">
        <v>7</v>
      </c>
      <c r="F395" s="35">
        <v>0</v>
      </c>
      <c r="G395" s="4">
        <v>0</v>
      </c>
      <c r="H395" s="4">
        <v>0</v>
      </c>
      <c r="I395" s="4">
        <v>0</v>
      </c>
    </row>
    <row r="396" spans="1:9" x14ac:dyDescent="0.2">
      <c r="A396" s="9" t="s">
        <v>57</v>
      </c>
      <c r="B396" s="4">
        <v>41</v>
      </c>
      <c r="C396" s="5">
        <v>41719</v>
      </c>
      <c r="D396" s="6" t="s">
        <v>362</v>
      </c>
      <c r="E396" s="4">
        <v>7</v>
      </c>
      <c r="F396" s="35">
        <v>0</v>
      </c>
      <c r="G396" s="4">
        <v>0</v>
      </c>
      <c r="H396" s="4">
        <v>0</v>
      </c>
      <c r="I396" s="4">
        <v>0</v>
      </c>
    </row>
    <row r="397" spans="1:9" x14ac:dyDescent="0.2">
      <c r="A397" s="9" t="s">
        <v>57</v>
      </c>
      <c r="B397" s="4">
        <v>42</v>
      </c>
      <c r="C397" s="5">
        <v>41734</v>
      </c>
      <c r="D397" s="6" t="s">
        <v>448</v>
      </c>
      <c r="E397" s="4">
        <v>7</v>
      </c>
      <c r="F397" s="35">
        <v>0</v>
      </c>
      <c r="G397" s="4">
        <v>0</v>
      </c>
      <c r="H397" s="4">
        <v>0</v>
      </c>
      <c r="I397" s="4">
        <v>0</v>
      </c>
    </row>
    <row r="398" spans="1:9" x14ac:dyDescent="0.2">
      <c r="A398" s="9" t="s">
        <v>57</v>
      </c>
      <c r="B398" s="4">
        <v>43</v>
      </c>
      <c r="C398" s="5">
        <v>41737</v>
      </c>
      <c r="D398" s="6" t="s">
        <v>467</v>
      </c>
      <c r="E398" s="4">
        <v>6</v>
      </c>
      <c r="F398" s="35">
        <v>0</v>
      </c>
      <c r="G398" s="4">
        <v>0</v>
      </c>
      <c r="H398" s="4">
        <v>0</v>
      </c>
      <c r="I398" s="4">
        <v>1</v>
      </c>
    </row>
    <row r="399" spans="1:9" x14ac:dyDescent="0.2">
      <c r="A399" s="9" t="s">
        <v>57</v>
      </c>
      <c r="B399" s="4">
        <v>44</v>
      </c>
      <c r="C399" s="5">
        <v>41739</v>
      </c>
      <c r="D399" s="6" t="s">
        <v>417</v>
      </c>
      <c r="E399" s="4">
        <v>6</v>
      </c>
      <c r="F399" s="35">
        <v>0</v>
      </c>
      <c r="G399" s="4">
        <v>0</v>
      </c>
      <c r="H399" s="4">
        <v>0</v>
      </c>
      <c r="I399" s="4">
        <v>1</v>
      </c>
    </row>
    <row r="400" spans="1:9" x14ac:dyDescent="0.2">
      <c r="A400" s="9" t="s">
        <v>57</v>
      </c>
      <c r="B400" s="4">
        <v>45</v>
      </c>
      <c r="C400" s="5">
        <v>41743</v>
      </c>
      <c r="D400" s="6" t="s">
        <v>394</v>
      </c>
      <c r="E400" s="4">
        <v>7</v>
      </c>
      <c r="F400" s="35">
        <v>0</v>
      </c>
      <c r="G400" s="4">
        <v>0</v>
      </c>
      <c r="H400" s="4">
        <v>0</v>
      </c>
      <c r="I400" s="4">
        <v>0</v>
      </c>
    </row>
    <row r="401" spans="1:9" x14ac:dyDescent="0.2">
      <c r="A401" s="9" t="s">
        <v>57</v>
      </c>
      <c r="B401" s="4">
        <v>46</v>
      </c>
      <c r="C401" s="5">
        <v>41745</v>
      </c>
      <c r="D401" s="6" t="s">
        <v>401</v>
      </c>
      <c r="E401" s="4">
        <v>7</v>
      </c>
      <c r="F401" s="35">
        <v>0</v>
      </c>
      <c r="G401" s="4">
        <v>0</v>
      </c>
      <c r="H401" s="4">
        <v>0</v>
      </c>
      <c r="I401" s="4">
        <v>0</v>
      </c>
    </row>
    <row r="402" spans="1:9" x14ac:dyDescent="0.2">
      <c r="A402" s="9" t="s">
        <v>57</v>
      </c>
      <c r="B402" s="4">
        <v>47</v>
      </c>
      <c r="C402" s="5">
        <v>41751</v>
      </c>
      <c r="D402" s="6" t="s">
        <v>337</v>
      </c>
      <c r="E402" s="4">
        <v>7</v>
      </c>
      <c r="F402" s="35">
        <v>0</v>
      </c>
      <c r="G402" s="4">
        <v>0</v>
      </c>
      <c r="H402" s="4">
        <v>0</v>
      </c>
      <c r="I402" s="4">
        <v>0</v>
      </c>
    </row>
    <row r="403" spans="1:9" x14ac:dyDescent="0.2">
      <c r="A403" s="9" t="s">
        <v>57</v>
      </c>
      <c r="B403" s="4">
        <v>48</v>
      </c>
      <c r="C403" s="5">
        <v>41752</v>
      </c>
      <c r="D403" s="6" t="s">
        <v>340</v>
      </c>
      <c r="E403" s="4">
        <v>6</v>
      </c>
      <c r="F403" s="35">
        <v>0</v>
      </c>
      <c r="G403" s="4">
        <v>0</v>
      </c>
      <c r="H403" s="4">
        <v>0</v>
      </c>
      <c r="I403" s="4">
        <v>1</v>
      </c>
    </row>
    <row r="404" spans="1:9" x14ac:dyDescent="0.2">
      <c r="A404" s="9" t="s">
        <v>58</v>
      </c>
      <c r="B404" s="4">
        <v>1</v>
      </c>
      <c r="C404" s="5">
        <v>41808</v>
      </c>
      <c r="D404" s="6" t="s">
        <v>252</v>
      </c>
      <c r="E404" s="4">
        <v>7</v>
      </c>
      <c r="F404" s="35">
        <v>2</v>
      </c>
      <c r="G404" s="4">
        <v>0</v>
      </c>
      <c r="H404" s="4">
        <v>0</v>
      </c>
      <c r="I404" s="4">
        <v>0</v>
      </c>
    </row>
    <row r="405" spans="1:9" x14ac:dyDescent="0.2">
      <c r="A405" s="9" t="s">
        <v>58</v>
      </c>
      <c r="B405" s="4">
        <v>2</v>
      </c>
      <c r="C405" s="5" t="s">
        <v>37</v>
      </c>
      <c r="D405" s="6" t="s">
        <v>466</v>
      </c>
      <c r="E405" s="4">
        <v>6</v>
      </c>
      <c r="F405" s="35">
        <v>1</v>
      </c>
      <c r="G405" s="4">
        <v>0</v>
      </c>
      <c r="H405" s="4">
        <v>0</v>
      </c>
      <c r="I405" s="4">
        <v>0</v>
      </c>
    </row>
    <row r="406" spans="1:9" x14ac:dyDescent="0.2">
      <c r="A406" s="9" t="s">
        <v>58</v>
      </c>
      <c r="B406" s="4">
        <v>3</v>
      </c>
      <c r="C406" s="5" t="s">
        <v>40</v>
      </c>
      <c r="D406" s="6" t="s">
        <v>456</v>
      </c>
      <c r="E406" s="4">
        <v>5</v>
      </c>
      <c r="F406" s="35">
        <v>1</v>
      </c>
      <c r="G406" s="4">
        <v>0</v>
      </c>
      <c r="H406" s="4">
        <v>0</v>
      </c>
      <c r="I406" s="4">
        <v>1</v>
      </c>
    </row>
    <row r="407" spans="1:9" x14ac:dyDescent="0.2">
      <c r="A407" s="9" t="s">
        <v>58</v>
      </c>
      <c r="B407" s="4">
        <v>4</v>
      </c>
      <c r="C407" s="5">
        <v>41803</v>
      </c>
      <c r="D407" s="6" t="s">
        <v>174</v>
      </c>
      <c r="E407" s="4">
        <v>6</v>
      </c>
      <c r="F407" s="35">
        <v>1</v>
      </c>
      <c r="G407" s="4">
        <v>0</v>
      </c>
      <c r="H407" s="4">
        <v>0</v>
      </c>
      <c r="I407" s="4">
        <v>0</v>
      </c>
    </row>
    <row r="408" spans="1:9" x14ac:dyDescent="0.2">
      <c r="A408" s="9" t="s">
        <v>58</v>
      </c>
      <c r="B408" s="4">
        <v>5</v>
      </c>
      <c r="C408" s="5">
        <v>41804</v>
      </c>
      <c r="D408" s="6" t="s">
        <v>101</v>
      </c>
      <c r="E408" s="4">
        <v>6</v>
      </c>
      <c r="F408" s="35">
        <v>1</v>
      </c>
      <c r="G408" s="4">
        <v>0</v>
      </c>
      <c r="H408" s="4">
        <v>0</v>
      </c>
      <c r="I408" s="4">
        <v>0</v>
      </c>
    </row>
    <row r="409" spans="1:9" x14ac:dyDescent="0.2">
      <c r="A409" s="9" t="s">
        <v>58</v>
      </c>
      <c r="B409" s="4">
        <v>6</v>
      </c>
      <c r="C409" s="5">
        <v>41805</v>
      </c>
      <c r="D409" s="6" t="s">
        <v>229</v>
      </c>
      <c r="E409" s="4">
        <v>7</v>
      </c>
      <c r="F409" s="35">
        <v>1</v>
      </c>
      <c r="G409" s="4">
        <v>1</v>
      </c>
      <c r="H409" s="4">
        <v>0</v>
      </c>
      <c r="I409" s="4">
        <v>0</v>
      </c>
    </row>
    <row r="410" spans="1:9" x14ac:dyDescent="0.2">
      <c r="A410" s="9" t="s">
        <v>58</v>
      </c>
      <c r="B410" s="4">
        <v>7</v>
      </c>
      <c r="C410" s="5">
        <v>41807</v>
      </c>
      <c r="D410" s="6" t="s">
        <v>111</v>
      </c>
      <c r="E410" s="4">
        <v>6</v>
      </c>
      <c r="F410" s="35">
        <v>1</v>
      </c>
      <c r="G410" s="4">
        <v>0</v>
      </c>
      <c r="H410" s="4">
        <v>0</v>
      </c>
      <c r="I410" s="4">
        <v>0</v>
      </c>
    </row>
    <row r="411" spans="1:9" x14ac:dyDescent="0.2">
      <c r="A411" s="9" t="s">
        <v>58</v>
      </c>
      <c r="B411" s="4">
        <v>8</v>
      </c>
      <c r="C411" s="5">
        <v>41812</v>
      </c>
      <c r="D411" s="6" t="s">
        <v>444</v>
      </c>
      <c r="E411" s="4">
        <v>6</v>
      </c>
      <c r="F411" s="35">
        <v>1</v>
      </c>
      <c r="G411" s="4">
        <v>0</v>
      </c>
      <c r="H411" s="4">
        <v>0</v>
      </c>
      <c r="I411" s="4">
        <v>0</v>
      </c>
    </row>
    <row r="412" spans="1:9" x14ac:dyDescent="0.2">
      <c r="A412" s="9" t="s">
        <v>58</v>
      </c>
      <c r="B412" s="4">
        <v>9</v>
      </c>
      <c r="C412" s="5">
        <v>41813</v>
      </c>
      <c r="D412" s="6" t="s">
        <v>85</v>
      </c>
      <c r="E412" s="4">
        <v>5</v>
      </c>
      <c r="F412" s="35">
        <v>1</v>
      </c>
      <c r="G412" s="4">
        <v>1</v>
      </c>
      <c r="H412" s="4">
        <v>0</v>
      </c>
      <c r="I412" s="4">
        <v>0</v>
      </c>
    </row>
    <row r="413" spans="1:9" x14ac:dyDescent="0.2">
      <c r="A413" s="9" t="s">
        <v>58</v>
      </c>
      <c r="B413" s="4">
        <v>10</v>
      </c>
      <c r="C413" s="5">
        <v>41814</v>
      </c>
      <c r="D413" s="6" t="s">
        <v>90</v>
      </c>
      <c r="E413" s="4">
        <v>6</v>
      </c>
      <c r="F413" s="35">
        <v>1</v>
      </c>
      <c r="G413" s="4">
        <v>0</v>
      </c>
      <c r="H413" s="4">
        <v>0</v>
      </c>
      <c r="I413" s="4">
        <v>0</v>
      </c>
    </row>
    <row r="414" spans="1:9" x14ac:dyDescent="0.2">
      <c r="A414" s="9" t="s">
        <v>58</v>
      </c>
      <c r="B414" s="4">
        <v>11</v>
      </c>
      <c r="C414" s="5">
        <v>41816</v>
      </c>
      <c r="D414" s="6" t="s">
        <v>93</v>
      </c>
      <c r="E414" s="4">
        <v>6</v>
      </c>
      <c r="F414" s="35">
        <v>1</v>
      </c>
      <c r="G414" s="4">
        <v>0</v>
      </c>
      <c r="H414" s="4">
        <v>0</v>
      </c>
      <c r="I414" s="4">
        <v>0</v>
      </c>
    </row>
    <row r="415" spans="1:9" x14ac:dyDescent="0.2">
      <c r="A415" s="9" t="s">
        <v>58</v>
      </c>
      <c r="B415" s="4">
        <v>12</v>
      </c>
      <c r="C415" s="5">
        <v>41818</v>
      </c>
      <c r="D415" s="6" t="s">
        <v>79</v>
      </c>
      <c r="E415" s="4">
        <v>6</v>
      </c>
      <c r="F415" s="35">
        <v>1</v>
      </c>
      <c r="G415" s="4">
        <v>0</v>
      </c>
      <c r="H415" s="4">
        <v>0</v>
      </c>
      <c r="I415" s="4">
        <v>0</v>
      </c>
    </row>
    <row r="416" spans="1:9" x14ac:dyDescent="0.2">
      <c r="A416" s="9" t="s">
        <v>58</v>
      </c>
      <c r="B416" s="4">
        <v>13</v>
      </c>
      <c r="C416" s="5">
        <v>41819</v>
      </c>
      <c r="D416" s="6" t="s">
        <v>122</v>
      </c>
      <c r="E416" s="4">
        <v>6</v>
      </c>
      <c r="F416" s="35">
        <v>1</v>
      </c>
      <c r="G416" s="4">
        <v>0</v>
      </c>
      <c r="H416" s="4">
        <v>0</v>
      </c>
      <c r="I416" s="4">
        <v>0</v>
      </c>
    </row>
    <row r="417" spans="1:9" x14ac:dyDescent="0.2">
      <c r="A417" s="9" t="s">
        <v>58</v>
      </c>
      <c r="B417" s="4">
        <v>14</v>
      </c>
      <c r="C417" s="5">
        <v>41821</v>
      </c>
      <c r="D417" s="6" t="s">
        <v>222</v>
      </c>
      <c r="E417" s="4">
        <v>7</v>
      </c>
      <c r="F417" s="35">
        <v>1</v>
      </c>
      <c r="G417" s="4">
        <v>1</v>
      </c>
      <c r="H417" s="4">
        <v>0</v>
      </c>
      <c r="I417" s="4">
        <v>0</v>
      </c>
    </row>
    <row r="418" spans="1:9" x14ac:dyDescent="0.2">
      <c r="A418" s="9" t="s">
        <v>58</v>
      </c>
      <c r="B418" s="4">
        <v>15</v>
      </c>
      <c r="C418" s="5">
        <v>41823</v>
      </c>
      <c r="D418" s="6" t="s">
        <v>260</v>
      </c>
      <c r="E418" s="4">
        <v>4</v>
      </c>
      <c r="F418" s="35">
        <v>1</v>
      </c>
      <c r="G418" s="4">
        <v>1</v>
      </c>
      <c r="H418" s="4">
        <v>0</v>
      </c>
      <c r="I418" s="4">
        <v>1</v>
      </c>
    </row>
    <row r="419" spans="1:9" x14ac:dyDescent="0.2">
      <c r="A419" s="9" t="s">
        <v>58</v>
      </c>
      <c r="B419" s="4">
        <v>16</v>
      </c>
      <c r="C419" s="5">
        <v>41801</v>
      </c>
      <c r="D419" s="6" t="s">
        <v>74</v>
      </c>
      <c r="E419" s="4">
        <v>7</v>
      </c>
      <c r="F419" s="35">
        <v>0</v>
      </c>
      <c r="G419" s="4">
        <v>0</v>
      </c>
      <c r="H419" s="4">
        <v>0</v>
      </c>
      <c r="I419" s="4">
        <v>0</v>
      </c>
    </row>
    <row r="420" spans="1:9" x14ac:dyDescent="0.2">
      <c r="A420" s="9" t="s">
        <v>58</v>
      </c>
      <c r="B420" s="4">
        <v>17</v>
      </c>
      <c r="C420" s="5">
        <v>41802</v>
      </c>
      <c r="D420" s="6" t="s">
        <v>60</v>
      </c>
      <c r="E420" s="4">
        <v>6</v>
      </c>
      <c r="F420" s="35">
        <v>0</v>
      </c>
      <c r="G420" s="4">
        <v>1</v>
      </c>
      <c r="H420" s="4">
        <v>0</v>
      </c>
      <c r="I420" s="4">
        <v>0</v>
      </c>
    </row>
    <row r="421" spans="1:9" x14ac:dyDescent="0.2">
      <c r="A421" s="9" t="s">
        <v>58</v>
      </c>
      <c r="B421" s="4">
        <v>18</v>
      </c>
      <c r="C421" s="5">
        <v>41806</v>
      </c>
      <c r="D421" s="6" t="s">
        <v>316</v>
      </c>
      <c r="E421" s="4">
        <v>7</v>
      </c>
      <c r="F421" s="35">
        <v>0</v>
      </c>
      <c r="G421" s="4">
        <v>0</v>
      </c>
      <c r="H421" s="4">
        <v>0</v>
      </c>
      <c r="I421" s="4">
        <v>0</v>
      </c>
    </row>
    <row r="422" spans="1:9" x14ac:dyDescent="0.2">
      <c r="A422" s="9" t="s">
        <v>58</v>
      </c>
      <c r="B422" s="4">
        <v>19</v>
      </c>
      <c r="C422" s="5">
        <v>41809</v>
      </c>
      <c r="D422" s="6" t="s">
        <v>81</v>
      </c>
      <c r="E422" s="4">
        <v>6</v>
      </c>
      <c r="F422" s="35">
        <v>0</v>
      </c>
      <c r="G422" s="4">
        <v>0</v>
      </c>
      <c r="H422" s="4">
        <v>0</v>
      </c>
      <c r="I422" s="4">
        <v>1</v>
      </c>
    </row>
    <row r="423" spans="1:9" x14ac:dyDescent="0.2">
      <c r="A423" s="9" t="s">
        <v>58</v>
      </c>
      <c r="B423" s="4">
        <v>20</v>
      </c>
      <c r="C423" s="5">
        <v>41810</v>
      </c>
      <c r="D423" s="6" t="s">
        <v>189</v>
      </c>
      <c r="E423" s="4">
        <v>5</v>
      </c>
      <c r="F423" s="35">
        <v>0</v>
      </c>
      <c r="G423" s="4">
        <v>2</v>
      </c>
      <c r="H423" s="4">
        <v>0</v>
      </c>
      <c r="I423" s="4">
        <v>0</v>
      </c>
    </row>
    <row r="424" spans="1:9" x14ac:dyDescent="0.2">
      <c r="A424" s="9" t="s">
        <v>58</v>
      </c>
      <c r="B424" s="4">
        <v>21</v>
      </c>
      <c r="C424" s="5">
        <v>41815</v>
      </c>
      <c r="D424" s="6" t="s">
        <v>76</v>
      </c>
      <c r="E424" s="4">
        <v>7</v>
      </c>
      <c r="F424" s="35">
        <v>0</v>
      </c>
      <c r="G424" s="4">
        <v>0</v>
      </c>
      <c r="H424" s="4">
        <v>0</v>
      </c>
      <c r="I424" s="4">
        <v>0</v>
      </c>
    </row>
    <row r="425" spans="1:9" x14ac:dyDescent="0.2">
      <c r="A425" s="9" t="s">
        <v>58</v>
      </c>
      <c r="B425" s="4">
        <v>22</v>
      </c>
      <c r="C425" s="5">
        <v>41817</v>
      </c>
      <c r="D425" s="6" t="s">
        <v>119</v>
      </c>
      <c r="E425" s="4">
        <v>7</v>
      </c>
      <c r="F425" s="35">
        <v>0</v>
      </c>
      <c r="G425" s="4">
        <v>0</v>
      </c>
      <c r="H425" s="4">
        <v>0</v>
      </c>
      <c r="I425" s="4">
        <v>0</v>
      </c>
    </row>
    <row r="426" spans="1:9" x14ac:dyDescent="0.2">
      <c r="A426" s="9" t="s">
        <v>58</v>
      </c>
      <c r="B426" s="4">
        <v>23</v>
      </c>
      <c r="C426" s="5">
        <v>41820</v>
      </c>
      <c r="D426" s="6" t="s">
        <v>464</v>
      </c>
      <c r="E426" s="4">
        <v>7</v>
      </c>
      <c r="F426" s="35">
        <v>0</v>
      </c>
      <c r="G426" s="4">
        <v>0</v>
      </c>
      <c r="H426" s="4">
        <v>0</v>
      </c>
      <c r="I426" s="4">
        <v>0</v>
      </c>
    </row>
    <row r="427" spans="1:9" x14ac:dyDescent="0.2">
      <c r="A427" s="9" t="s">
        <v>58</v>
      </c>
      <c r="B427" s="4">
        <v>24</v>
      </c>
      <c r="C427" s="5">
        <v>41822</v>
      </c>
      <c r="D427" s="6" t="s">
        <v>66</v>
      </c>
      <c r="E427" s="4">
        <v>5</v>
      </c>
      <c r="F427" s="35">
        <v>0</v>
      </c>
      <c r="G427" s="4">
        <v>2</v>
      </c>
      <c r="H427" s="4">
        <v>0</v>
      </c>
      <c r="I427" s="4">
        <v>0</v>
      </c>
    </row>
    <row r="428" spans="1:9" x14ac:dyDescent="0.2">
      <c r="A428" s="9" t="s">
        <v>58</v>
      </c>
      <c r="B428" s="4">
        <v>25</v>
      </c>
      <c r="C428" s="5">
        <v>41824</v>
      </c>
      <c r="D428" s="6" t="s">
        <v>172</v>
      </c>
      <c r="E428" s="4">
        <v>7</v>
      </c>
      <c r="F428" s="35">
        <v>0</v>
      </c>
      <c r="G428" s="4">
        <v>0</v>
      </c>
      <c r="H428" s="4">
        <v>0</v>
      </c>
      <c r="I428" s="4">
        <v>0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fitToHeight="10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8"/>
  <dimension ref="A1:H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6.28515625" style="2" customWidth="1"/>
    <col min="2" max="2" width="8.28515625" style="3" customWidth="1"/>
    <col min="3" max="3" width="30.7109375" style="1" customWidth="1"/>
    <col min="4" max="5" width="9.7109375" style="1" customWidth="1"/>
    <col min="6" max="6" width="9.7109375" style="12" customWidth="1"/>
    <col min="7" max="8" width="9.7109375" style="1" customWidth="1"/>
    <col min="9" max="16384" width="11.42578125" style="1"/>
  </cols>
  <sheetData>
    <row r="1" spans="1:8" ht="15.75" x14ac:dyDescent="0.25">
      <c r="A1" s="14" t="str">
        <f>"Landwirtschaftskammerwahl " &amp; TEXT(Wahltag,"TT. MMMM JJJJ")</f>
        <v>Landwirtschaftskammerwahl 24. Jänner 2021</v>
      </c>
      <c r="F1" s="1"/>
    </row>
    <row r="2" spans="1:8" ht="15.75" x14ac:dyDescent="0.25">
      <c r="A2" s="14" t="str">
        <f ca="1">"Analyse: " &amp; RIGHT(CELL("dateiname",A1),LEN(CELL("dateiname",A1))-SEARCH("]",CELL("dateiname",A1)))</f>
        <v>Analyse: FB Mandate - OÖ</v>
      </c>
      <c r="F2" s="1"/>
    </row>
    <row r="3" spans="1:8" x14ac:dyDescent="0.2">
      <c r="F3" s="1"/>
    </row>
    <row r="4" spans="1:8" x14ac:dyDescent="0.2">
      <c r="A4" s="8" t="s">
        <v>2</v>
      </c>
      <c r="B4" s="7" t="s">
        <v>3</v>
      </c>
      <c r="C4" s="7" t="s">
        <v>4</v>
      </c>
      <c r="D4" s="8" t="s">
        <v>9</v>
      </c>
      <c r="E4" s="8" t="s">
        <v>8</v>
      </c>
      <c r="F4" s="8" t="s">
        <v>5</v>
      </c>
      <c r="G4" s="8" t="s">
        <v>6</v>
      </c>
      <c r="H4" s="8" t="s">
        <v>7</v>
      </c>
    </row>
    <row r="5" spans="1:8" x14ac:dyDescent="0.2">
      <c r="A5" s="4">
        <v>1</v>
      </c>
      <c r="B5" s="5">
        <v>41731</v>
      </c>
      <c r="C5" s="6" t="s">
        <v>443</v>
      </c>
      <c r="D5" s="4">
        <v>4</v>
      </c>
      <c r="E5" s="4">
        <v>1</v>
      </c>
      <c r="F5" s="35">
        <v>3</v>
      </c>
      <c r="G5" s="4">
        <v>0</v>
      </c>
      <c r="H5" s="4">
        <v>1</v>
      </c>
    </row>
    <row r="6" spans="1:8" x14ac:dyDescent="0.2">
      <c r="A6" s="4">
        <v>2</v>
      </c>
      <c r="B6" s="5">
        <v>40406</v>
      </c>
      <c r="C6" s="6" t="s">
        <v>333</v>
      </c>
      <c r="D6" s="4">
        <v>4</v>
      </c>
      <c r="E6" s="4">
        <v>1</v>
      </c>
      <c r="F6" s="35">
        <v>2</v>
      </c>
      <c r="G6" s="4">
        <v>0</v>
      </c>
      <c r="H6" s="4">
        <v>0</v>
      </c>
    </row>
    <row r="7" spans="1:8" x14ac:dyDescent="0.2">
      <c r="A7" s="4">
        <v>3</v>
      </c>
      <c r="B7" s="5">
        <v>40407</v>
      </c>
      <c r="C7" s="6" t="s">
        <v>423</v>
      </c>
      <c r="D7" s="4">
        <v>5</v>
      </c>
      <c r="E7" s="4">
        <v>2</v>
      </c>
      <c r="F7" s="35">
        <v>2</v>
      </c>
      <c r="G7" s="4">
        <v>0</v>
      </c>
      <c r="H7" s="4">
        <v>0</v>
      </c>
    </row>
    <row r="8" spans="1:8" x14ac:dyDescent="0.2">
      <c r="A8" s="4">
        <v>4</v>
      </c>
      <c r="B8" s="5">
        <v>40435</v>
      </c>
      <c r="C8" s="6" t="s">
        <v>113</v>
      </c>
      <c r="D8" s="4">
        <v>5</v>
      </c>
      <c r="E8" s="4">
        <v>0</v>
      </c>
      <c r="F8" s="35">
        <v>2</v>
      </c>
      <c r="G8" s="4">
        <v>0</v>
      </c>
      <c r="H8" s="4">
        <v>0</v>
      </c>
    </row>
    <row r="9" spans="1:8" x14ac:dyDescent="0.2">
      <c r="A9" s="4">
        <v>5</v>
      </c>
      <c r="B9" s="5">
        <v>40713</v>
      </c>
      <c r="C9" s="6" t="s">
        <v>210</v>
      </c>
      <c r="D9" s="4">
        <v>4</v>
      </c>
      <c r="E9" s="4">
        <v>1</v>
      </c>
      <c r="F9" s="35">
        <v>2</v>
      </c>
      <c r="G9" s="4">
        <v>0</v>
      </c>
      <c r="H9" s="4">
        <v>0</v>
      </c>
    </row>
    <row r="10" spans="1:8" x14ac:dyDescent="0.2">
      <c r="A10" s="4">
        <v>6</v>
      </c>
      <c r="B10" s="5">
        <v>40801</v>
      </c>
      <c r="C10" s="6" t="s">
        <v>163</v>
      </c>
      <c r="D10" s="4">
        <v>4</v>
      </c>
      <c r="E10" s="4">
        <v>1</v>
      </c>
      <c r="F10" s="35">
        <v>2</v>
      </c>
      <c r="G10" s="4">
        <v>0</v>
      </c>
      <c r="H10" s="4">
        <v>0</v>
      </c>
    </row>
    <row r="11" spans="1:8" x14ac:dyDescent="0.2">
      <c r="A11" s="4">
        <v>7</v>
      </c>
      <c r="B11" s="5">
        <v>41217</v>
      </c>
      <c r="C11" s="6" t="s">
        <v>128</v>
      </c>
      <c r="D11" s="4">
        <v>4</v>
      </c>
      <c r="E11" s="4">
        <v>0</v>
      </c>
      <c r="F11" s="35">
        <v>2</v>
      </c>
      <c r="G11" s="4">
        <v>0</v>
      </c>
      <c r="H11" s="4">
        <v>1</v>
      </c>
    </row>
    <row r="12" spans="1:8" x14ac:dyDescent="0.2">
      <c r="A12" s="4">
        <v>8</v>
      </c>
      <c r="B12" s="5">
        <v>41810</v>
      </c>
      <c r="C12" s="6" t="s">
        <v>189</v>
      </c>
      <c r="D12" s="4">
        <v>5</v>
      </c>
      <c r="E12" s="4">
        <v>0</v>
      </c>
      <c r="F12" s="35">
        <v>2</v>
      </c>
      <c r="G12" s="4">
        <v>0</v>
      </c>
      <c r="H12" s="4">
        <v>0</v>
      </c>
    </row>
    <row r="13" spans="1:8" x14ac:dyDescent="0.2">
      <c r="A13" s="4">
        <v>9</v>
      </c>
      <c r="B13" s="5">
        <v>41822</v>
      </c>
      <c r="C13" s="6" t="s">
        <v>66</v>
      </c>
      <c r="D13" s="4">
        <v>5</v>
      </c>
      <c r="E13" s="4">
        <v>0</v>
      </c>
      <c r="F13" s="35">
        <v>2</v>
      </c>
      <c r="G13" s="4">
        <v>0</v>
      </c>
      <c r="H13" s="4">
        <v>0</v>
      </c>
    </row>
    <row r="14" spans="1:8" x14ac:dyDescent="0.2">
      <c r="A14" s="4">
        <v>10</v>
      </c>
      <c r="B14" s="5">
        <v>40403</v>
      </c>
      <c r="C14" s="6" t="s">
        <v>262</v>
      </c>
      <c r="D14" s="4">
        <v>6</v>
      </c>
      <c r="E14" s="4">
        <v>0</v>
      </c>
      <c r="F14" s="35">
        <v>1</v>
      </c>
      <c r="G14" s="4">
        <v>0</v>
      </c>
      <c r="H14" s="4">
        <v>0</v>
      </c>
    </row>
    <row r="15" spans="1:8" x14ac:dyDescent="0.2">
      <c r="A15" s="4">
        <v>11</v>
      </c>
      <c r="B15" s="5">
        <v>40408</v>
      </c>
      <c r="C15" s="6" t="s">
        <v>356</v>
      </c>
      <c r="D15" s="4">
        <v>6</v>
      </c>
      <c r="E15" s="4">
        <v>0</v>
      </c>
      <c r="F15" s="35">
        <v>1</v>
      </c>
      <c r="G15" s="4">
        <v>0</v>
      </c>
      <c r="H15" s="4">
        <v>0</v>
      </c>
    </row>
    <row r="16" spans="1:8" x14ac:dyDescent="0.2">
      <c r="A16" s="4">
        <v>12</v>
      </c>
      <c r="B16" s="5">
        <v>40415</v>
      </c>
      <c r="C16" s="6" t="s">
        <v>296</v>
      </c>
      <c r="D16" s="4">
        <v>5</v>
      </c>
      <c r="E16" s="4">
        <v>1</v>
      </c>
      <c r="F16" s="35">
        <v>1</v>
      </c>
      <c r="G16" s="4">
        <v>0</v>
      </c>
      <c r="H16" s="4">
        <v>0</v>
      </c>
    </row>
    <row r="17" spans="1:8" x14ac:dyDescent="0.2">
      <c r="A17" s="4">
        <v>13</v>
      </c>
      <c r="B17" s="5">
        <v>40424</v>
      </c>
      <c r="C17" s="6" t="s">
        <v>259</v>
      </c>
      <c r="D17" s="4">
        <v>5</v>
      </c>
      <c r="E17" s="4">
        <v>1</v>
      </c>
      <c r="F17" s="35">
        <v>1</v>
      </c>
      <c r="G17" s="4">
        <v>0</v>
      </c>
      <c r="H17" s="4">
        <v>0</v>
      </c>
    </row>
    <row r="18" spans="1:8" x14ac:dyDescent="0.2">
      <c r="A18" s="4">
        <v>14</v>
      </c>
      <c r="B18" s="5">
        <v>40427</v>
      </c>
      <c r="C18" s="6" t="s">
        <v>265</v>
      </c>
      <c r="D18" s="4">
        <v>5</v>
      </c>
      <c r="E18" s="4">
        <v>1</v>
      </c>
      <c r="F18" s="35">
        <v>1</v>
      </c>
      <c r="G18" s="4">
        <v>0</v>
      </c>
      <c r="H18" s="4">
        <v>0</v>
      </c>
    </row>
    <row r="19" spans="1:8" x14ac:dyDescent="0.2">
      <c r="A19" s="4">
        <v>15</v>
      </c>
      <c r="B19" s="5">
        <v>40432</v>
      </c>
      <c r="C19" s="6" t="s">
        <v>440</v>
      </c>
      <c r="D19" s="4">
        <v>5</v>
      </c>
      <c r="E19" s="4">
        <v>1</v>
      </c>
      <c r="F19" s="35">
        <v>1</v>
      </c>
      <c r="G19" s="4">
        <v>0</v>
      </c>
      <c r="H19" s="4">
        <v>0</v>
      </c>
    </row>
    <row r="20" spans="1:8" x14ac:dyDescent="0.2">
      <c r="A20" s="4">
        <v>16</v>
      </c>
      <c r="B20" s="5">
        <v>40444</v>
      </c>
      <c r="C20" s="6" t="s">
        <v>211</v>
      </c>
      <c r="D20" s="4">
        <v>5</v>
      </c>
      <c r="E20" s="4">
        <v>1</v>
      </c>
      <c r="F20" s="35">
        <v>1</v>
      </c>
      <c r="G20" s="4">
        <v>0</v>
      </c>
      <c r="H20" s="4">
        <v>0</v>
      </c>
    </row>
    <row r="21" spans="1:8" x14ac:dyDescent="0.2">
      <c r="A21" s="4">
        <v>17</v>
      </c>
      <c r="B21" s="5">
        <v>40510</v>
      </c>
      <c r="C21" s="6" t="s">
        <v>171</v>
      </c>
      <c r="D21" s="4">
        <v>5</v>
      </c>
      <c r="E21" s="4">
        <v>1</v>
      </c>
      <c r="F21" s="35">
        <v>1</v>
      </c>
      <c r="G21" s="4">
        <v>0</v>
      </c>
      <c r="H21" s="4">
        <v>0</v>
      </c>
    </row>
    <row r="22" spans="1:8" x14ac:dyDescent="0.2">
      <c r="A22" s="4">
        <v>18</v>
      </c>
      <c r="B22" s="5">
        <v>40618</v>
      </c>
      <c r="C22" s="6" t="s">
        <v>460</v>
      </c>
      <c r="D22" s="4">
        <v>7</v>
      </c>
      <c r="E22" s="4">
        <v>1</v>
      </c>
      <c r="F22" s="35">
        <v>1</v>
      </c>
      <c r="G22" s="4">
        <v>0</v>
      </c>
      <c r="H22" s="4">
        <v>0</v>
      </c>
    </row>
    <row r="23" spans="1:8" x14ac:dyDescent="0.2">
      <c r="A23" s="4">
        <v>19</v>
      </c>
      <c r="B23" s="5">
        <v>40707</v>
      </c>
      <c r="C23" s="6" t="s">
        <v>429</v>
      </c>
      <c r="D23" s="4">
        <v>4</v>
      </c>
      <c r="E23" s="4">
        <v>0</v>
      </c>
      <c r="F23" s="35">
        <v>1</v>
      </c>
      <c r="G23" s="4">
        <v>2</v>
      </c>
      <c r="H23" s="4">
        <v>0</v>
      </c>
    </row>
    <row r="24" spans="1:8" x14ac:dyDescent="0.2">
      <c r="A24" s="4">
        <v>20</v>
      </c>
      <c r="B24" s="5">
        <v>40805</v>
      </c>
      <c r="C24" s="6" t="s">
        <v>339</v>
      </c>
      <c r="D24" s="4">
        <v>5</v>
      </c>
      <c r="E24" s="4">
        <v>1</v>
      </c>
      <c r="F24" s="35">
        <v>1</v>
      </c>
      <c r="G24" s="4">
        <v>0</v>
      </c>
      <c r="H24" s="4">
        <v>0</v>
      </c>
    </row>
    <row r="25" spans="1:8" x14ac:dyDescent="0.2">
      <c r="A25" s="4">
        <v>21</v>
      </c>
      <c r="B25" s="5" t="s">
        <v>36</v>
      </c>
      <c r="C25" s="6" t="s">
        <v>145</v>
      </c>
      <c r="D25" s="4">
        <v>6</v>
      </c>
      <c r="E25" s="4">
        <v>1</v>
      </c>
      <c r="F25" s="35">
        <v>1</v>
      </c>
      <c r="G25" s="4">
        <v>0</v>
      </c>
      <c r="H25" s="4">
        <v>1</v>
      </c>
    </row>
    <row r="26" spans="1:8" x14ac:dyDescent="0.2">
      <c r="A26" s="4">
        <v>22</v>
      </c>
      <c r="B26" s="5" t="s">
        <v>32</v>
      </c>
      <c r="C26" s="6" t="s">
        <v>155</v>
      </c>
      <c r="D26" s="4">
        <v>5</v>
      </c>
      <c r="E26" s="4">
        <v>1</v>
      </c>
      <c r="F26" s="35">
        <v>1</v>
      </c>
      <c r="G26" s="4">
        <v>0</v>
      </c>
      <c r="H26" s="4">
        <v>0</v>
      </c>
    </row>
    <row r="27" spans="1:8" x14ac:dyDescent="0.2">
      <c r="A27" s="4">
        <v>23</v>
      </c>
      <c r="B27" s="5">
        <v>40808</v>
      </c>
      <c r="C27" s="6" t="s">
        <v>168</v>
      </c>
      <c r="D27" s="4">
        <v>6</v>
      </c>
      <c r="E27" s="4">
        <v>0</v>
      </c>
      <c r="F27" s="35">
        <v>1</v>
      </c>
      <c r="G27" s="4">
        <v>0</v>
      </c>
      <c r="H27" s="4">
        <v>0</v>
      </c>
    </row>
    <row r="28" spans="1:8" x14ac:dyDescent="0.2">
      <c r="A28" s="4">
        <v>24</v>
      </c>
      <c r="B28" s="5">
        <v>40823</v>
      </c>
      <c r="C28" s="6" t="s">
        <v>78</v>
      </c>
      <c r="D28" s="4">
        <v>4</v>
      </c>
      <c r="E28" s="4">
        <v>2</v>
      </c>
      <c r="F28" s="35">
        <v>1</v>
      </c>
      <c r="G28" s="4">
        <v>0</v>
      </c>
      <c r="H28" s="4">
        <v>0</v>
      </c>
    </row>
    <row r="29" spans="1:8" x14ac:dyDescent="0.2">
      <c r="A29" s="4">
        <v>25</v>
      </c>
      <c r="B29" s="5">
        <v>40834</v>
      </c>
      <c r="C29" s="6" t="s">
        <v>108</v>
      </c>
      <c r="D29" s="4">
        <v>4</v>
      </c>
      <c r="E29" s="4">
        <v>2</v>
      </c>
      <c r="F29" s="35">
        <v>1</v>
      </c>
      <c r="G29" s="4">
        <v>0</v>
      </c>
      <c r="H29" s="4">
        <v>0</v>
      </c>
    </row>
    <row r="30" spans="1:8" x14ac:dyDescent="0.2">
      <c r="A30" s="4">
        <v>26</v>
      </c>
      <c r="B30" s="5">
        <v>40903</v>
      </c>
      <c r="C30" s="6" t="s">
        <v>453</v>
      </c>
      <c r="D30" s="4">
        <v>5</v>
      </c>
      <c r="E30" s="4">
        <v>1</v>
      </c>
      <c r="F30" s="35">
        <v>1</v>
      </c>
      <c r="G30" s="4">
        <v>0</v>
      </c>
      <c r="H30" s="4">
        <v>0</v>
      </c>
    </row>
    <row r="31" spans="1:8" x14ac:dyDescent="0.2">
      <c r="A31" s="4">
        <v>27</v>
      </c>
      <c r="B31" s="5">
        <v>40907</v>
      </c>
      <c r="C31" s="6" t="s">
        <v>167</v>
      </c>
      <c r="D31" s="4">
        <v>7</v>
      </c>
      <c r="E31" s="4">
        <v>1</v>
      </c>
      <c r="F31" s="35">
        <v>1</v>
      </c>
      <c r="G31" s="4">
        <v>0</v>
      </c>
      <c r="H31" s="4">
        <v>0</v>
      </c>
    </row>
    <row r="32" spans="1:8" x14ac:dyDescent="0.2">
      <c r="A32" s="4">
        <v>28</v>
      </c>
      <c r="B32" s="5">
        <v>40908</v>
      </c>
      <c r="C32" s="6" t="s">
        <v>428</v>
      </c>
      <c r="D32" s="4">
        <v>7</v>
      </c>
      <c r="E32" s="4">
        <v>1</v>
      </c>
      <c r="F32" s="35">
        <v>1</v>
      </c>
      <c r="G32" s="4">
        <v>0</v>
      </c>
      <c r="H32" s="4">
        <v>0</v>
      </c>
    </row>
    <row r="33" spans="1:8" x14ac:dyDescent="0.2">
      <c r="A33" s="4">
        <v>29</v>
      </c>
      <c r="B33" s="5">
        <v>40912</v>
      </c>
      <c r="C33" s="6" t="s">
        <v>400</v>
      </c>
      <c r="D33" s="4">
        <v>7</v>
      </c>
      <c r="E33" s="4">
        <v>2</v>
      </c>
      <c r="F33" s="35">
        <v>1</v>
      </c>
      <c r="G33" s="4">
        <v>0</v>
      </c>
      <c r="H33" s="4">
        <v>1</v>
      </c>
    </row>
    <row r="34" spans="1:8" x14ac:dyDescent="0.2">
      <c r="A34" s="4">
        <v>30</v>
      </c>
      <c r="B34" s="5">
        <v>40916</v>
      </c>
      <c r="C34" s="6" t="s">
        <v>73</v>
      </c>
      <c r="D34" s="4">
        <v>5</v>
      </c>
      <c r="E34" s="4">
        <v>1</v>
      </c>
      <c r="F34" s="35">
        <v>1</v>
      </c>
      <c r="G34" s="4">
        <v>0</v>
      </c>
      <c r="H34" s="4">
        <v>0</v>
      </c>
    </row>
    <row r="35" spans="1:8" x14ac:dyDescent="0.2">
      <c r="A35" s="4">
        <v>31</v>
      </c>
      <c r="B35" s="5">
        <v>41009</v>
      </c>
      <c r="C35" s="6" t="s">
        <v>158</v>
      </c>
      <c r="D35" s="4">
        <v>4</v>
      </c>
      <c r="E35" s="4">
        <v>2</v>
      </c>
      <c r="F35" s="35">
        <v>1</v>
      </c>
      <c r="G35" s="4">
        <v>0</v>
      </c>
      <c r="H35" s="4">
        <v>0</v>
      </c>
    </row>
    <row r="36" spans="1:8" x14ac:dyDescent="0.2">
      <c r="A36" s="4">
        <v>32</v>
      </c>
      <c r="B36" s="5">
        <v>41010</v>
      </c>
      <c r="C36" s="6" t="s">
        <v>232</v>
      </c>
      <c r="D36" s="4">
        <v>5</v>
      </c>
      <c r="E36" s="4">
        <v>0</v>
      </c>
      <c r="F36" s="35">
        <v>1</v>
      </c>
      <c r="G36" s="4">
        <v>0</v>
      </c>
      <c r="H36" s="4">
        <v>1</v>
      </c>
    </row>
    <row r="37" spans="1:8" x14ac:dyDescent="0.2">
      <c r="A37" s="4">
        <v>33</v>
      </c>
      <c r="B37" s="5">
        <v>41110</v>
      </c>
      <c r="C37" s="6" t="s">
        <v>135</v>
      </c>
      <c r="D37" s="4">
        <v>6</v>
      </c>
      <c r="E37" s="4">
        <v>0</v>
      </c>
      <c r="F37" s="35">
        <v>1</v>
      </c>
      <c r="G37" s="4">
        <v>0</v>
      </c>
      <c r="H37" s="4">
        <v>0</v>
      </c>
    </row>
    <row r="38" spans="1:8" x14ac:dyDescent="0.2">
      <c r="A38" s="4">
        <v>34</v>
      </c>
      <c r="B38" s="5">
        <v>41113</v>
      </c>
      <c r="C38" s="6" t="s">
        <v>151</v>
      </c>
      <c r="D38" s="4">
        <v>6</v>
      </c>
      <c r="E38" s="4">
        <v>2</v>
      </c>
      <c r="F38" s="35">
        <v>1</v>
      </c>
      <c r="G38" s="4">
        <v>0</v>
      </c>
      <c r="H38" s="4">
        <v>0</v>
      </c>
    </row>
    <row r="39" spans="1:8" x14ac:dyDescent="0.2">
      <c r="A39" s="4">
        <v>35</v>
      </c>
      <c r="B39" s="5">
        <v>41215</v>
      </c>
      <c r="C39" s="6" t="s">
        <v>403</v>
      </c>
      <c r="D39" s="4">
        <v>5</v>
      </c>
      <c r="E39" s="4">
        <v>3</v>
      </c>
      <c r="F39" s="35">
        <v>1</v>
      </c>
      <c r="G39" s="4">
        <v>0</v>
      </c>
      <c r="H39" s="4">
        <v>0</v>
      </c>
    </row>
    <row r="40" spans="1:8" x14ac:dyDescent="0.2">
      <c r="A40" s="4">
        <v>36</v>
      </c>
      <c r="B40" s="5">
        <v>41235</v>
      </c>
      <c r="C40" s="6" t="s">
        <v>68</v>
      </c>
      <c r="D40" s="4">
        <v>5</v>
      </c>
      <c r="E40" s="4">
        <v>0</v>
      </c>
      <c r="F40" s="35">
        <v>1</v>
      </c>
      <c r="G40" s="4">
        <v>0</v>
      </c>
      <c r="H40" s="4">
        <v>1</v>
      </c>
    </row>
    <row r="41" spans="1:8" x14ac:dyDescent="0.2">
      <c r="A41" s="4">
        <v>37</v>
      </c>
      <c r="B41" s="5">
        <v>41401</v>
      </c>
      <c r="C41" s="6" t="s">
        <v>123</v>
      </c>
      <c r="D41" s="4">
        <v>3</v>
      </c>
      <c r="E41" s="4">
        <v>3</v>
      </c>
      <c r="F41" s="35">
        <v>1</v>
      </c>
      <c r="G41" s="4">
        <v>0</v>
      </c>
      <c r="H41" s="4">
        <v>0</v>
      </c>
    </row>
    <row r="42" spans="1:8" x14ac:dyDescent="0.2">
      <c r="A42" s="4">
        <v>38</v>
      </c>
      <c r="B42" s="5">
        <v>41702</v>
      </c>
      <c r="C42" s="6" t="s">
        <v>160</v>
      </c>
      <c r="D42" s="4">
        <v>5</v>
      </c>
      <c r="E42" s="4">
        <v>0</v>
      </c>
      <c r="F42" s="35">
        <v>1</v>
      </c>
      <c r="G42" s="4">
        <v>0</v>
      </c>
      <c r="H42" s="4">
        <v>1</v>
      </c>
    </row>
    <row r="43" spans="1:8" x14ac:dyDescent="0.2">
      <c r="A43" s="4">
        <v>39</v>
      </c>
      <c r="B43" s="5">
        <v>41705</v>
      </c>
      <c r="C43" s="6" t="s">
        <v>452</v>
      </c>
      <c r="D43" s="4">
        <v>5</v>
      </c>
      <c r="E43" s="4">
        <v>0</v>
      </c>
      <c r="F43" s="35">
        <v>1</v>
      </c>
      <c r="G43" s="4">
        <v>1</v>
      </c>
      <c r="H43" s="4">
        <v>0</v>
      </c>
    </row>
    <row r="44" spans="1:8" x14ac:dyDescent="0.2">
      <c r="A44" s="4">
        <v>40</v>
      </c>
      <c r="B44" s="5">
        <v>41718</v>
      </c>
      <c r="C44" s="6" t="s">
        <v>240</v>
      </c>
      <c r="D44" s="4">
        <v>5</v>
      </c>
      <c r="E44" s="4">
        <v>1</v>
      </c>
      <c r="F44" s="35">
        <v>1</v>
      </c>
      <c r="G44" s="4">
        <v>0</v>
      </c>
      <c r="H44" s="4">
        <v>0</v>
      </c>
    </row>
    <row r="45" spans="1:8" x14ac:dyDescent="0.2">
      <c r="A45" s="4">
        <v>41</v>
      </c>
      <c r="B45" s="5">
        <v>41733</v>
      </c>
      <c r="C45" s="6" t="s">
        <v>287</v>
      </c>
      <c r="D45" s="4">
        <v>5</v>
      </c>
      <c r="E45" s="4">
        <v>1</v>
      </c>
      <c r="F45" s="35">
        <v>1</v>
      </c>
      <c r="G45" s="4">
        <v>0</v>
      </c>
      <c r="H45" s="4">
        <v>0</v>
      </c>
    </row>
    <row r="46" spans="1:8" x14ac:dyDescent="0.2">
      <c r="A46" s="4">
        <v>42</v>
      </c>
      <c r="B46" s="5">
        <v>41746</v>
      </c>
      <c r="C46" s="6" t="s">
        <v>454</v>
      </c>
      <c r="D46" s="4">
        <v>5</v>
      </c>
      <c r="E46" s="4">
        <v>1</v>
      </c>
      <c r="F46" s="35">
        <v>1</v>
      </c>
      <c r="G46" s="4">
        <v>0</v>
      </c>
      <c r="H46" s="4">
        <v>0</v>
      </c>
    </row>
    <row r="47" spans="1:8" x14ac:dyDescent="0.2">
      <c r="A47" s="4">
        <v>43</v>
      </c>
      <c r="B47" s="5">
        <v>41802</v>
      </c>
      <c r="C47" s="6" t="s">
        <v>60</v>
      </c>
      <c r="D47" s="4">
        <v>6</v>
      </c>
      <c r="E47" s="4">
        <v>0</v>
      </c>
      <c r="F47" s="35">
        <v>1</v>
      </c>
      <c r="G47" s="4">
        <v>0</v>
      </c>
      <c r="H47" s="4">
        <v>0</v>
      </c>
    </row>
    <row r="48" spans="1:8" x14ac:dyDescent="0.2">
      <c r="A48" s="4">
        <v>44</v>
      </c>
      <c r="B48" s="5">
        <v>41805</v>
      </c>
      <c r="C48" s="6" t="s">
        <v>229</v>
      </c>
      <c r="D48" s="4">
        <v>7</v>
      </c>
      <c r="E48" s="4">
        <v>1</v>
      </c>
      <c r="F48" s="35">
        <v>1</v>
      </c>
      <c r="G48" s="4">
        <v>0</v>
      </c>
      <c r="H48" s="4">
        <v>0</v>
      </c>
    </row>
    <row r="49" spans="1:8" x14ac:dyDescent="0.2">
      <c r="A49" s="4">
        <v>45</v>
      </c>
      <c r="B49" s="5">
        <v>41813</v>
      </c>
      <c r="C49" s="6" t="s">
        <v>85</v>
      </c>
      <c r="D49" s="4">
        <v>5</v>
      </c>
      <c r="E49" s="4">
        <v>1</v>
      </c>
      <c r="F49" s="35">
        <v>1</v>
      </c>
      <c r="G49" s="4">
        <v>0</v>
      </c>
      <c r="H49" s="4">
        <v>0</v>
      </c>
    </row>
    <row r="50" spans="1:8" x14ac:dyDescent="0.2">
      <c r="A50" s="4">
        <v>46</v>
      </c>
      <c r="B50" s="5">
        <v>41821</v>
      </c>
      <c r="C50" s="6" t="s">
        <v>222</v>
      </c>
      <c r="D50" s="4">
        <v>7</v>
      </c>
      <c r="E50" s="4">
        <v>1</v>
      </c>
      <c r="F50" s="35">
        <v>1</v>
      </c>
      <c r="G50" s="4">
        <v>0</v>
      </c>
      <c r="H50" s="4">
        <v>0</v>
      </c>
    </row>
    <row r="51" spans="1:8" x14ac:dyDescent="0.2">
      <c r="A51" s="4">
        <v>47</v>
      </c>
      <c r="B51" s="5">
        <v>41823</v>
      </c>
      <c r="C51" s="6" t="s">
        <v>260</v>
      </c>
      <c r="D51" s="4">
        <v>4</v>
      </c>
      <c r="E51" s="4">
        <v>1</v>
      </c>
      <c r="F51" s="35">
        <v>1</v>
      </c>
      <c r="G51" s="4">
        <v>0</v>
      </c>
      <c r="H51" s="4">
        <v>1</v>
      </c>
    </row>
    <row r="52" spans="1:8" x14ac:dyDescent="0.2">
      <c r="A52" s="4">
        <v>48</v>
      </c>
      <c r="B52" s="5" t="s">
        <v>43</v>
      </c>
      <c r="C52" s="6" t="s">
        <v>475</v>
      </c>
      <c r="D52" s="4">
        <v>6</v>
      </c>
      <c r="E52" s="4">
        <v>0</v>
      </c>
      <c r="F52" s="35">
        <v>0</v>
      </c>
      <c r="G52" s="4">
        <v>1</v>
      </c>
      <c r="H52" s="4">
        <v>4</v>
      </c>
    </row>
    <row r="53" spans="1:8" x14ac:dyDescent="0.2">
      <c r="A53" s="4">
        <v>49</v>
      </c>
      <c r="B53" s="5" t="s">
        <v>42</v>
      </c>
      <c r="C53" s="6" t="s">
        <v>474</v>
      </c>
      <c r="D53" s="4">
        <v>4</v>
      </c>
      <c r="E53" s="4">
        <v>1</v>
      </c>
      <c r="F53" s="35">
        <v>0</v>
      </c>
      <c r="G53" s="4">
        <v>0</v>
      </c>
      <c r="H53" s="4">
        <v>2</v>
      </c>
    </row>
    <row r="54" spans="1:8" x14ac:dyDescent="0.2">
      <c r="A54" s="4">
        <v>50</v>
      </c>
      <c r="B54" s="5" t="s">
        <v>39</v>
      </c>
      <c r="C54" s="6" t="s">
        <v>431</v>
      </c>
      <c r="D54" s="4">
        <v>6</v>
      </c>
      <c r="E54" s="4">
        <v>0</v>
      </c>
      <c r="F54" s="35">
        <v>0</v>
      </c>
      <c r="G54" s="4">
        <v>0</v>
      </c>
      <c r="H54" s="4">
        <v>1</v>
      </c>
    </row>
    <row r="55" spans="1:8" x14ac:dyDescent="0.2">
      <c r="A55" s="4">
        <v>51</v>
      </c>
      <c r="B55" s="5" t="s">
        <v>41</v>
      </c>
      <c r="C55" s="6" t="s">
        <v>455</v>
      </c>
      <c r="D55" s="4">
        <v>4</v>
      </c>
      <c r="E55" s="4">
        <v>1</v>
      </c>
      <c r="F55" s="35">
        <v>0</v>
      </c>
      <c r="G55" s="4">
        <v>1</v>
      </c>
      <c r="H55" s="4">
        <v>1</v>
      </c>
    </row>
    <row r="56" spans="1:8" x14ac:dyDescent="0.2">
      <c r="A56" s="4">
        <v>52</v>
      </c>
      <c r="B56" s="5">
        <v>40201</v>
      </c>
      <c r="C56" s="6" t="s">
        <v>473</v>
      </c>
      <c r="D56" s="4">
        <v>4</v>
      </c>
      <c r="E56" s="4">
        <v>1</v>
      </c>
      <c r="F56" s="35">
        <v>0</v>
      </c>
      <c r="G56" s="4">
        <v>1</v>
      </c>
      <c r="H56" s="4">
        <v>1</v>
      </c>
    </row>
    <row r="57" spans="1:8" x14ac:dyDescent="0.2">
      <c r="A57" s="4">
        <v>53</v>
      </c>
      <c r="B57" s="5" t="s">
        <v>37</v>
      </c>
      <c r="C57" s="6" t="s">
        <v>466</v>
      </c>
      <c r="D57" s="4">
        <v>6</v>
      </c>
      <c r="E57" s="4">
        <v>1</v>
      </c>
      <c r="F57" s="35">
        <v>0</v>
      </c>
      <c r="G57" s="4">
        <v>0</v>
      </c>
      <c r="H57" s="4">
        <v>0</v>
      </c>
    </row>
    <row r="58" spans="1:8" x14ac:dyDescent="0.2">
      <c r="A58" s="4">
        <v>54</v>
      </c>
      <c r="B58" s="5" t="s">
        <v>40</v>
      </c>
      <c r="C58" s="6" t="s">
        <v>456</v>
      </c>
      <c r="D58" s="4">
        <v>5</v>
      </c>
      <c r="E58" s="4">
        <v>1</v>
      </c>
      <c r="F58" s="35">
        <v>0</v>
      </c>
      <c r="G58" s="4">
        <v>0</v>
      </c>
      <c r="H58" s="4">
        <v>1</v>
      </c>
    </row>
    <row r="59" spans="1:8" x14ac:dyDescent="0.2">
      <c r="A59" s="4">
        <v>55</v>
      </c>
      <c r="B59" s="5">
        <v>40401</v>
      </c>
      <c r="C59" s="6" t="s">
        <v>162</v>
      </c>
      <c r="D59" s="4">
        <v>6</v>
      </c>
      <c r="E59" s="4">
        <v>1</v>
      </c>
      <c r="F59" s="35">
        <v>0</v>
      </c>
      <c r="G59" s="4">
        <v>0</v>
      </c>
      <c r="H59" s="4">
        <v>0</v>
      </c>
    </row>
    <row r="60" spans="1:8" x14ac:dyDescent="0.2">
      <c r="A60" s="4">
        <v>56</v>
      </c>
      <c r="B60" s="5">
        <v>40402</v>
      </c>
      <c r="C60" s="6" t="s">
        <v>269</v>
      </c>
      <c r="D60" s="4">
        <v>7</v>
      </c>
      <c r="E60" s="4">
        <v>2</v>
      </c>
      <c r="F60" s="35">
        <v>0</v>
      </c>
      <c r="G60" s="4">
        <v>0</v>
      </c>
      <c r="H60" s="4">
        <v>0</v>
      </c>
    </row>
    <row r="61" spans="1:8" x14ac:dyDescent="0.2">
      <c r="A61" s="4">
        <v>57</v>
      </c>
      <c r="B61" s="5">
        <v>40404</v>
      </c>
      <c r="C61" s="6" t="s">
        <v>447</v>
      </c>
      <c r="D61" s="4">
        <v>5</v>
      </c>
      <c r="E61" s="4">
        <v>1</v>
      </c>
      <c r="F61" s="35">
        <v>0</v>
      </c>
      <c r="G61" s="4">
        <v>0</v>
      </c>
      <c r="H61" s="4">
        <v>1</v>
      </c>
    </row>
    <row r="62" spans="1:8" x14ac:dyDescent="0.2">
      <c r="A62" s="4">
        <v>58</v>
      </c>
      <c r="B62" s="5">
        <v>40405</v>
      </c>
      <c r="C62" s="6" t="s">
        <v>419</v>
      </c>
      <c r="D62" s="4">
        <v>7</v>
      </c>
      <c r="E62" s="4">
        <v>2</v>
      </c>
      <c r="F62" s="35">
        <v>0</v>
      </c>
      <c r="G62" s="4">
        <v>0</v>
      </c>
      <c r="H62" s="4">
        <v>0</v>
      </c>
    </row>
    <row r="63" spans="1:8" x14ac:dyDescent="0.2">
      <c r="A63" s="4">
        <v>59</v>
      </c>
      <c r="B63" s="5">
        <v>40409</v>
      </c>
      <c r="C63" s="6" t="s">
        <v>382</v>
      </c>
      <c r="D63" s="4">
        <v>6</v>
      </c>
      <c r="E63" s="4">
        <v>1</v>
      </c>
      <c r="F63" s="35">
        <v>0</v>
      </c>
      <c r="G63" s="4">
        <v>0</v>
      </c>
      <c r="H63" s="4">
        <v>0</v>
      </c>
    </row>
    <row r="64" spans="1:8" x14ac:dyDescent="0.2">
      <c r="A64" s="4">
        <v>60</v>
      </c>
      <c r="B64" s="5">
        <v>40410</v>
      </c>
      <c r="C64" s="6" t="s">
        <v>272</v>
      </c>
      <c r="D64" s="4">
        <v>6</v>
      </c>
      <c r="E64" s="4">
        <v>1</v>
      </c>
      <c r="F64" s="35">
        <v>0</v>
      </c>
      <c r="G64" s="4">
        <v>0</v>
      </c>
      <c r="H64" s="4">
        <v>0</v>
      </c>
    </row>
    <row r="65" spans="1:8" x14ac:dyDescent="0.2">
      <c r="A65" s="4">
        <v>61</v>
      </c>
      <c r="B65" s="5">
        <v>40411</v>
      </c>
      <c r="C65" s="6" t="s">
        <v>395</v>
      </c>
      <c r="D65" s="4">
        <v>6</v>
      </c>
      <c r="E65" s="4">
        <v>1</v>
      </c>
      <c r="F65" s="35">
        <v>0</v>
      </c>
      <c r="G65" s="4">
        <v>0</v>
      </c>
      <c r="H65" s="4">
        <v>0</v>
      </c>
    </row>
    <row r="66" spans="1:8" x14ac:dyDescent="0.2">
      <c r="A66" s="4">
        <v>62</v>
      </c>
      <c r="B66" s="5">
        <v>40412</v>
      </c>
      <c r="C66" s="6" t="s">
        <v>371</v>
      </c>
      <c r="D66" s="4">
        <v>7</v>
      </c>
      <c r="E66" s="4">
        <v>2</v>
      </c>
      <c r="F66" s="35">
        <v>0</v>
      </c>
      <c r="G66" s="4">
        <v>0</v>
      </c>
      <c r="H66" s="4">
        <v>0</v>
      </c>
    </row>
    <row r="67" spans="1:8" x14ac:dyDescent="0.2">
      <c r="A67" s="4">
        <v>63</v>
      </c>
      <c r="B67" s="5">
        <v>40413</v>
      </c>
      <c r="C67" s="6" t="s">
        <v>366</v>
      </c>
      <c r="D67" s="4">
        <v>7</v>
      </c>
      <c r="E67" s="4">
        <v>2</v>
      </c>
      <c r="F67" s="35">
        <v>0</v>
      </c>
      <c r="G67" s="4">
        <v>0</v>
      </c>
      <c r="H67" s="4">
        <v>0</v>
      </c>
    </row>
    <row r="68" spans="1:8" x14ac:dyDescent="0.2">
      <c r="A68" s="4">
        <v>64</v>
      </c>
      <c r="B68" s="5">
        <v>40414</v>
      </c>
      <c r="C68" s="6" t="s">
        <v>476</v>
      </c>
      <c r="D68" s="4">
        <v>7</v>
      </c>
      <c r="E68" s="4">
        <v>1</v>
      </c>
      <c r="F68" s="35">
        <v>0</v>
      </c>
      <c r="G68" s="4">
        <v>0</v>
      </c>
      <c r="H68" s="4">
        <v>1</v>
      </c>
    </row>
    <row r="69" spans="1:8" x14ac:dyDescent="0.2">
      <c r="A69" s="4">
        <v>65</v>
      </c>
      <c r="B69" s="5">
        <v>40416</v>
      </c>
      <c r="C69" s="6" t="s">
        <v>112</v>
      </c>
      <c r="D69" s="4">
        <v>6</v>
      </c>
      <c r="E69" s="4">
        <v>1</v>
      </c>
      <c r="F69" s="35">
        <v>0</v>
      </c>
      <c r="G69" s="4">
        <v>0</v>
      </c>
      <c r="H69" s="4">
        <v>0</v>
      </c>
    </row>
    <row r="70" spans="1:8" x14ac:dyDescent="0.2">
      <c r="A70" s="4">
        <v>66</v>
      </c>
      <c r="B70" s="5">
        <v>40417</v>
      </c>
      <c r="C70" s="6" t="s">
        <v>387</v>
      </c>
      <c r="D70" s="4">
        <v>7</v>
      </c>
      <c r="E70" s="4">
        <v>0</v>
      </c>
      <c r="F70" s="35">
        <v>0</v>
      </c>
      <c r="G70" s="4">
        <v>0</v>
      </c>
      <c r="H70" s="4">
        <v>0</v>
      </c>
    </row>
    <row r="71" spans="1:8" x14ac:dyDescent="0.2">
      <c r="A71" s="4">
        <v>67</v>
      </c>
      <c r="B71" s="5">
        <v>40418</v>
      </c>
      <c r="C71" s="6" t="s">
        <v>472</v>
      </c>
      <c r="D71" s="4">
        <v>6</v>
      </c>
      <c r="E71" s="4">
        <v>2</v>
      </c>
      <c r="F71" s="35">
        <v>0</v>
      </c>
      <c r="G71" s="4">
        <v>0</v>
      </c>
      <c r="H71" s="4">
        <v>1</v>
      </c>
    </row>
    <row r="72" spans="1:8" x14ac:dyDescent="0.2">
      <c r="A72" s="4">
        <v>68</v>
      </c>
      <c r="B72" s="5">
        <v>40419</v>
      </c>
      <c r="C72" s="6" t="s">
        <v>370</v>
      </c>
      <c r="D72" s="4">
        <v>8</v>
      </c>
      <c r="E72" s="4">
        <v>1</v>
      </c>
      <c r="F72" s="35">
        <v>0</v>
      </c>
      <c r="G72" s="4">
        <v>0</v>
      </c>
      <c r="H72" s="4">
        <v>0</v>
      </c>
    </row>
    <row r="73" spans="1:8" x14ac:dyDescent="0.2">
      <c r="A73" s="4">
        <v>69</v>
      </c>
      <c r="B73" s="5">
        <v>40420</v>
      </c>
      <c r="C73" s="6" t="s">
        <v>388</v>
      </c>
      <c r="D73" s="4">
        <v>6</v>
      </c>
      <c r="E73" s="4">
        <v>1</v>
      </c>
      <c r="F73" s="35">
        <v>0</v>
      </c>
      <c r="G73" s="4">
        <v>0</v>
      </c>
      <c r="H73" s="4">
        <v>0</v>
      </c>
    </row>
    <row r="74" spans="1:8" x14ac:dyDescent="0.2">
      <c r="A74" s="4">
        <v>70</v>
      </c>
      <c r="B74" s="5">
        <v>40421</v>
      </c>
      <c r="C74" s="6" t="s">
        <v>471</v>
      </c>
      <c r="D74" s="4">
        <v>6</v>
      </c>
      <c r="E74" s="4">
        <v>1</v>
      </c>
      <c r="F74" s="35">
        <v>0</v>
      </c>
      <c r="G74" s="4">
        <v>0</v>
      </c>
      <c r="H74" s="4">
        <v>0</v>
      </c>
    </row>
    <row r="75" spans="1:8" x14ac:dyDescent="0.2">
      <c r="A75" s="4">
        <v>71</v>
      </c>
      <c r="B75" s="5">
        <v>40422</v>
      </c>
      <c r="C75" s="6" t="s">
        <v>435</v>
      </c>
      <c r="D75" s="4">
        <v>7</v>
      </c>
      <c r="E75" s="4">
        <v>0</v>
      </c>
      <c r="F75" s="35">
        <v>0</v>
      </c>
      <c r="G75" s="4">
        <v>0</v>
      </c>
      <c r="H75" s="4">
        <v>0</v>
      </c>
    </row>
    <row r="76" spans="1:8" x14ac:dyDescent="0.2">
      <c r="A76" s="4">
        <v>72</v>
      </c>
      <c r="B76" s="5">
        <v>40423</v>
      </c>
      <c r="C76" s="6" t="s">
        <v>331</v>
      </c>
      <c r="D76" s="4">
        <v>7</v>
      </c>
      <c r="E76" s="4">
        <v>0</v>
      </c>
      <c r="F76" s="35">
        <v>0</v>
      </c>
      <c r="G76" s="4">
        <v>0</v>
      </c>
      <c r="H76" s="4">
        <v>0</v>
      </c>
    </row>
    <row r="77" spans="1:8" x14ac:dyDescent="0.2">
      <c r="A77" s="4">
        <v>73</v>
      </c>
      <c r="B77" s="5">
        <v>40425</v>
      </c>
      <c r="C77" s="6" t="s">
        <v>307</v>
      </c>
      <c r="D77" s="4">
        <v>6</v>
      </c>
      <c r="E77" s="4">
        <v>1</v>
      </c>
      <c r="F77" s="35">
        <v>0</v>
      </c>
      <c r="G77" s="4">
        <v>0</v>
      </c>
      <c r="H77" s="4">
        <v>0</v>
      </c>
    </row>
    <row r="78" spans="1:8" x14ac:dyDescent="0.2">
      <c r="A78" s="4">
        <v>74</v>
      </c>
      <c r="B78" s="5">
        <v>40426</v>
      </c>
      <c r="C78" s="6" t="s">
        <v>198</v>
      </c>
      <c r="D78" s="4">
        <v>6</v>
      </c>
      <c r="E78" s="4">
        <v>1</v>
      </c>
      <c r="F78" s="35">
        <v>0</v>
      </c>
      <c r="G78" s="4">
        <v>0</v>
      </c>
      <c r="H78" s="4">
        <v>0</v>
      </c>
    </row>
    <row r="79" spans="1:8" x14ac:dyDescent="0.2">
      <c r="A79" s="4">
        <v>75</v>
      </c>
      <c r="B79" s="5">
        <v>40428</v>
      </c>
      <c r="C79" s="6" t="s">
        <v>463</v>
      </c>
      <c r="D79" s="4">
        <v>5</v>
      </c>
      <c r="E79" s="4">
        <v>1</v>
      </c>
      <c r="F79" s="35">
        <v>0</v>
      </c>
      <c r="G79" s="4">
        <v>0</v>
      </c>
      <c r="H79" s="4">
        <v>1</v>
      </c>
    </row>
    <row r="80" spans="1:8" x14ac:dyDescent="0.2">
      <c r="A80" s="4">
        <v>76</v>
      </c>
      <c r="B80" s="5">
        <v>40429</v>
      </c>
      <c r="C80" s="6" t="s">
        <v>369</v>
      </c>
      <c r="D80" s="4">
        <v>6</v>
      </c>
      <c r="E80" s="4">
        <v>1</v>
      </c>
      <c r="F80" s="35">
        <v>0</v>
      </c>
      <c r="G80" s="4">
        <v>0</v>
      </c>
      <c r="H80" s="4">
        <v>0</v>
      </c>
    </row>
    <row r="81" spans="1:8" x14ac:dyDescent="0.2">
      <c r="A81" s="4">
        <v>77</v>
      </c>
      <c r="B81" s="5">
        <v>40430</v>
      </c>
      <c r="C81" s="6" t="s">
        <v>449</v>
      </c>
      <c r="D81" s="4">
        <v>6</v>
      </c>
      <c r="E81" s="4">
        <v>1</v>
      </c>
      <c r="F81" s="35">
        <v>0</v>
      </c>
      <c r="G81" s="4">
        <v>0</v>
      </c>
      <c r="H81" s="4">
        <v>0</v>
      </c>
    </row>
    <row r="82" spans="1:8" x14ac:dyDescent="0.2">
      <c r="A82" s="4">
        <v>78</v>
      </c>
      <c r="B82" s="5">
        <v>40431</v>
      </c>
      <c r="C82" s="6" t="s">
        <v>281</v>
      </c>
      <c r="D82" s="4">
        <v>7</v>
      </c>
      <c r="E82" s="4">
        <v>0</v>
      </c>
      <c r="F82" s="35">
        <v>0</v>
      </c>
      <c r="G82" s="4">
        <v>0</v>
      </c>
      <c r="H82" s="4">
        <v>0</v>
      </c>
    </row>
    <row r="83" spans="1:8" x14ac:dyDescent="0.2">
      <c r="A83" s="4">
        <v>79</v>
      </c>
      <c r="B83" s="5">
        <v>40433</v>
      </c>
      <c r="C83" s="6" t="s">
        <v>275</v>
      </c>
      <c r="D83" s="4">
        <v>4</v>
      </c>
      <c r="E83" s="4">
        <v>3</v>
      </c>
      <c r="F83" s="35">
        <v>0</v>
      </c>
      <c r="G83" s="4">
        <v>0</v>
      </c>
      <c r="H83" s="4">
        <v>0</v>
      </c>
    </row>
    <row r="84" spans="1:8" x14ac:dyDescent="0.2">
      <c r="A84" s="4">
        <v>80</v>
      </c>
      <c r="B84" s="5">
        <v>40434</v>
      </c>
      <c r="C84" s="6" t="s">
        <v>134</v>
      </c>
      <c r="D84" s="4">
        <v>4</v>
      </c>
      <c r="E84" s="4">
        <v>2</v>
      </c>
      <c r="F84" s="35">
        <v>0</v>
      </c>
      <c r="G84" s="4">
        <v>0</v>
      </c>
      <c r="H84" s="4">
        <v>1</v>
      </c>
    </row>
    <row r="85" spans="1:8" x14ac:dyDescent="0.2">
      <c r="A85" s="4">
        <v>81</v>
      </c>
      <c r="B85" s="5">
        <v>40436</v>
      </c>
      <c r="C85" s="6" t="s">
        <v>442</v>
      </c>
      <c r="D85" s="4">
        <v>8</v>
      </c>
      <c r="E85" s="4">
        <v>1</v>
      </c>
      <c r="F85" s="35">
        <v>0</v>
      </c>
      <c r="G85" s="4">
        <v>0</v>
      </c>
      <c r="H85" s="4">
        <v>0</v>
      </c>
    </row>
    <row r="86" spans="1:8" x14ac:dyDescent="0.2">
      <c r="A86" s="4">
        <v>82</v>
      </c>
      <c r="B86" s="5">
        <v>40437</v>
      </c>
      <c r="C86" s="6" t="s">
        <v>314</v>
      </c>
      <c r="D86" s="4">
        <v>7</v>
      </c>
      <c r="E86" s="4">
        <v>0</v>
      </c>
      <c r="F86" s="35">
        <v>0</v>
      </c>
      <c r="G86" s="4">
        <v>0</v>
      </c>
      <c r="H86" s="4">
        <v>0</v>
      </c>
    </row>
    <row r="87" spans="1:8" x14ac:dyDescent="0.2">
      <c r="A87" s="4">
        <v>83</v>
      </c>
      <c r="B87" s="5">
        <v>40438</v>
      </c>
      <c r="C87" s="6" t="s">
        <v>451</v>
      </c>
      <c r="D87" s="4">
        <v>4</v>
      </c>
      <c r="E87" s="4">
        <v>3</v>
      </c>
      <c r="F87" s="35">
        <v>0</v>
      </c>
      <c r="G87" s="4">
        <v>0</v>
      </c>
      <c r="H87" s="4">
        <v>0</v>
      </c>
    </row>
    <row r="88" spans="1:8" x14ac:dyDescent="0.2">
      <c r="A88" s="4">
        <v>84</v>
      </c>
      <c r="B88" s="5">
        <v>40439</v>
      </c>
      <c r="C88" s="6" t="s">
        <v>378</v>
      </c>
      <c r="D88" s="4">
        <v>7</v>
      </c>
      <c r="E88" s="4">
        <v>0</v>
      </c>
      <c r="F88" s="35">
        <v>0</v>
      </c>
      <c r="G88" s="4">
        <v>0</v>
      </c>
      <c r="H88" s="4">
        <v>0</v>
      </c>
    </row>
    <row r="89" spans="1:8" x14ac:dyDescent="0.2">
      <c r="A89" s="4">
        <v>85</v>
      </c>
      <c r="B89" s="5">
        <v>40440</v>
      </c>
      <c r="C89" s="6" t="s">
        <v>258</v>
      </c>
      <c r="D89" s="4">
        <v>7</v>
      </c>
      <c r="E89" s="4">
        <v>0</v>
      </c>
      <c r="F89" s="35">
        <v>0</v>
      </c>
      <c r="G89" s="4">
        <v>0</v>
      </c>
      <c r="H89" s="4">
        <v>0</v>
      </c>
    </row>
    <row r="90" spans="1:8" x14ac:dyDescent="0.2">
      <c r="A90" s="4">
        <v>86</v>
      </c>
      <c r="B90" s="5">
        <v>40441</v>
      </c>
      <c r="C90" s="6" t="s">
        <v>461</v>
      </c>
      <c r="D90" s="4">
        <v>8</v>
      </c>
      <c r="E90" s="4">
        <v>1</v>
      </c>
      <c r="F90" s="35">
        <v>0</v>
      </c>
      <c r="G90" s="4">
        <v>0</v>
      </c>
      <c r="H90" s="4">
        <v>0</v>
      </c>
    </row>
    <row r="91" spans="1:8" x14ac:dyDescent="0.2">
      <c r="A91" s="4">
        <v>87</v>
      </c>
      <c r="B91" s="5">
        <v>40442</v>
      </c>
      <c r="C91" s="6" t="s">
        <v>406</v>
      </c>
      <c r="D91" s="4">
        <v>4</v>
      </c>
      <c r="E91" s="4">
        <v>3</v>
      </c>
      <c r="F91" s="35">
        <v>0</v>
      </c>
      <c r="G91" s="4">
        <v>0</v>
      </c>
      <c r="H91" s="4">
        <v>0</v>
      </c>
    </row>
    <row r="92" spans="1:8" x14ac:dyDescent="0.2">
      <c r="A92" s="4">
        <v>88</v>
      </c>
      <c r="B92" s="5">
        <v>40443</v>
      </c>
      <c r="C92" s="6" t="s">
        <v>425</v>
      </c>
      <c r="D92" s="4">
        <v>8</v>
      </c>
      <c r="E92" s="4">
        <v>1</v>
      </c>
      <c r="F92" s="35">
        <v>0</v>
      </c>
      <c r="G92" s="4">
        <v>0</v>
      </c>
      <c r="H92" s="4">
        <v>0</v>
      </c>
    </row>
    <row r="93" spans="1:8" x14ac:dyDescent="0.2">
      <c r="A93" s="4">
        <v>89</v>
      </c>
      <c r="B93" s="5">
        <v>40446</v>
      </c>
      <c r="C93" s="6" t="s">
        <v>99</v>
      </c>
      <c r="D93" s="4">
        <v>4</v>
      </c>
      <c r="E93" s="4">
        <v>3</v>
      </c>
      <c r="F93" s="35">
        <v>0</v>
      </c>
      <c r="G93" s="4">
        <v>0</v>
      </c>
      <c r="H93" s="4">
        <v>0</v>
      </c>
    </row>
    <row r="94" spans="1:8" x14ac:dyDescent="0.2">
      <c r="A94" s="4">
        <v>90</v>
      </c>
      <c r="B94" s="5">
        <v>40501</v>
      </c>
      <c r="C94" s="6" t="s">
        <v>234</v>
      </c>
      <c r="D94" s="4">
        <v>8</v>
      </c>
      <c r="E94" s="4">
        <v>1</v>
      </c>
      <c r="F94" s="35">
        <v>0</v>
      </c>
      <c r="G94" s="4">
        <v>0</v>
      </c>
      <c r="H94" s="4">
        <v>0</v>
      </c>
    </row>
    <row r="95" spans="1:8" x14ac:dyDescent="0.2">
      <c r="A95" s="4">
        <v>91</v>
      </c>
      <c r="B95" s="5">
        <v>40502</v>
      </c>
      <c r="C95" s="6" t="s">
        <v>62</v>
      </c>
      <c r="D95" s="4">
        <v>7</v>
      </c>
      <c r="E95" s="4">
        <v>0</v>
      </c>
      <c r="F95" s="35">
        <v>0</v>
      </c>
      <c r="G95" s="4">
        <v>0</v>
      </c>
      <c r="H95" s="4">
        <v>0</v>
      </c>
    </row>
    <row r="96" spans="1:8" x14ac:dyDescent="0.2">
      <c r="A96" s="4">
        <v>92</v>
      </c>
      <c r="B96" s="5">
        <v>40504</v>
      </c>
      <c r="C96" s="6" t="s">
        <v>186</v>
      </c>
      <c r="D96" s="4">
        <v>6</v>
      </c>
      <c r="E96" s="4">
        <v>1</v>
      </c>
      <c r="F96" s="35">
        <v>0</v>
      </c>
      <c r="G96" s="4">
        <v>0</v>
      </c>
      <c r="H96" s="4">
        <v>0</v>
      </c>
    </row>
    <row r="97" spans="1:8" x14ac:dyDescent="0.2">
      <c r="A97" s="4">
        <v>93</v>
      </c>
      <c r="B97" s="5">
        <v>40505</v>
      </c>
      <c r="C97" s="6" t="s">
        <v>385</v>
      </c>
      <c r="D97" s="4">
        <v>5</v>
      </c>
      <c r="E97" s="4">
        <v>1</v>
      </c>
      <c r="F97" s="35">
        <v>0</v>
      </c>
      <c r="G97" s="4">
        <v>0</v>
      </c>
      <c r="H97" s="4">
        <v>1</v>
      </c>
    </row>
    <row r="98" spans="1:8" x14ac:dyDescent="0.2">
      <c r="A98" s="4">
        <v>94</v>
      </c>
      <c r="B98" s="5">
        <v>40506</v>
      </c>
      <c r="C98" s="6" t="s">
        <v>345</v>
      </c>
      <c r="D98" s="4">
        <v>7</v>
      </c>
      <c r="E98" s="4">
        <v>4</v>
      </c>
      <c r="F98" s="35">
        <v>0</v>
      </c>
      <c r="G98" s="4">
        <v>0</v>
      </c>
      <c r="H98" s="4">
        <v>0</v>
      </c>
    </row>
    <row r="99" spans="1:8" x14ac:dyDescent="0.2">
      <c r="A99" s="4">
        <v>95</v>
      </c>
      <c r="B99" s="5">
        <v>40507</v>
      </c>
      <c r="C99" s="6" t="s">
        <v>292</v>
      </c>
      <c r="D99" s="4">
        <v>7</v>
      </c>
      <c r="E99" s="4">
        <v>0</v>
      </c>
      <c r="F99" s="35">
        <v>0</v>
      </c>
      <c r="G99" s="4">
        <v>0</v>
      </c>
      <c r="H99" s="4">
        <v>0</v>
      </c>
    </row>
    <row r="100" spans="1:8" x14ac:dyDescent="0.2">
      <c r="A100" s="4">
        <v>96</v>
      </c>
      <c r="B100" s="5">
        <v>40508</v>
      </c>
      <c r="C100" s="6" t="s">
        <v>176</v>
      </c>
      <c r="D100" s="4">
        <v>6</v>
      </c>
      <c r="E100" s="4">
        <v>2</v>
      </c>
      <c r="F100" s="35">
        <v>0</v>
      </c>
      <c r="G100" s="4">
        <v>0</v>
      </c>
      <c r="H100" s="4">
        <v>1</v>
      </c>
    </row>
    <row r="101" spans="1:8" x14ac:dyDescent="0.2">
      <c r="A101" s="4">
        <v>97</v>
      </c>
      <c r="B101" s="5">
        <v>40509</v>
      </c>
      <c r="C101" s="6" t="s">
        <v>477</v>
      </c>
      <c r="D101" s="4">
        <v>6</v>
      </c>
      <c r="E101" s="4">
        <v>1</v>
      </c>
      <c r="F101" s="35">
        <v>0</v>
      </c>
      <c r="G101" s="4">
        <v>0</v>
      </c>
      <c r="H101" s="4">
        <v>0</v>
      </c>
    </row>
    <row r="102" spans="1:8" x14ac:dyDescent="0.2">
      <c r="A102" s="4">
        <v>98</v>
      </c>
      <c r="B102" s="5">
        <v>40511</v>
      </c>
      <c r="C102" s="6" t="s">
        <v>373</v>
      </c>
      <c r="D102" s="4">
        <v>5</v>
      </c>
      <c r="E102" s="4">
        <v>2</v>
      </c>
      <c r="F102" s="35">
        <v>0</v>
      </c>
      <c r="G102" s="4">
        <v>0</v>
      </c>
      <c r="H102" s="4">
        <v>0</v>
      </c>
    </row>
    <row r="103" spans="1:8" x14ac:dyDescent="0.2">
      <c r="A103" s="4">
        <v>99</v>
      </c>
      <c r="B103" s="5">
        <v>40512</v>
      </c>
      <c r="C103" s="6" t="s">
        <v>190</v>
      </c>
      <c r="D103" s="4">
        <v>6</v>
      </c>
      <c r="E103" s="4">
        <v>3</v>
      </c>
      <c r="F103" s="35">
        <v>0</v>
      </c>
      <c r="G103" s="4">
        <v>0</v>
      </c>
      <c r="H103" s="4">
        <v>0</v>
      </c>
    </row>
    <row r="104" spans="1:8" x14ac:dyDescent="0.2">
      <c r="A104" s="4">
        <v>100</v>
      </c>
      <c r="B104" s="5">
        <v>40601</v>
      </c>
      <c r="C104" s="6" t="s">
        <v>441</v>
      </c>
      <c r="D104" s="4">
        <v>5</v>
      </c>
      <c r="E104" s="4">
        <v>1</v>
      </c>
      <c r="F104" s="35">
        <v>0</v>
      </c>
      <c r="G104" s="4">
        <v>0</v>
      </c>
      <c r="H104" s="4">
        <v>1</v>
      </c>
    </row>
    <row r="105" spans="1:8" x14ac:dyDescent="0.2">
      <c r="A105" s="4">
        <v>101</v>
      </c>
      <c r="B105" s="5">
        <v>40602</v>
      </c>
      <c r="C105" s="6" t="s">
        <v>342</v>
      </c>
      <c r="D105" s="4">
        <v>6</v>
      </c>
      <c r="E105" s="4">
        <v>3</v>
      </c>
      <c r="F105" s="35">
        <v>0</v>
      </c>
      <c r="G105" s="4">
        <v>0</v>
      </c>
      <c r="H105" s="4">
        <v>0</v>
      </c>
    </row>
    <row r="106" spans="1:8" x14ac:dyDescent="0.2">
      <c r="A106" s="4">
        <v>102</v>
      </c>
      <c r="B106" s="5">
        <v>40603</v>
      </c>
      <c r="C106" s="6" t="s">
        <v>276</v>
      </c>
      <c r="D106" s="4">
        <v>7</v>
      </c>
      <c r="E106" s="4">
        <v>2</v>
      </c>
      <c r="F106" s="35">
        <v>0</v>
      </c>
      <c r="G106" s="4">
        <v>0</v>
      </c>
      <c r="H106" s="4">
        <v>0</v>
      </c>
    </row>
    <row r="107" spans="1:8" x14ac:dyDescent="0.2">
      <c r="A107" s="4">
        <v>103</v>
      </c>
      <c r="B107" s="5">
        <v>40604</v>
      </c>
      <c r="C107" s="6" t="s">
        <v>299</v>
      </c>
      <c r="D107" s="4">
        <v>5</v>
      </c>
      <c r="E107" s="4">
        <v>1</v>
      </c>
      <c r="F107" s="35">
        <v>0</v>
      </c>
      <c r="G107" s="4">
        <v>1</v>
      </c>
      <c r="H107" s="4">
        <v>0</v>
      </c>
    </row>
    <row r="108" spans="1:8" x14ac:dyDescent="0.2">
      <c r="A108" s="4">
        <v>104</v>
      </c>
      <c r="B108" s="5">
        <v>40605</v>
      </c>
      <c r="C108" s="6" t="s">
        <v>120</v>
      </c>
      <c r="D108" s="4">
        <v>5</v>
      </c>
      <c r="E108" s="4">
        <v>2</v>
      </c>
      <c r="F108" s="35">
        <v>0</v>
      </c>
      <c r="G108" s="4">
        <v>0</v>
      </c>
      <c r="H108" s="4">
        <v>0</v>
      </c>
    </row>
    <row r="109" spans="1:8" x14ac:dyDescent="0.2">
      <c r="A109" s="4">
        <v>105</v>
      </c>
      <c r="B109" s="5">
        <v>40606</v>
      </c>
      <c r="C109" s="6" t="s">
        <v>72</v>
      </c>
      <c r="D109" s="4">
        <v>6</v>
      </c>
      <c r="E109" s="4">
        <v>1</v>
      </c>
      <c r="F109" s="35">
        <v>0</v>
      </c>
      <c r="G109" s="4">
        <v>0</v>
      </c>
      <c r="H109" s="4">
        <v>0</v>
      </c>
    </row>
    <row r="110" spans="1:8" x14ac:dyDescent="0.2">
      <c r="A110" s="4">
        <v>106</v>
      </c>
      <c r="B110" s="5">
        <v>40607</v>
      </c>
      <c r="C110" s="6" t="s">
        <v>127</v>
      </c>
      <c r="D110" s="4">
        <v>4</v>
      </c>
      <c r="E110" s="4">
        <v>2</v>
      </c>
      <c r="F110" s="35">
        <v>0</v>
      </c>
      <c r="G110" s="4">
        <v>1</v>
      </c>
      <c r="H110" s="4">
        <v>0</v>
      </c>
    </row>
    <row r="111" spans="1:8" x14ac:dyDescent="0.2">
      <c r="A111" s="4">
        <v>107</v>
      </c>
      <c r="B111" s="5" t="s">
        <v>35</v>
      </c>
      <c r="C111" s="6" t="s">
        <v>317</v>
      </c>
      <c r="D111" s="4">
        <v>10</v>
      </c>
      <c r="E111" s="4">
        <v>1</v>
      </c>
      <c r="F111" s="35">
        <v>0</v>
      </c>
      <c r="G111" s="4">
        <v>0</v>
      </c>
      <c r="H111" s="4">
        <v>0</v>
      </c>
    </row>
    <row r="112" spans="1:8" x14ac:dyDescent="0.2">
      <c r="A112" s="4">
        <v>108</v>
      </c>
      <c r="B112" s="5" t="s">
        <v>34</v>
      </c>
      <c r="C112" s="6" t="s">
        <v>357</v>
      </c>
      <c r="D112" s="4">
        <v>7</v>
      </c>
      <c r="E112" s="4">
        <v>0</v>
      </c>
      <c r="F112" s="35">
        <v>0</v>
      </c>
      <c r="G112" s="4">
        <v>0</v>
      </c>
      <c r="H112" s="4">
        <v>0</v>
      </c>
    </row>
    <row r="113" spans="1:8" x14ac:dyDescent="0.2">
      <c r="A113" s="4">
        <v>109</v>
      </c>
      <c r="B113" s="5">
        <v>40609</v>
      </c>
      <c r="C113" s="6" t="s">
        <v>288</v>
      </c>
      <c r="D113" s="4">
        <v>6</v>
      </c>
      <c r="E113" s="4">
        <v>3</v>
      </c>
      <c r="F113" s="35">
        <v>0</v>
      </c>
      <c r="G113" s="4">
        <v>0</v>
      </c>
      <c r="H113" s="4">
        <v>0</v>
      </c>
    </row>
    <row r="114" spans="1:8" x14ac:dyDescent="0.2">
      <c r="A114" s="4">
        <v>110</v>
      </c>
      <c r="B114" s="5">
        <v>40610</v>
      </c>
      <c r="C114" s="6" t="s">
        <v>335</v>
      </c>
      <c r="D114" s="4">
        <v>6</v>
      </c>
      <c r="E114" s="4">
        <v>1</v>
      </c>
      <c r="F114" s="35">
        <v>0</v>
      </c>
      <c r="G114" s="4">
        <v>0</v>
      </c>
      <c r="H114" s="4">
        <v>0</v>
      </c>
    </row>
    <row r="115" spans="1:8" x14ac:dyDescent="0.2">
      <c r="A115" s="4">
        <v>111</v>
      </c>
      <c r="B115" s="5">
        <v>40611</v>
      </c>
      <c r="C115" s="6" t="s">
        <v>185</v>
      </c>
      <c r="D115" s="4">
        <v>10</v>
      </c>
      <c r="E115" s="4">
        <v>1</v>
      </c>
      <c r="F115" s="35">
        <v>0</v>
      </c>
      <c r="G115" s="4">
        <v>0</v>
      </c>
      <c r="H115" s="4">
        <v>0</v>
      </c>
    </row>
    <row r="116" spans="1:8" x14ac:dyDescent="0.2">
      <c r="A116" s="4">
        <v>112</v>
      </c>
      <c r="B116" s="5">
        <v>40612</v>
      </c>
      <c r="C116" s="6" t="s">
        <v>427</v>
      </c>
      <c r="D116" s="4">
        <v>7</v>
      </c>
      <c r="E116" s="4">
        <v>3</v>
      </c>
      <c r="F116" s="35">
        <v>0</v>
      </c>
      <c r="G116" s="4">
        <v>0</v>
      </c>
      <c r="H116" s="4">
        <v>1</v>
      </c>
    </row>
    <row r="117" spans="1:8" x14ac:dyDescent="0.2">
      <c r="A117" s="4">
        <v>113</v>
      </c>
      <c r="B117" s="5">
        <v>40613</v>
      </c>
      <c r="C117" s="6" t="s">
        <v>330</v>
      </c>
      <c r="D117" s="4">
        <v>5</v>
      </c>
      <c r="E117" s="4">
        <v>2</v>
      </c>
      <c r="F117" s="35">
        <v>0</v>
      </c>
      <c r="G117" s="4">
        <v>0</v>
      </c>
      <c r="H117" s="4">
        <v>0</v>
      </c>
    </row>
    <row r="118" spans="1:8" x14ac:dyDescent="0.2">
      <c r="A118" s="4">
        <v>114</v>
      </c>
      <c r="B118" s="5">
        <v>40614</v>
      </c>
      <c r="C118" s="6" t="s">
        <v>220</v>
      </c>
      <c r="D118" s="4">
        <v>7</v>
      </c>
      <c r="E118" s="4">
        <v>1</v>
      </c>
      <c r="F118" s="35">
        <v>0</v>
      </c>
      <c r="G118" s="4">
        <v>1</v>
      </c>
      <c r="H118" s="4">
        <v>0</v>
      </c>
    </row>
    <row r="119" spans="1:8" x14ac:dyDescent="0.2">
      <c r="A119" s="4">
        <v>115</v>
      </c>
      <c r="B119" s="5">
        <v>40615</v>
      </c>
      <c r="C119" s="6" t="s">
        <v>239</v>
      </c>
      <c r="D119" s="4">
        <v>9</v>
      </c>
      <c r="E119" s="4">
        <v>2</v>
      </c>
      <c r="F119" s="35">
        <v>0</v>
      </c>
      <c r="G119" s="4">
        <v>0</v>
      </c>
      <c r="H119" s="4">
        <v>0</v>
      </c>
    </row>
    <row r="120" spans="1:8" x14ac:dyDescent="0.2">
      <c r="A120" s="4">
        <v>116</v>
      </c>
      <c r="B120" s="5">
        <v>40616</v>
      </c>
      <c r="C120" s="6" t="s">
        <v>208</v>
      </c>
      <c r="D120" s="4">
        <v>6</v>
      </c>
      <c r="E120" s="4">
        <v>1</v>
      </c>
      <c r="F120" s="35">
        <v>0</v>
      </c>
      <c r="G120" s="4">
        <v>0</v>
      </c>
      <c r="H120" s="4">
        <v>0</v>
      </c>
    </row>
    <row r="121" spans="1:8" x14ac:dyDescent="0.2">
      <c r="A121" s="4">
        <v>117</v>
      </c>
      <c r="B121" s="5">
        <v>40617</v>
      </c>
      <c r="C121" s="6" t="s">
        <v>312</v>
      </c>
      <c r="D121" s="4">
        <v>6</v>
      </c>
      <c r="E121" s="4">
        <v>1</v>
      </c>
      <c r="F121" s="35">
        <v>0</v>
      </c>
      <c r="G121" s="4">
        <v>2</v>
      </c>
      <c r="H121" s="4">
        <v>0</v>
      </c>
    </row>
    <row r="122" spans="1:8" x14ac:dyDescent="0.2">
      <c r="A122" s="4">
        <v>118</v>
      </c>
      <c r="B122" s="5">
        <v>40619</v>
      </c>
      <c r="C122" s="6" t="s">
        <v>347</v>
      </c>
      <c r="D122" s="4">
        <v>6</v>
      </c>
      <c r="E122" s="4">
        <v>2</v>
      </c>
      <c r="F122" s="35">
        <v>0</v>
      </c>
      <c r="G122" s="4">
        <v>0</v>
      </c>
      <c r="H122" s="4">
        <v>1</v>
      </c>
    </row>
    <row r="123" spans="1:8" x14ac:dyDescent="0.2">
      <c r="A123" s="4">
        <v>119</v>
      </c>
      <c r="B123" s="5">
        <v>40620</v>
      </c>
      <c r="C123" s="6" t="s">
        <v>294</v>
      </c>
      <c r="D123" s="4">
        <v>8</v>
      </c>
      <c r="E123" s="4">
        <v>1</v>
      </c>
      <c r="F123" s="35">
        <v>0</v>
      </c>
      <c r="G123" s="4">
        <v>0</v>
      </c>
      <c r="H123" s="4">
        <v>0</v>
      </c>
    </row>
    <row r="124" spans="1:8" x14ac:dyDescent="0.2">
      <c r="A124" s="4">
        <v>120</v>
      </c>
      <c r="B124" s="5">
        <v>40621</v>
      </c>
      <c r="C124" s="6" t="s">
        <v>430</v>
      </c>
      <c r="D124" s="4">
        <v>11</v>
      </c>
      <c r="E124" s="4">
        <v>0</v>
      </c>
      <c r="F124" s="35">
        <v>0</v>
      </c>
      <c r="G124" s="4">
        <v>0</v>
      </c>
      <c r="H124" s="4">
        <v>0</v>
      </c>
    </row>
    <row r="125" spans="1:8" x14ac:dyDescent="0.2">
      <c r="A125" s="4">
        <v>121</v>
      </c>
      <c r="B125" s="5">
        <v>40622</v>
      </c>
      <c r="C125" s="6" t="s">
        <v>86</v>
      </c>
      <c r="D125" s="4">
        <v>6</v>
      </c>
      <c r="E125" s="4">
        <v>0</v>
      </c>
      <c r="F125" s="35">
        <v>0</v>
      </c>
      <c r="G125" s="4">
        <v>1</v>
      </c>
      <c r="H125" s="4">
        <v>0</v>
      </c>
    </row>
    <row r="126" spans="1:8" x14ac:dyDescent="0.2">
      <c r="A126" s="4">
        <v>122</v>
      </c>
      <c r="B126" s="5">
        <v>40623</v>
      </c>
      <c r="C126" s="6" t="s">
        <v>322</v>
      </c>
      <c r="D126" s="4">
        <v>4</v>
      </c>
      <c r="E126" s="4">
        <v>3</v>
      </c>
      <c r="F126" s="35">
        <v>0</v>
      </c>
      <c r="G126" s="4">
        <v>0</v>
      </c>
      <c r="H126" s="4">
        <v>0</v>
      </c>
    </row>
    <row r="127" spans="1:8" x14ac:dyDescent="0.2">
      <c r="A127" s="4">
        <v>123</v>
      </c>
      <c r="B127" s="5">
        <v>40624</v>
      </c>
      <c r="C127" s="6" t="s">
        <v>126</v>
      </c>
      <c r="D127" s="4">
        <v>6</v>
      </c>
      <c r="E127" s="4">
        <v>1</v>
      </c>
      <c r="F127" s="35">
        <v>0</v>
      </c>
      <c r="G127" s="4">
        <v>0</v>
      </c>
      <c r="H127" s="4">
        <v>0</v>
      </c>
    </row>
    <row r="128" spans="1:8" x14ac:dyDescent="0.2">
      <c r="A128" s="4">
        <v>124</v>
      </c>
      <c r="B128" s="5">
        <v>40625</v>
      </c>
      <c r="C128" s="6" t="s">
        <v>412</v>
      </c>
      <c r="D128" s="4">
        <v>6</v>
      </c>
      <c r="E128" s="4">
        <v>1</v>
      </c>
      <c r="F128" s="35">
        <v>0</v>
      </c>
      <c r="G128" s="4">
        <v>0</v>
      </c>
      <c r="H128" s="4">
        <v>0</v>
      </c>
    </row>
    <row r="129" spans="1:8" x14ac:dyDescent="0.2">
      <c r="A129" s="4">
        <v>125</v>
      </c>
      <c r="B129" s="5">
        <v>40626</v>
      </c>
      <c r="C129" s="6" t="s">
        <v>284</v>
      </c>
      <c r="D129" s="4">
        <v>8</v>
      </c>
      <c r="E129" s="4">
        <v>1</v>
      </c>
      <c r="F129" s="35">
        <v>0</v>
      </c>
      <c r="G129" s="4">
        <v>0</v>
      </c>
      <c r="H129" s="4">
        <v>0</v>
      </c>
    </row>
    <row r="130" spans="1:8" x14ac:dyDescent="0.2">
      <c r="A130" s="4">
        <v>126</v>
      </c>
      <c r="B130" s="5">
        <v>40627</v>
      </c>
      <c r="C130" s="6" t="s">
        <v>218</v>
      </c>
      <c r="D130" s="4">
        <v>9</v>
      </c>
      <c r="E130" s="4">
        <v>2</v>
      </c>
      <c r="F130" s="35">
        <v>0</v>
      </c>
      <c r="G130" s="4">
        <v>0</v>
      </c>
      <c r="H130" s="4">
        <v>0</v>
      </c>
    </row>
    <row r="131" spans="1:8" x14ac:dyDescent="0.2">
      <c r="A131" s="4">
        <v>127</v>
      </c>
      <c r="B131" s="5">
        <v>40701</v>
      </c>
      <c r="C131" s="6" t="s">
        <v>478</v>
      </c>
      <c r="D131" s="4">
        <v>8</v>
      </c>
      <c r="E131" s="4">
        <v>1</v>
      </c>
      <c r="F131" s="35">
        <v>0</v>
      </c>
      <c r="G131" s="4">
        <v>1</v>
      </c>
      <c r="H131" s="4">
        <v>1</v>
      </c>
    </row>
    <row r="132" spans="1:8" x14ac:dyDescent="0.2">
      <c r="A132" s="4">
        <v>128</v>
      </c>
      <c r="B132" s="5">
        <v>40702</v>
      </c>
      <c r="C132" s="6" t="s">
        <v>192</v>
      </c>
      <c r="D132" s="4">
        <v>2</v>
      </c>
      <c r="E132" s="4">
        <v>0</v>
      </c>
      <c r="F132" s="35">
        <v>0</v>
      </c>
      <c r="G132" s="4">
        <v>7</v>
      </c>
      <c r="H132" s="4">
        <v>0</v>
      </c>
    </row>
    <row r="133" spans="1:8" x14ac:dyDescent="0.2">
      <c r="A133" s="4">
        <v>129</v>
      </c>
      <c r="B133" s="5">
        <v>40703</v>
      </c>
      <c r="C133" s="6" t="s">
        <v>469</v>
      </c>
      <c r="D133" s="4">
        <v>7</v>
      </c>
      <c r="E133" s="4">
        <v>1</v>
      </c>
      <c r="F133" s="35">
        <v>0</v>
      </c>
      <c r="G133" s="4">
        <v>1</v>
      </c>
      <c r="H133" s="4">
        <v>0</v>
      </c>
    </row>
    <row r="134" spans="1:8" x14ac:dyDescent="0.2">
      <c r="A134" s="4">
        <v>130</v>
      </c>
      <c r="B134" s="5">
        <v>40704</v>
      </c>
      <c r="C134" s="6" t="s">
        <v>311</v>
      </c>
      <c r="D134" s="4">
        <v>7</v>
      </c>
      <c r="E134" s="4">
        <v>0</v>
      </c>
      <c r="F134" s="35">
        <v>0</v>
      </c>
      <c r="G134" s="4">
        <v>0</v>
      </c>
      <c r="H134" s="4">
        <v>0</v>
      </c>
    </row>
    <row r="135" spans="1:8" x14ac:dyDescent="0.2">
      <c r="A135" s="4">
        <v>131</v>
      </c>
      <c r="B135" s="5">
        <v>40705</v>
      </c>
      <c r="C135" s="6" t="s">
        <v>462</v>
      </c>
      <c r="D135" s="4">
        <v>6</v>
      </c>
      <c r="E135" s="4">
        <v>0</v>
      </c>
      <c r="F135" s="35">
        <v>0</v>
      </c>
      <c r="G135" s="4">
        <v>0</v>
      </c>
      <c r="H135" s="4">
        <v>1</v>
      </c>
    </row>
    <row r="136" spans="1:8" x14ac:dyDescent="0.2">
      <c r="A136" s="4">
        <v>132</v>
      </c>
      <c r="B136" s="5">
        <v>40706</v>
      </c>
      <c r="C136" s="6" t="s">
        <v>118</v>
      </c>
      <c r="D136" s="4">
        <v>5</v>
      </c>
      <c r="E136" s="4">
        <v>0</v>
      </c>
      <c r="F136" s="35">
        <v>0</v>
      </c>
      <c r="G136" s="4">
        <v>2</v>
      </c>
      <c r="H136" s="4">
        <v>0</v>
      </c>
    </row>
    <row r="137" spans="1:8" x14ac:dyDescent="0.2">
      <c r="A137" s="4">
        <v>133</v>
      </c>
      <c r="B137" s="5">
        <v>40708</v>
      </c>
      <c r="C137" s="6" t="s">
        <v>374</v>
      </c>
      <c r="D137" s="4">
        <v>5</v>
      </c>
      <c r="E137" s="4">
        <v>2</v>
      </c>
      <c r="F137" s="35">
        <v>0</v>
      </c>
      <c r="G137" s="4">
        <v>0</v>
      </c>
      <c r="H137" s="4">
        <v>0</v>
      </c>
    </row>
    <row r="138" spans="1:8" x14ac:dyDescent="0.2">
      <c r="A138" s="4">
        <v>134</v>
      </c>
      <c r="B138" s="5">
        <v>40710</v>
      </c>
      <c r="C138" s="6" t="s">
        <v>283</v>
      </c>
      <c r="D138" s="4">
        <v>6</v>
      </c>
      <c r="E138" s="4">
        <v>1</v>
      </c>
      <c r="F138" s="35">
        <v>0</v>
      </c>
      <c r="G138" s="4">
        <v>0</v>
      </c>
      <c r="H138" s="4">
        <v>0</v>
      </c>
    </row>
    <row r="139" spans="1:8" x14ac:dyDescent="0.2">
      <c r="A139" s="4">
        <v>135</v>
      </c>
      <c r="B139" s="5">
        <v>40711</v>
      </c>
      <c r="C139" s="6" t="s">
        <v>349</v>
      </c>
      <c r="D139" s="4">
        <v>8</v>
      </c>
      <c r="E139" s="4">
        <v>2</v>
      </c>
      <c r="F139" s="35">
        <v>0</v>
      </c>
      <c r="G139" s="4">
        <v>0</v>
      </c>
      <c r="H139" s="4">
        <v>1</v>
      </c>
    </row>
    <row r="140" spans="1:8" x14ac:dyDescent="0.2">
      <c r="A140" s="4">
        <v>136</v>
      </c>
      <c r="B140" s="5">
        <v>40712</v>
      </c>
      <c r="C140" s="6" t="s">
        <v>137</v>
      </c>
      <c r="D140" s="4">
        <v>4</v>
      </c>
      <c r="E140" s="4">
        <v>0</v>
      </c>
      <c r="F140" s="35">
        <v>0</v>
      </c>
      <c r="G140" s="4">
        <v>3</v>
      </c>
      <c r="H140" s="4">
        <v>0</v>
      </c>
    </row>
    <row r="141" spans="1:8" x14ac:dyDescent="0.2">
      <c r="A141" s="4">
        <v>137</v>
      </c>
      <c r="B141" s="5">
        <v>40714</v>
      </c>
      <c r="C141" s="6" t="s">
        <v>457</v>
      </c>
      <c r="D141" s="4">
        <v>4</v>
      </c>
      <c r="E141" s="4">
        <v>1</v>
      </c>
      <c r="F141" s="35">
        <v>0</v>
      </c>
      <c r="G141" s="4">
        <v>1</v>
      </c>
      <c r="H141" s="4">
        <v>1</v>
      </c>
    </row>
    <row r="142" spans="1:8" x14ac:dyDescent="0.2">
      <c r="A142" s="4">
        <v>138</v>
      </c>
      <c r="B142" s="5">
        <v>40715</v>
      </c>
      <c r="C142" s="6" t="s">
        <v>256</v>
      </c>
      <c r="D142" s="4">
        <v>6</v>
      </c>
      <c r="E142" s="4">
        <v>1</v>
      </c>
      <c r="F142" s="35">
        <v>0</v>
      </c>
      <c r="G142" s="4">
        <v>0</v>
      </c>
      <c r="H142" s="4">
        <v>0</v>
      </c>
    </row>
    <row r="143" spans="1:8" x14ac:dyDescent="0.2">
      <c r="A143" s="4">
        <v>139</v>
      </c>
      <c r="B143" s="5">
        <v>40716</v>
      </c>
      <c r="C143" s="6" t="s">
        <v>266</v>
      </c>
      <c r="D143" s="4">
        <v>5</v>
      </c>
      <c r="E143" s="4">
        <v>1</v>
      </c>
      <c r="F143" s="35">
        <v>0</v>
      </c>
      <c r="G143" s="4">
        <v>0</v>
      </c>
      <c r="H143" s="4">
        <v>1</v>
      </c>
    </row>
    <row r="144" spans="1:8" x14ac:dyDescent="0.2">
      <c r="A144" s="4">
        <v>140</v>
      </c>
      <c r="B144" s="5">
        <v>40717</v>
      </c>
      <c r="C144" s="6" t="s">
        <v>131</v>
      </c>
      <c r="D144" s="4">
        <v>6</v>
      </c>
      <c r="E144" s="4">
        <v>0</v>
      </c>
      <c r="F144" s="35">
        <v>0</v>
      </c>
      <c r="G144" s="4">
        <v>1</v>
      </c>
      <c r="H144" s="4">
        <v>0</v>
      </c>
    </row>
    <row r="145" spans="1:8" x14ac:dyDescent="0.2">
      <c r="A145" s="4">
        <v>141</v>
      </c>
      <c r="B145" s="5">
        <v>40718</v>
      </c>
      <c r="C145" s="6" t="s">
        <v>421</v>
      </c>
      <c r="D145" s="4">
        <v>7</v>
      </c>
      <c r="E145" s="4">
        <v>0</v>
      </c>
      <c r="F145" s="35">
        <v>0</v>
      </c>
      <c r="G145" s="4">
        <v>0</v>
      </c>
      <c r="H145" s="4">
        <v>0</v>
      </c>
    </row>
    <row r="146" spans="1:8" x14ac:dyDescent="0.2">
      <c r="A146" s="4">
        <v>142</v>
      </c>
      <c r="B146" s="5">
        <v>40719</v>
      </c>
      <c r="C146" s="6" t="s">
        <v>436</v>
      </c>
      <c r="D146" s="4">
        <v>5</v>
      </c>
      <c r="E146" s="4">
        <v>3</v>
      </c>
      <c r="F146" s="35">
        <v>0</v>
      </c>
      <c r="G146" s="4">
        <v>1</v>
      </c>
      <c r="H146" s="4">
        <v>0</v>
      </c>
    </row>
    <row r="147" spans="1:8" x14ac:dyDescent="0.2">
      <c r="A147" s="4">
        <v>143</v>
      </c>
      <c r="B147" s="5">
        <v>40720</v>
      </c>
      <c r="C147" s="6" t="s">
        <v>298</v>
      </c>
      <c r="D147" s="4">
        <v>7</v>
      </c>
      <c r="E147" s="4">
        <v>4</v>
      </c>
      <c r="F147" s="35">
        <v>0</v>
      </c>
      <c r="G147" s="4">
        <v>0</v>
      </c>
      <c r="H147" s="4">
        <v>0</v>
      </c>
    </row>
    <row r="148" spans="1:8" x14ac:dyDescent="0.2">
      <c r="A148" s="4">
        <v>144</v>
      </c>
      <c r="B148" s="5">
        <v>40802</v>
      </c>
      <c r="C148" s="6" t="s">
        <v>309</v>
      </c>
      <c r="D148" s="4">
        <v>7</v>
      </c>
      <c r="E148" s="4">
        <v>0</v>
      </c>
      <c r="F148" s="35">
        <v>0</v>
      </c>
      <c r="G148" s="4">
        <v>0</v>
      </c>
      <c r="H148" s="4">
        <v>0</v>
      </c>
    </row>
    <row r="149" spans="1:8" x14ac:dyDescent="0.2">
      <c r="A149" s="4">
        <v>145</v>
      </c>
      <c r="B149" s="5">
        <v>40804</v>
      </c>
      <c r="C149" s="6" t="s">
        <v>392</v>
      </c>
      <c r="D149" s="4">
        <v>5</v>
      </c>
      <c r="E149" s="4">
        <v>2</v>
      </c>
      <c r="F149" s="35">
        <v>0</v>
      </c>
      <c r="G149" s="4">
        <v>0</v>
      </c>
      <c r="H149" s="4">
        <v>0</v>
      </c>
    </row>
    <row r="150" spans="1:8" x14ac:dyDescent="0.2">
      <c r="A150" s="4">
        <v>146</v>
      </c>
      <c r="B150" s="5">
        <v>40807</v>
      </c>
      <c r="C150" s="6" t="s">
        <v>289</v>
      </c>
      <c r="D150" s="4">
        <v>3</v>
      </c>
      <c r="E150" s="4">
        <v>4</v>
      </c>
      <c r="F150" s="35">
        <v>0</v>
      </c>
      <c r="G150" s="4">
        <v>0</v>
      </c>
      <c r="H150" s="4">
        <v>0</v>
      </c>
    </row>
    <row r="151" spans="1:8" x14ac:dyDescent="0.2">
      <c r="A151" s="4">
        <v>147</v>
      </c>
      <c r="B151" s="5">
        <v>40809</v>
      </c>
      <c r="C151" s="6" t="s">
        <v>141</v>
      </c>
      <c r="D151" s="4">
        <v>6</v>
      </c>
      <c r="E151" s="4">
        <v>1</v>
      </c>
      <c r="F151" s="35">
        <v>0</v>
      </c>
      <c r="G151" s="4">
        <v>0</v>
      </c>
      <c r="H151" s="4">
        <v>0</v>
      </c>
    </row>
    <row r="152" spans="1:8" x14ac:dyDescent="0.2">
      <c r="A152" s="4">
        <v>148</v>
      </c>
      <c r="B152" s="5">
        <v>40810</v>
      </c>
      <c r="C152" s="6" t="s">
        <v>206</v>
      </c>
      <c r="D152" s="4">
        <v>4</v>
      </c>
      <c r="E152" s="4">
        <v>3</v>
      </c>
      <c r="F152" s="35">
        <v>0</v>
      </c>
      <c r="G152" s="4">
        <v>0</v>
      </c>
      <c r="H152" s="4">
        <v>0</v>
      </c>
    </row>
    <row r="153" spans="1:8" x14ac:dyDescent="0.2">
      <c r="A153" s="4">
        <v>149</v>
      </c>
      <c r="B153" s="5">
        <v>40811</v>
      </c>
      <c r="C153" s="6" t="s">
        <v>243</v>
      </c>
      <c r="D153" s="4">
        <v>6</v>
      </c>
      <c r="E153" s="4">
        <v>1</v>
      </c>
      <c r="F153" s="35">
        <v>0</v>
      </c>
      <c r="G153" s="4">
        <v>0</v>
      </c>
      <c r="H153" s="4">
        <v>0</v>
      </c>
    </row>
    <row r="154" spans="1:8" x14ac:dyDescent="0.2">
      <c r="A154" s="4">
        <v>150</v>
      </c>
      <c r="B154" s="5">
        <v>40812</v>
      </c>
      <c r="C154" s="6" t="s">
        <v>249</v>
      </c>
      <c r="D154" s="4">
        <v>8</v>
      </c>
      <c r="E154" s="4">
        <v>1</v>
      </c>
      <c r="F154" s="35">
        <v>0</v>
      </c>
      <c r="G154" s="4">
        <v>0</v>
      </c>
      <c r="H154" s="4">
        <v>0</v>
      </c>
    </row>
    <row r="155" spans="1:8" x14ac:dyDescent="0.2">
      <c r="A155" s="4">
        <v>151</v>
      </c>
      <c r="B155" s="5">
        <v>40813</v>
      </c>
      <c r="C155" s="6" t="s">
        <v>204</v>
      </c>
      <c r="D155" s="4">
        <v>6</v>
      </c>
      <c r="E155" s="4">
        <v>1</v>
      </c>
      <c r="F155" s="35">
        <v>0</v>
      </c>
      <c r="G155" s="4">
        <v>0</v>
      </c>
      <c r="H155" s="4">
        <v>0</v>
      </c>
    </row>
    <row r="156" spans="1:8" x14ac:dyDescent="0.2">
      <c r="A156" s="4">
        <v>152</v>
      </c>
      <c r="B156" s="5">
        <v>40814</v>
      </c>
      <c r="C156" s="6" t="s">
        <v>121</v>
      </c>
      <c r="D156" s="4">
        <v>5</v>
      </c>
      <c r="E156" s="4">
        <v>1</v>
      </c>
      <c r="F156" s="35">
        <v>0</v>
      </c>
      <c r="G156" s="4">
        <v>0</v>
      </c>
      <c r="H156" s="4">
        <v>1</v>
      </c>
    </row>
    <row r="157" spans="1:8" x14ac:dyDescent="0.2">
      <c r="A157" s="4">
        <v>153</v>
      </c>
      <c r="B157" s="5">
        <v>40815</v>
      </c>
      <c r="C157" s="6" t="s">
        <v>301</v>
      </c>
      <c r="D157" s="4">
        <v>5</v>
      </c>
      <c r="E157" s="4">
        <v>2</v>
      </c>
      <c r="F157" s="35">
        <v>0</v>
      </c>
      <c r="G157" s="4">
        <v>0</v>
      </c>
      <c r="H157" s="4">
        <v>0</v>
      </c>
    </row>
    <row r="158" spans="1:8" x14ac:dyDescent="0.2">
      <c r="A158" s="4">
        <v>154</v>
      </c>
      <c r="B158" s="5">
        <v>40816</v>
      </c>
      <c r="C158" s="6" t="s">
        <v>437</v>
      </c>
      <c r="D158" s="4">
        <v>5</v>
      </c>
      <c r="E158" s="4">
        <v>3</v>
      </c>
      <c r="F158" s="35">
        <v>0</v>
      </c>
      <c r="G158" s="4">
        <v>1</v>
      </c>
      <c r="H158" s="4">
        <v>0</v>
      </c>
    </row>
    <row r="159" spans="1:8" x14ac:dyDescent="0.2">
      <c r="A159" s="4">
        <v>155</v>
      </c>
      <c r="B159" s="5">
        <v>40817</v>
      </c>
      <c r="C159" s="6" t="s">
        <v>379</v>
      </c>
      <c r="D159" s="4">
        <v>5</v>
      </c>
      <c r="E159" s="4">
        <v>2</v>
      </c>
      <c r="F159" s="35">
        <v>0</v>
      </c>
      <c r="G159" s="4">
        <v>0</v>
      </c>
      <c r="H159" s="4">
        <v>0</v>
      </c>
    </row>
    <row r="160" spans="1:8" x14ac:dyDescent="0.2">
      <c r="A160" s="4">
        <v>156</v>
      </c>
      <c r="B160" s="5">
        <v>40820</v>
      </c>
      <c r="C160" s="6" t="s">
        <v>80</v>
      </c>
      <c r="D160" s="4">
        <v>4</v>
      </c>
      <c r="E160" s="4">
        <v>3</v>
      </c>
      <c r="F160" s="35">
        <v>0</v>
      </c>
      <c r="G160" s="4">
        <v>0</v>
      </c>
      <c r="H160" s="4">
        <v>0</v>
      </c>
    </row>
    <row r="161" spans="1:8" x14ac:dyDescent="0.2">
      <c r="A161" s="4">
        <v>157</v>
      </c>
      <c r="B161" s="5">
        <v>40821</v>
      </c>
      <c r="C161" s="6" t="s">
        <v>181</v>
      </c>
      <c r="D161" s="4">
        <v>4</v>
      </c>
      <c r="E161" s="4">
        <v>3</v>
      </c>
      <c r="F161" s="35">
        <v>0</v>
      </c>
      <c r="G161" s="4">
        <v>0</v>
      </c>
      <c r="H161" s="4">
        <v>0</v>
      </c>
    </row>
    <row r="162" spans="1:8" x14ac:dyDescent="0.2">
      <c r="A162" s="4">
        <v>158</v>
      </c>
      <c r="B162" s="5">
        <v>40822</v>
      </c>
      <c r="C162" s="6" t="s">
        <v>95</v>
      </c>
      <c r="D162" s="4">
        <v>2</v>
      </c>
      <c r="E162" s="4">
        <v>5</v>
      </c>
      <c r="F162" s="35">
        <v>0</v>
      </c>
      <c r="G162" s="4">
        <v>0</v>
      </c>
      <c r="H162" s="4">
        <v>0</v>
      </c>
    </row>
    <row r="163" spans="1:8" x14ac:dyDescent="0.2">
      <c r="A163" s="4">
        <v>159</v>
      </c>
      <c r="B163" s="5">
        <v>40824</v>
      </c>
      <c r="C163" s="6" t="s">
        <v>414</v>
      </c>
      <c r="D163" s="4">
        <v>7</v>
      </c>
      <c r="E163" s="4">
        <v>2</v>
      </c>
      <c r="F163" s="35">
        <v>0</v>
      </c>
      <c r="G163" s="4">
        <v>0</v>
      </c>
      <c r="H163" s="4">
        <v>0</v>
      </c>
    </row>
    <row r="164" spans="1:8" x14ac:dyDescent="0.2">
      <c r="A164" s="4">
        <v>160</v>
      </c>
      <c r="B164" s="5">
        <v>40825</v>
      </c>
      <c r="C164" s="6" t="s">
        <v>75</v>
      </c>
      <c r="D164" s="4">
        <v>6</v>
      </c>
      <c r="E164" s="4">
        <v>1</v>
      </c>
      <c r="F164" s="35">
        <v>0</v>
      </c>
      <c r="G164" s="4">
        <v>0</v>
      </c>
      <c r="H164" s="4">
        <v>0</v>
      </c>
    </row>
    <row r="165" spans="1:8" x14ac:dyDescent="0.2">
      <c r="A165" s="4">
        <v>161</v>
      </c>
      <c r="B165" s="5">
        <v>40827</v>
      </c>
      <c r="C165" s="6" t="s">
        <v>136</v>
      </c>
      <c r="D165" s="4">
        <v>5</v>
      </c>
      <c r="E165" s="4">
        <v>1</v>
      </c>
      <c r="F165" s="35">
        <v>0</v>
      </c>
      <c r="G165" s="4">
        <v>0</v>
      </c>
      <c r="H165" s="4">
        <v>1</v>
      </c>
    </row>
    <row r="166" spans="1:8" x14ac:dyDescent="0.2">
      <c r="A166" s="4">
        <v>162</v>
      </c>
      <c r="B166" s="5">
        <v>40829</v>
      </c>
      <c r="C166" s="6" t="s">
        <v>250</v>
      </c>
      <c r="D166" s="4">
        <v>5</v>
      </c>
      <c r="E166" s="4">
        <v>2</v>
      </c>
      <c r="F166" s="35">
        <v>0</v>
      </c>
      <c r="G166" s="4">
        <v>0</v>
      </c>
      <c r="H166" s="4">
        <v>0</v>
      </c>
    </row>
    <row r="167" spans="1:8" x14ac:dyDescent="0.2">
      <c r="A167" s="4">
        <v>163</v>
      </c>
      <c r="B167" s="5">
        <v>40830</v>
      </c>
      <c r="C167" s="6" t="s">
        <v>303</v>
      </c>
      <c r="D167" s="4">
        <v>6</v>
      </c>
      <c r="E167" s="4">
        <v>1</v>
      </c>
      <c r="F167" s="35">
        <v>0</v>
      </c>
      <c r="G167" s="4">
        <v>0</v>
      </c>
      <c r="H167" s="4">
        <v>0</v>
      </c>
    </row>
    <row r="168" spans="1:8" x14ac:dyDescent="0.2">
      <c r="A168" s="4">
        <v>164</v>
      </c>
      <c r="B168" s="5">
        <v>40831</v>
      </c>
      <c r="C168" s="6" t="s">
        <v>479</v>
      </c>
      <c r="D168" s="4">
        <v>6</v>
      </c>
      <c r="E168" s="4">
        <v>5</v>
      </c>
      <c r="F168" s="35">
        <v>0</v>
      </c>
      <c r="G168" s="4">
        <v>0</v>
      </c>
      <c r="H168" s="4">
        <v>0</v>
      </c>
    </row>
    <row r="169" spans="1:8" x14ac:dyDescent="0.2">
      <c r="A169" s="4">
        <v>165</v>
      </c>
      <c r="B169" s="5">
        <v>40832</v>
      </c>
      <c r="C169" s="6" t="s">
        <v>354</v>
      </c>
      <c r="D169" s="4">
        <v>6</v>
      </c>
      <c r="E169" s="4">
        <v>1</v>
      </c>
      <c r="F169" s="35">
        <v>0</v>
      </c>
      <c r="G169" s="4">
        <v>0</v>
      </c>
      <c r="H169" s="4">
        <v>0</v>
      </c>
    </row>
    <row r="170" spans="1:8" x14ac:dyDescent="0.2">
      <c r="A170" s="4">
        <v>166</v>
      </c>
      <c r="B170" s="5">
        <v>40833</v>
      </c>
      <c r="C170" s="6" t="s">
        <v>438</v>
      </c>
      <c r="D170" s="4">
        <v>4</v>
      </c>
      <c r="E170" s="4">
        <v>2</v>
      </c>
      <c r="F170" s="35">
        <v>0</v>
      </c>
      <c r="G170" s="4">
        <v>0</v>
      </c>
      <c r="H170" s="4">
        <v>1</v>
      </c>
    </row>
    <row r="171" spans="1:8" x14ac:dyDescent="0.2">
      <c r="A171" s="4">
        <v>167</v>
      </c>
      <c r="B171" s="5">
        <v>40835</v>
      </c>
      <c r="C171" s="6" t="s">
        <v>432</v>
      </c>
      <c r="D171" s="4">
        <v>5</v>
      </c>
      <c r="E171" s="4">
        <v>6</v>
      </c>
      <c r="F171" s="35">
        <v>0</v>
      </c>
      <c r="G171" s="4">
        <v>0</v>
      </c>
      <c r="H171" s="4">
        <v>0</v>
      </c>
    </row>
    <row r="172" spans="1:8" x14ac:dyDescent="0.2">
      <c r="A172" s="4">
        <v>168</v>
      </c>
      <c r="B172" s="5">
        <v>40901</v>
      </c>
      <c r="C172" s="6" t="s">
        <v>130</v>
      </c>
      <c r="D172" s="4">
        <v>7</v>
      </c>
      <c r="E172" s="4">
        <v>0</v>
      </c>
      <c r="F172" s="35">
        <v>0</v>
      </c>
      <c r="G172" s="4">
        <v>0</v>
      </c>
      <c r="H172" s="4">
        <v>0</v>
      </c>
    </row>
    <row r="173" spans="1:8" x14ac:dyDescent="0.2">
      <c r="A173" s="4">
        <v>169</v>
      </c>
      <c r="B173" s="5" t="s">
        <v>33</v>
      </c>
      <c r="C173" s="6" t="s">
        <v>253</v>
      </c>
      <c r="D173" s="4">
        <v>5</v>
      </c>
      <c r="E173" s="4">
        <v>2</v>
      </c>
      <c r="F173" s="35">
        <v>0</v>
      </c>
      <c r="G173" s="4">
        <v>0</v>
      </c>
      <c r="H173" s="4">
        <v>0</v>
      </c>
    </row>
    <row r="174" spans="1:8" x14ac:dyDescent="0.2">
      <c r="A174" s="4">
        <v>170</v>
      </c>
      <c r="B174" s="5" t="s">
        <v>31</v>
      </c>
      <c r="C174" s="6" t="s">
        <v>318</v>
      </c>
      <c r="D174" s="4">
        <v>4</v>
      </c>
      <c r="E174" s="4">
        <v>2</v>
      </c>
      <c r="F174" s="35">
        <v>0</v>
      </c>
      <c r="G174" s="4">
        <v>1</v>
      </c>
      <c r="H174" s="4">
        <v>0</v>
      </c>
    </row>
    <row r="175" spans="1:8" x14ac:dyDescent="0.2">
      <c r="A175" s="4">
        <v>171</v>
      </c>
      <c r="B175" s="5">
        <v>40904</v>
      </c>
      <c r="C175" s="6" t="s">
        <v>304</v>
      </c>
      <c r="D175" s="4">
        <v>6</v>
      </c>
      <c r="E175" s="4">
        <v>1</v>
      </c>
      <c r="F175" s="35">
        <v>0</v>
      </c>
      <c r="G175" s="4">
        <v>0</v>
      </c>
      <c r="H175" s="4">
        <v>0</v>
      </c>
    </row>
    <row r="176" spans="1:8" x14ac:dyDescent="0.2">
      <c r="A176" s="4">
        <v>172</v>
      </c>
      <c r="B176" s="5">
        <v>40906</v>
      </c>
      <c r="C176" s="6" t="s">
        <v>434</v>
      </c>
      <c r="D176" s="4">
        <v>4</v>
      </c>
      <c r="E176" s="4">
        <v>0</v>
      </c>
      <c r="F176" s="35">
        <v>0</v>
      </c>
      <c r="G176" s="4">
        <v>3</v>
      </c>
      <c r="H176" s="4">
        <v>0</v>
      </c>
    </row>
    <row r="177" spans="1:8" x14ac:dyDescent="0.2">
      <c r="A177" s="4">
        <v>173</v>
      </c>
      <c r="B177" s="5">
        <v>40909</v>
      </c>
      <c r="C177" s="6" t="s">
        <v>445</v>
      </c>
      <c r="D177" s="4">
        <v>7</v>
      </c>
      <c r="E177" s="4">
        <v>1</v>
      </c>
      <c r="F177" s="35">
        <v>0</v>
      </c>
      <c r="G177" s="4">
        <v>1</v>
      </c>
      <c r="H177" s="4">
        <v>0</v>
      </c>
    </row>
    <row r="178" spans="1:8" x14ac:dyDescent="0.2">
      <c r="A178" s="4">
        <v>174</v>
      </c>
      <c r="B178" s="5">
        <v>40910</v>
      </c>
      <c r="C178" s="6" t="s">
        <v>216</v>
      </c>
      <c r="D178" s="4">
        <v>9</v>
      </c>
      <c r="E178" s="4">
        <v>0</v>
      </c>
      <c r="F178" s="35">
        <v>0</v>
      </c>
      <c r="G178" s="4">
        <v>0</v>
      </c>
      <c r="H178" s="4">
        <v>0</v>
      </c>
    </row>
    <row r="179" spans="1:8" x14ac:dyDescent="0.2">
      <c r="A179" s="4">
        <v>175</v>
      </c>
      <c r="B179" s="5">
        <v>40911</v>
      </c>
      <c r="C179" s="6" t="s">
        <v>70</v>
      </c>
      <c r="D179" s="4">
        <v>7</v>
      </c>
      <c r="E179" s="4">
        <v>0</v>
      </c>
      <c r="F179" s="35">
        <v>0</v>
      </c>
      <c r="G179" s="4">
        <v>0</v>
      </c>
      <c r="H179" s="4">
        <v>0</v>
      </c>
    </row>
    <row r="180" spans="1:8" x14ac:dyDescent="0.2">
      <c r="A180" s="4">
        <v>176</v>
      </c>
      <c r="B180" s="5">
        <v>40913</v>
      </c>
      <c r="C180" s="6" t="s">
        <v>223</v>
      </c>
      <c r="D180" s="4">
        <v>8</v>
      </c>
      <c r="E180" s="4">
        <v>1</v>
      </c>
      <c r="F180" s="35">
        <v>0</v>
      </c>
      <c r="G180" s="4">
        <v>0</v>
      </c>
      <c r="H180" s="4">
        <v>0</v>
      </c>
    </row>
    <row r="181" spans="1:8" x14ac:dyDescent="0.2">
      <c r="A181" s="4">
        <v>177</v>
      </c>
      <c r="B181" s="5">
        <v>40914</v>
      </c>
      <c r="C181" s="6" t="s">
        <v>310</v>
      </c>
      <c r="D181" s="4">
        <v>5</v>
      </c>
      <c r="E181" s="4">
        <v>1</v>
      </c>
      <c r="F181" s="35">
        <v>0</v>
      </c>
      <c r="G181" s="4">
        <v>1</v>
      </c>
      <c r="H181" s="4">
        <v>0</v>
      </c>
    </row>
    <row r="182" spans="1:8" x14ac:dyDescent="0.2">
      <c r="A182" s="4">
        <v>178</v>
      </c>
      <c r="B182" s="5">
        <v>40915</v>
      </c>
      <c r="C182" s="6" t="s">
        <v>273</v>
      </c>
      <c r="D182" s="4">
        <v>6</v>
      </c>
      <c r="E182" s="4">
        <v>1</v>
      </c>
      <c r="F182" s="35">
        <v>0</v>
      </c>
      <c r="G182" s="4">
        <v>0</v>
      </c>
      <c r="H182" s="4">
        <v>0</v>
      </c>
    </row>
    <row r="183" spans="1:8" x14ac:dyDescent="0.2">
      <c r="A183" s="4">
        <v>179</v>
      </c>
      <c r="B183" s="5">
        <v>40917</v>
      </c>
      <c r="C183" s="6" t="s">
        <v>365</v>
      </c>
      <c r="D183" s="4">
        <v>6</v>
      </c>
      <c r="E183" s="4">
        <v>0</v>
      </c>
      <c r="F183" s="35">
        <v>0</v>
      </c>
      <c r="G183" s="4">
        <v>0</v>
      </c>
      <c r="H183" s="4">
        <v>1</v>
      </c>
    </row>
    <row r="184" spans="1:8" x14ac:dyDescent="0.2">
      <c r="A184" s="4">
        <v>180</v>
      </c>
      <c r="B184" s="5">
        <v>40918</v>
      </c>
      <c r="C184" s="6" t="s">
        <v>364</v>
      </c>
      <c r="D184" s="4">
        <v>6</v>
      </c>
      <c r="E184" s="4">
        <v>1</v>
      </c>
      <c r="F184" s="35">
        <v>0</v>
      </c>
      <c r="G184" s="4">
        <v>0</v>
      </c>
      <c r="H184" s="4">
        <v>0</v>
      </c>
    </row>
    <row r="185" spans="1:8" x14ac:dyDescent="0.2">
      <c r="A185" s="4">
        <v>181</v>
      </c>
      <c r="B185" s="5">
        <v>40919</v>
      </c>
      <c r="C185" s="6" t="s">
        <v>383</v>
      </c>
      <c r="D185" s="4">
        <v>3</v>
      </c>
      <c r="E185" s="4">
        <v>1</v>
      </c>
      <c r="F185" s="35">
        <v>0</v>
      </c>
      <c r="G185" s="4">
        <v>3</v>
      </c>
      <c r="H185" s="4">
        <v>0</v>
      </c>
    </row>
    <row r="186" spans="1:8" x14ac:dyDescent="0.2">
      <c r="A186" s="4">
        <v>182</v>
      </c>
      <c r="B186" s="5">
        <v>40920</v>
      </c>
      <c r="C186" s="6" t="s">
        <v>148</v>
      </c>
      <c r="D186" s="4">
        <v>6</v>
      </c>
      <c r="E186" s="4">
        <v>1</v>
      </c>
      <c r="F186" s="35">
        <v>0</v>
      </c>
      <c r="G186" s="4">
        <v>0</v>
      </c>
      <c r="H186" s="4">
        <v>0</v>
      </c>
    </row>
    <row r="187" spans="1:8" x14ac:dyDescent="0.2">
      <c r="A187" s="4">
        <v>183</v>
      </c>
      <c r="B187" s="5">
        <v>40921</v>
      </c>
      <c r="C187" s="6" t="s">
        <v>263</v>
      </c>
      <c r="D187" s="4">
        <v>6</v>
      </c>
      <c r="E187" s="4">
        <v>1</v>
      </c>
      <c r="F187" s="35">
        <v>0</v>
      </c>
      <c r="G187" s="4">
        <v>0</v>
      </c>
      <c r="H187" s="4">
        <v>0</v>
      </c>
    </row>
    <row r="188" spans="1:8" x14ac:dyDescent="0.2">
      <c r="A188" s="4">
        <v>184</v>
      </c>
      <c r="B188" s="5">
        <v>40922</v>
      </c>
      <c r="C188" s="6" t="s">
        <v>271</v>
      </c>
      <c r="D188" s="4">
        <v>8</v>
      </c>
      <c r="E188" s="4">
        <v>1</v>
      </c>
      <c r="F188" s="35">
        <v>0</v>
      </c>
      <c r="G188" s="4">
        <v>0</v>
      </c>
      <c r="H188" s="4">
        <v>0</v>
      </c>
    </row>
    <row r="189" spans="1:8" x14ac:dyDescent="0.2">
      <c r="A189" s="4">
        <v>185</v>
      </c>
      <c r="B189" s="5">
        <v>40923</v>
      </c>
      <c r="C189" s="6" t="s">
        <v>381</v>
      </c>
      <c r="D189" s="4">
        <v>6</v>
      </c>
      <c r="E189" s="4">
        <v>0</v>
      </c>
      <c r="F189" s="35">
        <v>0</v>
      </c>
      <c r="G189" s="4">
        <v>0</v>
      </c>
      <c r="H189" s="4">
        <v>1</v>
      </c>
    </row>
    <row r="190" spans="1:8" x14ac:dyDescent="0.2">
      <c r="A190" s="4">
        <v>186</v>
      </c>
      <c r="B190" s="5">
        <v>41001</v>
      </c>
      <c r="C190" s="6" t="s">
        <v>96</v>
      </c>
      <c r="D190" s="4">
        <v>5</v>
      </c>
      <c r="E190" s="4">
        <v>2</v>
      </c>
      <c r="F190" s="35">
        <v>0</v>
      </c>
      <c r="G190" s="4">
        <v>0</v>
      </c>
      <c r="H190" s="4">
        <v>0</v>
      </c>
    </row>
    <row r="191" spans="1:8" x14ac:dyDescent="0.2">
      <c r="A191" s="4">
        <v>187</v>
      </c>
      <c r="B191" s="5">
        <v>41002</v>
      </c>
      <c r="C191" s="6" t="s">
        <v>293</v>
      </c>
      <c r="D191" s="4">
        <v>7</v>
      </c>
      <c r="E191" s="4">
        <v>0</v>
      </c>
      <c r="F191" s="35">
        <v>0</v>
      </c>
      <c r="G191" s="4">
        <v>0</v>
      </c>
      <c r="H191" s="4">
        <v>0</v>
      </c>
    </row>
    <row r="192" spans="1:8" x14ac:dyDescent="0.2">
      <c r="A192" s="4">
        <v>188</v>
      </c>
      <c r="B192" s="5">
        <v>41003</v>
      </c>
      <c r="C192" s="6" t="s">
        <v>212</v>
      </c>
      <c r="D192" s="4">
        <v>6</v>
      </c>
      <c r="E192" s="4">
        <v>1</v>
      </c>
      <c r="F192" s="35">
        <v>0</v>
      </c>
      <c r="G192" s="4">
        <v>0</v>
      </c>
      <c r="H192" s="4">
        <v>0</v>
      </c>
    </row>
    <row r="193" spans="1:8" x14ac:dyDescent="0.2">
      <c r="A193" s="4">
        <v>189</v>
      </c>
      <c r="B193" s="5">
        <v>41004</v>
      </c>
      <c r="C193" s="6" t="s">
        <v>237</v>
      </c>
      <c r="D193" s="4">
        <v>6</v>
      </c>
      <c r="E193" s="4">
        <v>1</v>
      </c>
      <c r="F193" s="35">
        <v>0</v>
      </c>
      <c r="G193" s="4">
        <v>0</v>
      </c>
      <c r="H193" s="4">
        <v>0</v>
      </c>
    </row>
    <row r="194" spans="1:8" x14ac:dyDescent="0.2">
      <c r="A194" s="4">
        <v>190</v>
      </c>
      <c r="B194" s="5">
        <v>41005</v>
      </c>
      <c r="C194" s="6" t="s">
        <v>360</v>
      </c>
      <c r="D194" s="4">
        <v>7</v>
      </c>
      <c r="E194" s="4">
        <v>0</v>
      </c>
      <c r="F194" s="35">
        <v>0</v>
      </c>
      <c r="G194" s="4">
        <v>0</v>
      </c>
      <c r="H194" s="4">
        <v>0</v>
      </c>
    </row>
    <row r="195" spans="1:8" x14ac:dyDescent="0.2">
      <c r="A195" s="4">
        <v>191</v>
      </c>
      <c r="B195" s="5">
        <v>41006</v>
      </c>
      <c r="C195" s="6" t="s">
        <v>116</v>
      </c>
      <c r="D195" s="4">
        <v>7</v>
      </c>
      <c r="E195" s="4">
        <v>0</v>
      </c>
      <c r="F195" s="35">
        <v>0</v>
      </c>
      <c r="G195" s="4">
        <v>0</v>
      </c>
      <c r="H195" s="4">
        <v>0</v>
      </c>
    </row>
    <row r="196" spans="1:8" x14ac:dyDescent="0.2">
      <c r="A196" s="4">
        <v>192</v>
      </c>
      <c r="B196" s="5">
        <v>41007</v>
      </c>
      <c r="C196" s="6" t="s">
        <v>164</v>
      </c>
      <c r="D196" s="4">
        <v>6</v>
      </c>
      <c r="E196" s="4">
        <v>1</v>
      </c>
      <c r="F196" s="35">
        <v>0</v>
      </c>
      <c r="G196" s="4">
        <v>0</v>
      </c>
      <c r="H196" s="4">
        <v>0</v>
      </c>
    </row>
    <row r="197" spans="1:8" x14ac:dyDescent="0.2">
      <c r="A197" s="4">
        <v>193</v>
      </c>
      <c r="B197" s="5">
        <v>41008</v>
      </c>
      <c r="C197" s="6" t="s">
        <v>202</v>
      </c>
      <c r="D197" s="4">
        <v>6</v>
      </c>
      <c r="E197" s="4">
        <v>1</v>
      </c>
      <c r="F197" s="35">
        <v>0</v>
      </c>
      <c r="G197" s="4">
        <v>0</v>
      </c>
      <c r="H197" s="4">
        <v>0</v>
      </c>
    </row>
    <row r="198" spans="1:8" x14ac:dyDescent="0.2">
      <c r="A198" s="4">
        <v>194</v>
      </c>
      <c r="B198" s="5">
        <v>41011</v>
      </c>
      <c r="C198" s="6" t="s">
        <v>92</v>
      </c>
      <c r="D198" s="4">
        <v>7</v>
      </c>
      <c r="E198" s="4">
        <v>0</v>
      </c>
      <c r="F198" s="35">
        <v>0</v>
      </c>
      <c r="G198" s="4">
        <v>0</v>
      </c>
      <c r="H198" s="4">
        <v>0</v>
      </c>
    </row>
    <row r="199" spans="1:8" x14ac:dyDescent="0.2">
      <c r="A199" s="4">
        <v>195</v>
      </c>
      <c r="B199" s="5">
        <v>41012</v>
      </c>
      <c r="C199" s="6" t="s">
        <v>415</v>
      </c>
      <c r="D199" s="4">
        <v>8</v>
      </c>
      <c r="E199" s="4">
        <v>0</v>
      </c>
      <c r="F199" s="35">
        <v>0</v>
      </c>
      <c r="G199" s="4">
        <v>0</v>
      </c>
      <c r="H199" s="4">
        <v>1</v>
      </c>
    </row>
    <row r="200" spans="1:8" x14ac:dyDescent="0.2">
      <c r="A200" s="4">
        <v>196</v>
      </c>
      <c r="B200" s="5">
        <v>41013</v>
      </c>
      <c r="C200" s="6" t="s">
        <v>84</v>
      </c>
      <c r="D200" s="4">
        <v>7</v>
      </c>
      <c r="E200" s="4">
        <v>0</v>
      </c>
      <c r="F200" s="35">
        <v>0</v>
      </c>
      <c r="G200" s="4">
        <v>0</v>
      </c>
      <c r="H200" s="4">
        <v>0</v>
      </c>
    </row>
    <row r="201" spans="1:8" x14ac:dyDescent="0.2">
      <c r="A201" s="4">
        <v>197</v>
      </c>
      <c r="B201" s="5">
        <v>41014</v>
      </c>
      <c r="C201" s="6" t="s">
        <v>143</v>
      </c>
      <c r="D201" s="4">
        <v>5</v>
      </c>
      <c r="E201" s="4">
        <v>2</v>
      </c>
      <c r="F201" s="35">
        <v>0</v>
      </c>
      <c r="G201" s="4">
        <v>0</v>
      </c>
      <c r="H201" s="4">
        <v>0</v>
      </c>
    </row>
    <row r="202" spans="1:8" x14ac:dyDescent="0.2">
      <c r="A202" s="4">
        <v>198</v>
      </c>
      <c r="B202" s="5">
        <v>41015</v>
      </c>
      <c r="C202" s="6" t="s">
        <v>64</v>
      </c>
      <c r="D202" s="4">
        <v>7</v>
      </c>
      <c r="E202" s="4">
        <v>0</v>
      </c>
      <c r="F202" s="35">
        <v>0</v>
      </c>
      <c r="G202" s="4">
        <v>0</v>
      </c>
      <c r="H202" s="4">
        <v>0</v>
      </c>
    </row>
    <row r="203" spans="1:8" x14ac:dyDescent="0.2">
      <c r="A203" s="4">
        <v>199</v>
      </c>
      <c r="B203" s="5">
        <v>41016</v>
      </c>
      <c r="C203" s="6" t="s">
        <v>183</v>
      </c>
      <c r="D203" s="4">
        <v>6</v>
      </c>
      <c r="E203" s="4">
        <v>0</v>
      </c>
      <c r="F203" s="35">
        <v>0</v>
      </c>
      <c r="G203" s="4">
        <v>0</v>
      </c>
      <c r="H203" s="4">
        <v>1</v>
      </c>
    </row>
    <row r="204" spans="1:8" x14ac:dyDescent="0.2">
      <c r="A204" s="4">
        <v>200</v>
      </c>
      <c r="B204" s="5">
        <v>41017</v>
      </c>
      <c r="C204" s="6" t="s">
        <v>348</v>
      </c>
      <c r="D204" s="4">
        <v>7</v>
      </c>
      <c r="E204" s="4">
        <v>0</v>
      </c>
      <c r="F204" s="35">
        <v>0</v>
      </c>
      <c r="G204" s="4">
        <v>0</v>
      </c>
      <c r="H204" s="4">
        <v>0</v>
      </c>
    </row>
    <row r="205" spans="1:8" x14ac:dyDescent="0.2">
      <c r="A205" s="4">
        <v>201</v>
      </c>
      <c r="B205" s="5">
        <v>41018</v>
      </c>
      <c r="C205" s="6" t="s">
        <v>205</v>
      </c>
      <c r="D205" s="4">
        <v>6</v>
      </c>
      <c r="E205" s="4">
        <v>1</v>
      </c>
      <c r="F205" s="35">
        <v>0</v>
      </c>
      <c r="G205" s="4">
        <v>0</v>
      </c>
      <c r="H205" s="4">
        <v>0</v>
      </c>
    </row>
    <row r="206" spans="1:8" x14ac:dyDescent="0.2">
      <c r="A206" s="4">
        <v>202</v>
      </c>
      <c r="B206" s="5">
        <v>41019</v>
      </c>
      <c r="C206" s="6" t="s">
        <v>274</v>
      </c>
      <c r="D206" s="4">
        <v>5</v>
      </c>
      <c r="E206" s="4">
        <v>1</v>
      </c>
      <c r="F206" s="35">
        <v>0</v>
      </c>
      <c r="G206" s="4">
        <v>0</v>
      </c>
      <c r="H206" s="4">
        <v>1</v>
      </c>
    </row>
    <row r="207" spans="1:8" x14ac:dyDescent="0.2">
      <c r="A207" s="4">
        <v>203</v>
      </c>
      <c r="B207" s="5">
        <v>41020</v>
      </c>
      <c r="C207" s="6" t="s">
        <v>88</v>
      </c>
      <c r="D207" s="4">
        <v>6</v>
      </c>
      <c r="E207" s="4">
        <v>1</v>
      </c>
      <c r="F207" s="35">
        <v>0</v>
      </c>
      <c r="G207" s="4">
        <v>0</v>
      </c>
      <c r="H207" s="4">
        <v>0</v>
      </c>
    </row>
    <row r="208" spans="1:8" x14ac:dyDescent="0.2">
      <c r="A208" s="4">
        <v>204</v>
      </c>
      <c r="B208" s="5">
        <v>41021</v>
      </c>
      <c r="C208" s="6" t="s">
        <v>459</v>
      </c>
      <c r="D208" s="4">
        <v>6</v>
      </c>
      <c r="E208" s="4">
        <v>0</v>
      </c>
      <c r="F208" s="35">
        <v>0</v>
      </c>
      <c r="G208" s="4">
        <v>0</v>
      </c>
      <c r="H208" s="4">
        <v>1</v>
      </c>
    </row>
    <row r="209" spans="1:8" x14ac:dyDescent="0.2">
      <c r="A209" s="4">
        <v>205</v>
      </c>
      <c r="B209" s="5">
        <v>41022</v>
      </c>
      <c r="C209" s="6" t="s">
        <v>133</v>
      </c>
      <c r="D209" s="4">
        <v>5</v>
      </c>
      <c r="E209" s="4">
        <v>2</v>
      </c>
      <c r="F209" s="35">
        <v>0</v>
      </c>
      <c r="G209" s="4">
        <v>0</v>
      </c>
      <c r="H209" s="4">
        <v>0</v>
      </c>
    </row>
    <row r="210" spans="1:8" x14ac:dyDescent="0.2">
      <c r="A210" s="4">
        <v>206</v>
      </c>
      <c r="B210" s="5">
        <v>41101</v>
      </c>
      <c r="C210" s="6" t="s">
        <v>230</v>
      </c>
      <c r="D210" s="4">
        <v>5</v>
      </c>
      <c r="E210" s="4">
        <v>1</v>
      </c>
      <c r="F210" s="35">
        <v>0</v>
      </c>
      <c r="G210" s="4">
        <v>0</v>
      </c>
      <c r="H210" s="4">
        <v>1</v>
      </c>
    </row>
    <row r="211" spans="1:8" x14ac:dyDescent="0.2">
      <c r="A211" s="4">
        <v>207</v>
      </c>
      <c r="B211" s="5">
        <v>41102</v>
      </c>
      <c r="C211" s="6" t="s">
        <v>156</v>
      </c>
      <c r="D211" s="4">
        <v>5</v>
      </c>
      <c r="E211" s="4">
        <v>1</v>
      </c>
      <c r="F211" s="35">
        <v>0</v>
      </c>
      <c r="G211" s="4">
        <v>0</v>
      </c>
      <c r="H211" s="4">
        <v>1</v>
      </c>
    </row>
    <row r="212" spans="1:8" x14ac:dyDescent="0.2">
      <c r="A212" s="4">
        <v>208</v>
      </c>
      <c r="B212" s="5">
        <v>41103</v>
      </c>
      <c r="C212" s="6" t="s">
        <v>138</v>
      </c>
      <c r="D212" s="4">
        <v>7</v>
      </c>
      <c r="E212" s="4">
        <v>0</v>
      </c>
      <c r="F212" s="35">
        <v>0</v>
      </c>
      <c r="G212" s="4">
        <v>0</v>
      </c>
      <c r="H212" s="4">
        <v>0</v>
      </c>
    </row>
    <row r="213" spans="1:8" x14ac:dyDescent="0.2">
      <c r="A213" s="4">
        <v>209</v>
      </c>
      <c r="B213" s="5">
        <v>41104</v>
      </c>
      <c r="C213" s="6" t="s">
        <v>107</v>
      </c>
      <c r="D213" s="4">
        <v>4</v>
      </c>
      <c r="E213" s="4">
        <v>1</v>
      </c>
      <c r="F213" s="35">
        <v>0</v>
      </c>
      <c r="G213" s="4">
        <v>2</v>
      </c>
      <c r="H213" s="4">
        <v>0</v>
      </c>
    </row>
    <row r="214" spans="1:8" x14ac:dyDescent="0.2">
      <c r="A214" s="4">
        <v>210</v>
      </c>
      <c r="B214" s="5">
        <v>41105</v>
      </c>
      <c r="C214" s="6" t="s">
        <v>350</v>
      </c>
      <c r="D214" s="4">
        <v>7</v>
      </c>
      <c r="E214" s="4">
        <v>0</v>
      </c>
      <c r="F214" s="35">
        <v>0</v>
      </c>
      <c r="G214" s="4">
        <v>0</v>
      </c>
      <c r="H214" s="4">
        <v>0</v>
      </c>
    </row>
    <row r="215" spans="1:8" x14ac:dyDescent="0.2">
      <c r="A215" s="4">
        <v>211</v>
      </c>
      <c r="B215" s="5">
        <v>41106</v>
      </c>
      <c r="C215" s="6" t="s">
        <v>150</v>
      </c>
      <c r="D215" s="4">
        <v>6</v>
      </c>
      <c r="E215" s="4">
        <v>1</v>
      </c>
      <c r="F215" s="35">
        <v>0</v>
      </c>
      <c r="G215" s="4">
        <v>0</v>
      </c>
      <c r="H215" s="4">
        <v>0</v>
      </c>
    </row>
    <row r="216" spans="1:8" x14ac:dyDescent="0.2">
      <c r="A216" s="4">
        <v>212</v>
      </c>
      <c r="B216" s="5">
        <v>41107</v>
      </c>
      <c r="C216" s="6" t="s">
        <v>82</v>
      </c>
      <c r="D216" s="4">
        <v>6</v>
      </c>
      <c r="E216" s="4">
        <v>1</v>
      </c>
      <c r="F216" s="35">
        <v>0</v>
      </c>
      <c r="G216" s="4">
        <v>0</v>
      </c>
      <c r="H216" s="4">
        <v>0</v>
      </c>
    </row>
    <row r="217" spans="1:8" x14ac:dyDescent="0.2">
      <c r="A217" s="4">
        <v>213</v>
      </c>
      <c r="B217" s="5">
        <v>41108</v>
      </c>
      <c r="C217" s="6" t="s">
        <v>324</v>
      </c>
      <c r="D217" s="4">
        <v>7</v>
      </c>
      <c r="E217" s="4">
        <v>2</v>
      </c>
      <c r="F217" s="35">
        <v>0</v>
      </c>
      <c r="G217" s="4">
        <v>0</v>
      </c>
      <c r="H217" s="4">
        <v>0</v>
      </c>
    </row>
    <row r="218" spans="1:8" x14ac:dyDescent="0.2">
      <c r="A218" s="4">
        <v>214</v>
      </c>
      <c r="B218" s="5">
        <v>41109</v>
      </c>
      <c r="C218" s="6" t="s">
        <v>196</v>
      </c>
      <c r="D218" s="4">
        <v>7</v>
      </c>
      <c r="E218" s="4">
        <v>0</v>
      </c>
      <c r="F218" s="35">
        <v>0</v>
      </c>
      <c r="G218" s="4">
        <v>0</v>
      </c>
      <c r="H218" s="4">
        <v>0</v>
      </c>
    </row>
    <row r="219" spans="1:8" x14ac:dyDescent="0.2">
      <c r="A219" s="4">
        <v>215</v>
      </c>
      <c r="B219" s="5">
        <v>41111</v>
      </c>
      <c r="C219" s="6" t="s">
        <v>246</v>
      </c>
      <c r="D219" s="4">
        <v>6</v>
      </c>
      <c r="E219" s="4">
        <v>0</v>
      </c>
      <c r="F219" s="35">
        <v>0</v>
      </c>
      <c r="G219" s="4">
        <v>0</v>
      </c>
      <c r="H219" s="4">
        <v>1</v>
      </c>
    </row>
    <row r="220" spans="1:8" x14ac:dyDescent="0.2">
      <c r="A220" s="4">
        <v>216</v>
      </c>
      <c r="B220" s="5">
        <v>41112</v>
      </c>
      <c r="C220" s="6" t="s">
        <v>264</v>
      </c>
      <c r="D220" s="4">
        <v>6</v>
      </c>
      <c r="E220" s="4">
        <v>1</v>
      </c>
      <c r="F220" s="35">
        <v>0</v>
      </c>
      <c r="G220" s="4">
        <v>0</v>
      </c>
      <c r="H220" s="4">
        <v>0</v>
      </c>
    </row>
    <row r="221" spans="1:8" x14ac:dyDescent="0.2">
      <c r="A221" s="4">
        <v>217</v>
      </c>
      <c r="B221" s="5">
        <v>41114</v>
      </c>
      <c r="C221" s="6" t="s">
        <v>214</v>
      </c>
      <c r="D221" s="4">
        <v>8</v>
      </c>
      <c r="E221" s="4">
        <v>1</v>
      </c>
      <c r="F221" s="35">
        <v>0</v>
      </c>
      <c r="G221" s="4">
        <v>0</v>
      </c>
      <c r="H221" s="4">
        <v>0</v>
      </c>
    </row>
    <row r="222" spans="1:8" x14ac:dyDescent="0.2">
      <c r="A222" s="4">
        <v>218</v>
      </c>
      <c r="B222" s="5">
        <v>41115</v>
      </c>
      <c r="C222" s="6" t="s">
        <v>215</v>
      </c>
      <c r="D222" s="4">
        <v>5</v>
      </c>
      <c r="E222" s="4">
        <v>3</v>
      </c>
      <c r="F222" s="35">
        <v>0</v>
      </c>
      <c r="G222" s="4">
        <v>1</v>
      </c>
      <c r="H222" s="4">
        <v>0</v>
      </c>
    </row>
    <row r="223" spans="1:8" x14ac:dyDescent="0.2">
      <c r="A223" s="4">
        <v>219</v>
      </c>
      <c r="B223" s="5">
        <v>41116</v>
      </c>
      <c r="C223" s="6" t="s">
        <v>179</v>
      </c>
      <c r="D223" s="4">
        <v>6</v>
      </c>
      <c r="E223" s="4">
        <v>2</v>
      </c>
      <c r="F223" s="35">
        <v>0</v>
      </c>
      <c r="G223" s="4">
        <v>0</v>
      </c>
      <c r="H223" s="4">
        <v>1</v>
      </c>
    </row>
    <row r="224" spans="1:8" x14ac:dyDescent="0.2">
      <c r="A224" s="4">
        <v>220</v>
      </c>
      <c r="B224" s="5">
        <v>41117</v>
      </c>
      <c r="C224" s="6" t="s">
        <v>83</v>
      </c>
      <c r="D224" s="4">
        <v>6</v>
      </c>
      <c r="E224" s="4">
        <v>0</v>
      </c>
      <c r="F224" s="35">
        <v>0</v>
      </c>
      <c r="G224" s="4">
        <v>1</v>
      </c>
      <c r="H224" s="4">
        <v>0</v>
      </c>
    </row>
    <row r="225" spans="1:8" x14ac:dyDescent="0.2">
      <c r="A225" s="4">
        <v>221</v>
      </c>
      <c r="B225" s="5">
        <v>41118</v>
      </c>
      <c r="C225" s="6" t="s">
        <v>124</v>
      </c>
      <c r="D225" s="4">
        <v>7</v>
      </c>
      <c r="E225" s="4">
        <v>0</v>
      </c>
      <c r="F225" s="35">
        <v>0</v>
      </c>
      <c r="G225" s="4">
        <v>1</v>
      </c>
      <c r="H225" s="4">
        <v>1</v>
      </c>
    </row>
    <row r="226" spans="1:8" x14ac:dyDescent="0.2">
      <c r="A226" s="4">
        <v>222</v>
      </c>
      <c r="B226" s="5">
        <v>41119</v>
      </c>
      <c r="C226" s="6" t="s">
        <v>319</v>
      </c>
      <c r="D226" s="4">
        <v>6</v>
      </c>
      <c r="E226" s="4">
        <v>3</v>
      </c>
      <c r="F226" s="35">
        <v>0</v>
      </c>
      <c r="G226" s="4">
        <v>2</v>
      </c>
      <c r="H226" s="4">
        <v>0</v>
      </c>
    </row>
    <row r="227" spans="1:8" x14ac:dyDescent="0.2">
      <c r="A227" s="4">
        <v>223</v>
      </c>
      <c r="B227" s="5">
        <v>41120</v>
      </c>
      <c r="C227" s="6" t="s">
        <v>100</v>
      </c>
      <c r="D227" s="4">
        <v>5</v>
      </c>
      <c r="E227" s="4">
        <v>1</v>
      </c>
      <c r="F227" s="35">
        <v>0</v>
      </c>
      <c r="G227" s="4">
        <v>1</v>
      </c>
      <c r="H227" s="4">
        <v>0</v>
      </c>
    </row>
    <row r="228" spans="1:8" x14ac:dyDescent="0.2">
      <c r="A228" s="4">
        <v>224</v>
      </c>
      <c r="B228" s="5">
        <v>41121</v>
      </c>
      <c r="C228" s="6" t="s">
        <v>59</v>
      </c>
      <c r="D228" s="4">
        <v>7</v>
      </c>
      <c r="E228" s="4">
        <v>0</v>
      </c>
      <c r="F228" s="35">
        <v>0</v>
      </c>
      <c r="G228" s="4">
        <v>0</v>
      </c>
      <c r="H228" s="4">
        <v>0</v>
      </c>
    </row>
    <row r="229" spans="1:8" x14ac:dyDescent="0.2">
      <c r="A229" s="4">
        <v>225</v>
      </c>
      <c r="B229" s="5">
        <v>41122</v>
      </c>
      <c r="C229" s="6" t="s">
        <v>217</v>
      </c>
      <c r="D229" s="4">
        <v>6</v>
      </c>
      <c r="E229" s="4">
        <v>1</v>
      </c>
      <c r="F229" s="35">
        <v>0</v>
      </c>
      <c r="G229" s="4">
        <v>0</v>
      </c>
      <c r="H229" s="4">
        <v>0</v>
      </c>
    </row>
    <row r="230" spans="1:8" x14ac:dyDescent="0.2">
      <c r="A230" s="4">
        <v>226</v>
      </c>
      <c r="B230" s="5">
        <v>41123</v>
      </c>
      <c r="C230" s="6" t="s">
        <v>152</v>
      </c>
      <c r="D230" s="4">
        <v>6</v>
      </c>
      <c r="E230" s="4">
        <v>1</v>
      </c>
      <c r="F230" s="35">
        <v>0</v>
      </c>
      <c r="G230" s="4">
        <v>0</v>
      </c>
      <c r="H230" s="4">
        <v>0</v>
      </c>
    </row>
    <row r="231" spans="1:8" x14ac:dyDescent="0.2">
      <c r="A231" s="4">
        <v>227</v>
      </c>
      <c r="B231" s="5">
        <v>41124</v>
      </c>
      <c r="C231" s="6" t="s">
        <v>159</v>
      </c>
      <c r="D231" s="4">
        <v>6</v>
      </c>
      <c r="E231" s="4">
        <v>0</v>
      </c>
      <c r="F231" s="35">
        <v>0</v>
      </c>
      <c r="G231" s="4">
        <v>0</v>
      </c>
      <c r="H231" s="4">
        <v>1</v>
      </c>
    </row>
    <row r="232" spans="1:8" x14ac:dyDescent="0.2">
      <c r="A232" s="4">
        <v>228</v>
      </c>
      <c r="B232" s="5">
        <v>41125</v>
      </c>
      <c r="C232" s="6" t="s">
        <v>139</v>
      </c>
      <c r="D232" s="4">
        <v>7</v>
      </c>
      <c r="E232" s="4">
        <v>1</v>
      </c>
      <c r="F232" s="35">
        <v>0</v>
      </c>
      <c r="G232" s="4">
        <v>1</v>
      </c>
      <c r="H232" s="4">
        <v>0</v>
      </c>
    </row>
    <row r="233" spans="1:8" x14ac:dyDescent="0.2">
      <c r="A233" s="4">
        <v>229</v>
      </c>
      <c r="B233" s="5">
        <v>41126</v>
      </c>
      <c r="C233" s="6" t="s">
        <v>153</v>
      </c>
      <c r="D233" s="4">
        <v>5</v>
      </c>
      <c r="E233" s="4">
        <v>2</v>
      </c>
      <c r="F233" s="35">
        <v>0</v>
      </c>
      <c r="G233" s="4">
        <v>0</v>
      </c>
      <c r="H233" s="4">
        <v>0</v>
      </c>
    </row>
    <row r="234" spans="1:8" x14ac:dyDescent="0.2">
      <c r="A234" s="4">
        <v>230</v>
      </c>
      <c r="B234" s="5">
        <v>41201</v>
      </c>
      <c r="C234" s="6" t="s">
        <v>207</v>
      </c>
      <c r="D234" s="4">
        <v>6</v>
      </c>
      <c r="E234" s="4">
        <v>1</v>
      </c>
      <c r="F234" s="35">
        <v>0</v>
      </c>
      <c r="G234" s="4">
        <v>0</v>
      </c>
      <c r="H234" s="4">
        <v>0</v>
      </c>
    </row>
    <row r="235" spans="1:8" x14ac:dyDescent="0.2">
      <c r="A235" s="4">
        <v>231</v>
      </c>
      <c r="B235" s="5">
        <v>41202</v>
      </c>
      <c r="C235" s="6" t="s">
        <v>140</v>
      </c>
      <c r="D235" s="4">
        <v>6</v>
      </c>
      <c r="E235" s="4">
        <v>1</v>
      </c>
      <c r="F235" s="35">
        <v>0</v>
      </c>
      <c r="G235" s="4">
        <v>0</v>
      </c>
      <c r="H235" s="4">
        <v>0</v>
      </c>
    </row>
    <row r="236" spans="1:8" x14ac:dyDescent="0.2">
      <c r="A236" s="4">
        <v>232</v>
      </c>
      <c r="B236" s="5">
        <v>41203</v>
      </c>
      <c r="C236" s="6" t="s">
        <v>320</v>
      </c>
      <c r="D236" s="4">
        <v>5</v>
      </c>
      <c r="E236" s="4">
        <v>1</v>
      </c>
      <c r="F236" s="35">
        <v>0</v>
      </c>
      <c r="G236" s="4">
        <v>0</v>
      </c>
      <c r="H236" s="4">
        <v>1</v>
      </c>
    </row>
    <row r="237" spans="1:8" x14ac:dyDescent="0.2">
      <c r="A237" s="4">
        <v>233</v>
      </c>
      <c r="B237" s="5">
        <v>41204</v>
      </c>
      <c r="C237" s="6" t="s">
        <v>389</v>
      </c>
      <c r="D237" s="4">
        <v>7</v>
      </c>
      <c r="E237" s="4">
        <v>2</v>
      </c>
      <c r="F237" s="35">
        <v>0</v>
      </c>
      <c r="G237" s="4">
        <v>0</v>
      </c>
      <c r="H237" s="4">
        <v>0</v>
      </c>
    </row>
    <row r="238" spans="1:8" x14ac:dyDescent="0.2">
      <c r="A238" s="4">
        <v>234</v>
      </c>
      <c r="B238" s="5">
        <v>41205</v>
      </c>
      <c r="C238" s="6" t="s">
        <v>69</v>
      </c>
      <c r="D238" s="4">
        <v>4</v>
      </c>
      <c r="E238" s="4">
        <v>0</v>
      </c>
      <c r="F238" s="35">
        <v>0</v>
      </c>
      <c r="G238" s="4">
        <v>0</v>
      </c>
      <c r="H238" s="4">
        <v>3</v>
      </c>
    </row>
    <row r="239" spans="1:8" x14ac:dyDescent="0.2">
      <c r="A239" s="4">
        <v>235</v>
      </c>
      <c r="B239" s="5">
        <v>41206</v>
      </c>
      <c r="C239" s="6" t="s">
        <v>187</v>
      </c>
      <c r="D239" s="4">
        <v>6</v>
      </c>
      <c r="E239" s="4">
        <v>1</v>
      </c>
      <c r="F239" s="35">
        <v>0</v>
      </c>
      <c r="G239" s="4">
        <v>0</v>
      </c>
      <c r="H239" s="4">
        <v>0</v>
      </c>
    </row>
    <row r="240" spans="1:8" x14ac:dyDescent="0.2">
      <c r="A240" s="4">
        <v>236</v>
      </c>
      <c r="B240" s="5">
        <v>41207</v>
      </c>
      <c r="C240" s="6" t="s">
        <v>154</v>
      </c>
      <c r="D240" s="4">
        <v>5</v>
      </c>
      <c r="E240" s="4">
        <v>2</v>
      </c>
      <c r="F240" s="35">
        <v>0</v>
      </c>
      <c r="G240" s="4">
        <v>0</v>
      </c>
      <c r="H240" s="4">
        <v>0</v>
      </c>
    </row>
    <row r="241" spans="1:8" x14ac:dyDescent="0.2">
      <c r="A241" s="4">
        <v>237</v>
      </c>
      <c r="B241" s="5">
        <v>41208</v>
      </c>
      <c r="C241" s="6" t="s">
        <v>191</v>
      </c>
      <c r="D241" s="4">
        <v>5</v>
      </c>
      <c r="E241" s="4">
        <v>2</v>
      </c>
      <c r="F241" s="35">
        <v>0</v>
      </c>
      <c r="G241" s="4">
        <v>0</v>
      </c>
      <c r="H241" s="4">
        <v>0</v>
      </c>
    </row>
    <row r="242" spans="1:8" x14ac:dyDescent="0.2">
      <c r="A242" s="4">
        <v>238</v>
      </c>
      <c r="B242" s="5">
        <v>41209</v>
      </c>
      <c r="C242" s="6" t="s">
        <v>368</v>
      </c>
      <c r="D242" s="4">
        <v>7</v>
      </c>
      <c r="E242" s="4">
        <v>2</v>
      </c>
      <c r="F242" s="35">
        <v>0</v>
      </c>
      <c r="G242" s="4">
        <v>0</v>
      </c>
      <c r="H242" s="4">
        <v>0</v>
      </c>
    </row>
    <row r="243" spans="1:8" x14ac:dyDescent="0.2">
      <c r="A243" s="4">
        <v>239</v>
      </c>
      <c r="B243" s="5">
        <v>41210</v>
      </c>
      <c r="C243" s="6" t="s">
        <v>109</v>
      </c>
      <c r="D243" s="4">
        <v>6</v>
      </c>
      <c r="E243" s="4">
        <v>1</v>
      </c>
      <c r="F243" s="35">
        <v>0</v>
      </c>
      <c r="G243" s="4">
        <v>0</v>
      </c>
      <c r="H243" s="4">
        <v>0</v>
      </c>
    </row>
    <row r="244" spans="1:8" x14ac:dyDescent="0.2">
      <c r="A244" s="4">
        <v>240</v>
      </c>
      <c r="B244" s="5">
        <v>41211</v>
      </c>
      <c r="C244" s="6" t="s">
        <v>142</v>
      </c>
      <c r="D244" s="4">
        <v>6</v>
      </c>
      <c r="E244" s="4">
        <v>1</v>
      </c>
      <c r="F244" s="35">
        <v>0</v>
      </c>
      <c r="G244" s="4">
        <v>0</v>
      </c>
      <c r="H244" s="4">
        <v>0</v>
      </c>
    </row>
    <row r="245" spans="1:8" x14ac:dyDescent="0.2">
      <c r="A245" s="4">
        <v>241</v>
      </c>
      <c r="B245" s="5">
        <v>41212</v>
      </c>
      <c r="C245" s="6" t="s">
        <v>165</v>
      </c>
      <c r="D245" s="4">
        <v>4</v>
      </c>
      <c r="E245" s="4">
        <v>2</v>
      </c>
      <c r="F245" s="35">
        <v>0</v>
      </c>
      <c r="G245" s="4">
        <v>0</v>
      </c>
      <c r="H245" s="4">
        <v>1</v>
      </c>
    </row>
    <row r="246" spans="1:8" x14ac:dyDescent="0.2">
      <c r="A246" s="4">
        <v>242</v>
      </c>
      <c r="B246" s="5">
        <v>41213</v>
      </c>
      <c r="C246" s="6" t="s">
        <v>386</v>
      </c>
      <c r="D246" s="4">
        <v>8</v>
      </c>
      <c r="E246" s="4">
        <v>1</v>
      </c>
      <c r="F246" s="35">
        <v>0</v>
      </c>
      <c r="G246" s="4">
        <v>0</v>
      </c>
      <c r="H246" s="4">
        <v>0</v>
      </c>
    </row>
    <row r="247" spans="1:8" x14ac:dyDescent="0.2">
      <c r="A247" s="4">
        <v>243</v>
      </c>
      <c r="B247" s="5">
        <v>41214</v>
      </c>
      <c r="C247" s="6" t="s">
        <v>480</v>
      </c>
      <c r="D247" s="4">
        <v>8</v>
      </c>
      <c r="E247" s="4">
        <v>0</v>
      </c>
      <c r="F247" s="35">
        <v>0</v>
      </c>
      <c r="G247" s="4">
        <v>0</v>
      </c>
      <c r="H247" s="4">
        <v>1</v>
      </c>
    </row>
    <row r="248" spans="1:8" x14ac:dyDescent="0.2">
      <c r="A248" s="4">
        <v>244</v>
      </c>
      <c r="B248" s="5">
        <v>41218</v>
      </c>
      <c r="C248" s="6" t="s">
        <v>313</v>
      </c>
      <c r="D248" s="4">
        <v>6</v>
      </c>
      <c r="E248" s="4">
        <v>0</v>
      </c>
      <c r="F248" s="35">
        <v>0</v>
      </c>
      <c r="G248" s="4">
        <v>0</v>
      </c>
      <c r="H248" s="4">
        <v>1</v>
      </c>
    </row>
    <row r="249" spans="1:8" x14ac:dyDescent="0.2">
      <c r="A249" s="4">
        <v>245</v>
      </c>
      <c r="B249" s="5">
        <v>41220</v>
      </c>
      <c r="C249" s="6" t="s">
        <v>194</v>
      </c>
      <c r="D249" s="4">
        <v>5</v>
      </c>
      <c r="E249" s="4">
        <v>1</v>
      </c>
      <c r="F249" s="35">
        <v>0</v>
      </c>
      <c r="G249" s="4">
        <v>0</v>
      </c>
      <c r="H249" s="4">
        <v>1</v>
      </c>
    </row>
    <row r="250" spans="1:8" x14ac:dyDescent="0.2">
      <c r="A250" s="4">
        <v>246</v>
      </c>
      <c r="B250" s="5">
        <v>41221</v>
      </c>
      <c r="C250" s="6" t="s">
        <v>377</v>
      </c>
      <c r="D250" s="4">
        <v>6</v>
      </c>
      <c r="E250" s="4">
        <v>1</v>
      </c>
      <c r="F250" s="35">
        <v>0</v>
      </c>
      <c r="G250" s="4">
        <v>0</v>
      </c>
      <c r="H250" s="4">
        <v>0</v>
      </c>
    </row>
    <row r="251" spans="1:8" x14ac:dyDescent="0.2">
      <c r="A251" s="4">
        <v>247</v>
      </c>
      <c r="B251" s="5">
        <v>41222</v>
      </c>
      <c r="C251" s="6" t="s">
        <v>170</v>
      </c>
      <c r="D251" s="4">
        <v>5</v>
      </c>
      <c r="E251" s="4">
        <v>2</v>
      </c>
      <c r="F251" s="35">
        <v>0</v>
      </c>
      <c r="G251" s="4">
        <v>0</v>
      </c>
      <c r="H251" s="4">
        <v>0</v>
      </c>
    </row>
    <row r="252" spans="1:8" x14ac:dyDescent="0.2">
      <c r="A252" s="4">
        <v>248</v>
      </c>
      <c r="B252" s="5">
        <v>41223</v>
      </c>
      <c r="C252" s="6" t="s">
        <v>200</v>
      </c>
      <c r="D252" s="4">
        <v>6</v>
      </c>
      <c r="E252" s="4">
        <v>1</v>
      </c>
      <c r="F252" s="35">
        <v>0</v>
      </c>
      <c r="G252" s="4">
        <v>0</v>
      </c>
      <c r="H252" s="4">
        <v>0</v>
      </c>
    </row>
    <row r="253" spans="1:8" x14ac:dyDescent="0.2">
      <c r="A253" s="4">
        <v>249</v>
      </c>
      <c r="B253" s="5">
        <v>41224</v>
      </c>
      <c r="C253" s="6" t="s">
        <v>89</v>
      </c>
      <c r="D253" s="4">
        <v>5</v>
      </c>
      <c r="E253" s="4">
        <v>2</v>
      </c>
      <c r="F253" s="35">
        <v>0</v>
      </c>
      <c r="G253" s="4">
        <v>0</v>
      </c>
      <c r="H253" s="4">
        <v>0</v>
      </c>
    </row>
    <row r="254" spans="1:8" x14ac:dyDescent="0.2">
      <c r="A254" s="4">
        <v>250</v>
      </c>
      <c r="B254" s="5">
        <v>41226</v>
      </c>
      <c r="C254" s="6" t="s">
        <v>94</v>
      </c>
      <c r="D254" s="4">
        <v>7</v>
      </c>
      <c r="E254" s="4">
        <v>0</v>
      </c>
      <c r="F254" s="35">
        <v>0</v>
      </c>
      <c r="G254" s="4">
        <v>0</v>
      </c>
      <c r="H254" s="4">
        <v>0</v>
      </c>
    </row>
    <row r="255" spans="1:8" x14ac:dyDescent="0.2">
      <c r="A255" s="4">
        <v>251</v>
      </c>
      <c r="B255" s="5">
        <v>41227</v>
      </c>
      <c r="C255" s="6" t="s">
        <v>110</v>
      </c>
      <c r="D255" s="4">
        <v>7</v>
      </c>
      <c r="E255" s="4">
        <v>0</v>
      </c>
      <c r="F255" s="35">
        <v>0</v>
      </c>
      <c r="G255" s="4">
        <v>0</v>
      </c>
      <c r="H255" s="4">
        <v>0</v>
      </c>
    </row>
    <row r="256" spans="1:8" x14ac:dyDescent="0.2">
      <c r="A256" s="4">
        <v>252</v>
      </c>
      <c r="B256" s="5">
        <v>41228</v>
      </c>
      <c r="C256" s="6" t="s">
        <v>279</v>
      </c>
      <c r="D256" s="4">
        <v>4</v>
      </c>
      <c r="E256" s="4">
        <v>1</v>
      </c>
      <c r="F256" s="35">
        <v>0</v>
      </c>
      <c r="G256" s="4">
        <v>0</v>
      </c>
      <c r="H256" s="4">
        <v>2</v>
      </c>
    </row>
    <row r="257" spans="1:8" x14ac:dyDescent="0.2">
      <c r="A257" s="4">
        <v>253</v>
      </c>
      <c r="B257" s="5">
        <v>41229</v>
      </c>
      <c r="C257" s="6" t="s">
        <v>177</v>
      </c>
      <c r="D257" s="4">
        <v>7</v>
      </c>
      <c r="E257" s="4">
        <v>0</v>
      </c>
      <c r="F257" s="35">
        <v>0</v>
      </c>
      <c r="G257" s="4">
        <v>0</v>
      </c>
      <c r="H257" s="4">
        <v>0</v>
      </c>
    </row>
    <row r="258" spans="1:8" x14ac:dyDescent="0.2">
      <c r="A258" s="4">
        <v>254</v>
      </c>
      <c r="B258" s="5">
        <v>41230</v>
      </c>
      <c r="C258" s="6" t="s">
        <v>149</v>
      </c>
      <c r="D258" s="4">
        <v>6</v>
      </c>
      <c r="E258" s="4">
        <v>0</v>
      </c>
      <c r="F258" s="35">
        <v>0</v>
      </c>
      <c r="G258" s="4">
        <v>0</v>
      </c>
      <c r="H258" s="4">
        <v>1</v>
      </c>
    </row>
    <row r="259" spans="1:8" x14ac:dyDescent="0.2">
      <c r="A259" s="4">
        <v>255</v>
      </c>
      <c r="B259" s="5">
        <v>41231</v>
      </c>
      <c r="C259" s="6" t="s">
        <v>376</v>
      </c>
      <c r="D259" s="4">
        <v>6</v>
      </c>
      <c r="E259" s="4">
        <v>3</v>
      </c>
      <c r="F259" s="35">
        <v>0</v>
      </c>
      <c r="G259" s="4">
        <v>0</v>
      </c>
      <c r="H259" s="4">
        <v>0</v>
      </c>
    </row>
    <row r="260" spans="1:8" x14ac:dyDescent="0.2">
      <c r="A260" s="4">
        <v>256</v>
      </c>
      <c r="B260" s="5">
        <v>41232</v>
      </c>
      <c r="C260" s="6" t="s">
        <v>184</v>
      </c>
      <c r="D260" s="4">
        <v>6</v>
      </c>
      <c r="E260" s="4">
        <v>1</v>
      </c>
      <c r="F260" s="35">
        <v>0</v>
      </c>
      <c r="G260" s="4">
        <v>0</v>
      </c>
      <c r="H260" s="4">
        <v>0</v>
      </c>
    </row>
    <row r="261" spans="1:8" x14ac:dyDescent="0.2">
      <c r="A261" s="4">
        <v>257</v>
      </c>
      <c r="B261" s="5">
        <v>41233</v>
      </c>
      <c r="C261" s="6" t="s">
        <v>106</v>
      </c>
      <c r="D261" s="4">
        <v>6</v>
      </c>
      <c r="E261" s="4">
        <v>1</v>
      </c>
      <c r="F261" s="35">
        <v>0</v>
      </c>
      <c r="G261" s="4">
        <v>0</v>
      </c>
      <c r="H261" s="4">
        <v>0</v>
      </c>
    </row>
    <row r="262" spans="1:8" x14ac:dyDescent="0.2">
      <c r="A262" s="4">
        <v>258</v>
      </c>
      <c r="B262" s="5">
        <v>41234</v>
      </c>
      <c r="C262" s="6" t="s">
        <v>405</v>
      </c>
      <c r="D262" s="4">
        <v>8</v>
      </c>
      <c r="E262" s="4">
        <v>1</v>
      </c>
      <c r="F262" s="35">
        <v>0</v>
      </c>
      <c r="G262" s="4">
        <v>0</v>
      </c>
      <c r="H262" s="4">
        <v>0</v>
      </c>
    </row>
    <row r="263" spans="1:8" x14ac:dyDescent="0.2">
      <c r="A263" s="4">
        <v>259</v>
      </c>
      <c r="B263" s="5">
        <v>41236</v>
      </c>
      <c r="C263" s="6" t="s">
        <v>213</v>
      </c>
      <c r="D263" s="4">
        <v>7</v>
      </c>
      <c r="E263" s="4">
        <v>0</v>
      </c>
      <c r="F263" s="35">
        <v>0</v>
      </c>
      <c r="G263" s="4">
        <v>0</v>
      </c>
      <c r="H263" s="4">
        <v>0</v>
      </c>
    </row>
    <row r="264" spans="1:8" x14ac:dyDescent="0.2">
      <c r="A264" s="4">
        <v>260</v>
      </c>
      <c r="B264" s="5">
        <v>41304</v>
      </c>
      <c r="C264" s="6" t="s">
        <v>351</v>
      </c>
      <c r="D264" s="4">
        <v>6</v>
      </c>
      <c r="E264" s="4">
        <v>3</v>
      </c>
      <c r="F264" s="35">
        <v>0</v>
      </c>
      <c r="G264" s="4">
        <v>0</v>
      </c>
      <c r="H264" s="4">
        <v>0</v>
      </c>
    </row>
    <row r="265" spans="1:8" x14ac:dyDescent="0.2">
      <c r="A265" s="4">
        <v>261</v>
      </c>
      <c r="B265" s="5">
        <v>41305</v>
      </c>
      <c r="C265" s="6" t="s">
        <v>286</v>
      </c>
      <c r="D265" s="4">
        <v>6</v>
      </c>
      <c r="E265" s="4">
        <v>1</v>
      </c>
      <c r="F265" s="35">
        <v>0</v>
      </c>
      <c r="G265" s="4">
        <v>0</v>
      </c>
      <c r="H265" s="4">
        <v>0</v>
      </c>
    </row>
    <row r="266" spans="1:8" x14ac:dyDescent="0.2">
      <c r="A266" s="4">
        <v>262</v>
      </c>
      <c r="B266" s="5">
        <v>41306</v>
      </c>
      <c r="C266" s="6" t="s">
        <v>254</v>
      </c>
      <c r="D266" s="4">
        <v>6</v>
      </c>
      <c r="E266" s="4">
        <v>1</v>
      </c>
      <c r="F266" s="35">
        <v>0</v>
      </c>
      <c r="G266" s="4">
        <v>0</v>
      </c>
      <c r="H266" s="4">
        <v>0</v>
      </c>
    </row>
    <row r="267" spans="1:8" x14ac:dyDescent="0.2">
      <c r="A267" s="4">
        <v>263</v>
      </c>
      <c r="B267" s="5">
        <v>41307</v>
      </c>
      <c r="C267" s="6" t="s">
        <v>104</v>
      </c>
      <c r="D267" s="4">
        <v>5</v>
      </c>
      <c r="E267" s="4">
        <v>2</v>
      </c>
      <c r="F267" s="35">
        <v>0</v>
      </c>
      <c r="G267" s="4">
        <v>0</v>
      </c>
      <c r="H267" s="4">
        <v>0</v>
      </c>
    </row>
    <row r="268" spans="1:8" x14ac:dyDescent="0.2">
      <c r="A268" s="4">
        <v>264</v>
      </c>
      <c r="B268" s="5">
        <v>41309</v>
      </c>
      <c r="C268" s="6" t="s">
        <v>305</v>
      </c>
      <c r="D268" s="4">
        <v>5</v>
      </c>
      <c r="E268" s="4">
        <v>1</v>
      </c>
      <c r="F268" s="35">
        <v>0</v>
      </c>
      <c r="G268" s="4">
        <v>1</v>
      </c>
      <c r="H268" s="4">
        <v>0</v>
      </c>
    </row>
    <row r="269" spans="1:8" x14ac:dyDescent="0.2">
      <c r="A269" s="4">
        <v>265</v>
      </c>
      <c r="B269" s="5">
        <v>41311</v>
      </c>
      <c r="C269" s="6" t="s">
        <v>67</v>
      </c>
      <c r="D269" s="4">
        <v>4</v>
      </c>
      <c r="E269" s="4">
        <v>3</v>
      </c>
      <c r="F269" s="35">
        <v>0</v>
      </c>
      <c r="G269" s="4">
        <v>0</v>
      </c>
      <c r="H269" s="4">
        <v>0</v>
      </c>
    </row>
    <row r="270" spans="1:8" x14ac:dyDescent="0.2">
      <c r="A270" s="4">
        <v>266</v>
      </c>
      <c r="B270" s="5">
        <v>41312</v>
      </c>
      <c r="C270" s="6" t="s">
        <v>267</v>
      </c>
      <c r="D270" s="4">
        <v>6</v>
      </c>
      <c r="E270" s="4">
        <v>1</v>
      </c>
      <c r="F270" s="35">
        <v>0</v>
      </c>
      <c r="G270" s="4">
        <v>0</v>
      </c>
      <c r="H270" s="4">
        <v>0</v>
      </c>
    </row>
    <row r="271" spans="1:8" x14ac:dyDescent="0.2">
      <c r="A271" s="4">
        <v>267</v>
      </c>
      <c r="B271" s="5">
        <v>41313</v>
      </c>
      <c r="C271" s="6" t="s">
        <v>390</v>
      </c>
      <c r="D271" s="4">
        <v>6</v>
      </c>
      <c r="E271" s="4">
        <v>1</v>
      </c>
      <c r="F271" s="35">
        <v>0</v>
      </c>
      <c r="G271" s="4">
        <v>2</v>
      </c>
      <c r="H271" s="4">
        <v>0</v>
      </c>
    </row>
    <row r="272" spans="1:8" x14ac:dyDescent="0.2">
      <c r="A272" s="4">
        <v>268</v>
      </c>
      <c r="B272" s="5">
        <v>41314</v>
      </c>
      <c r="C272" s="6" t="s">
        <v>367</v>
      </c>
      <c r="D272" s="4">
        <v>7</v>
      </c>
      <c r="E272" s="4">
        <v>0</v>
      </c>
      <c r="F272" s="35">
        <v>0</v>
      </c>
      <c r="G272" s="4">
        <v>0</v>
      </c>
      <c r="H272" s="4">
        <v>0</v>
      </c>
    </row>
    <row r="273" spans="1:8" x14ac:dyDescent="0.2">
      <c r="A273" s="4">
        <v>269</v>
      </c>
      <c r="B273" s="5">
        <v>41315</v>
      </c>
      <c r="C273" s="6" t="s">
        <v>470</v>
      </c>
      <c r="D273" s="4">
        <v>5</v>
      </c>
      <c r="E273" s="4">
        <v>1</v>
      </c>
      <c r="F273" s="35">
        <v>0</v>
      </c>
      <c r="G273" s="4">
        <v>1</v>
      </c>
      <c r="H273" s="4">
        <v>0</v>
      </c>
    </row>
    <row r="274" spans="1:8" x14ac:dyDescent="0.2">
      <c r="A274" s="4">
        <v>270</v>
      </c>
      <c r="B274" s="5">
        <v>41316</v>
      </c>
      <c r="C274" s="6" t="s">
        <v>87</v>
      </c>
      <c r="D274" s="4">
        <v>6</v>
      </c>
      <c r="E274" s="4">
        <v>1</v>
      </c>
      <c r="F274" s="35">
        <v>0</v>
      </c>
      <c r="G274" s="4">
        <v>0</v>
      </c>
      <c r="H274" s="4">
        <v>0</v>
      </c>
    </row>
    <row r="275" spans="1:8" x14ac:dyDescent="0.2">
      <c r="A275" s="4">
        <v>271</v>
      </c>
      <c r="B275" s="5">
        <v>41317</v>
      </c>
      <c r="C275" s="6" t="s">
        <v>433</v>
      </c>
      <c r="D275" s="4">
        <v>6</v>
      </c>
      <c r="E275" s="4">
        <v>1</v>
      </c>
      <c r="F275" s="35">
        <v>0</v>
      </c>
      <c r="G275" s="4">
        <v>0</v>
      </c>
      <c r="H275" s="4">
        <v>0</v>
      </c>
    </row>
    <row r="276" spans="1:8" x14ac:dyDescent="0.2">
      <c r="A276" s="4">
        <v>272</v>
      </c>
      <c r="B276" s="5">
        <v>41318</v>
      </c>
      <c r="C276" s="6" t="s">
        <v>221</v>
      </c>
      <c r="D276" s="4">
        <v>4</v>
      </c>
      <c r="E276" s="4">
        <v>2</v>
      </c>
      <c r="F276" s="35">
        <v>0</v>
      </c>
      <c r="G276" s="4">
        <v>0</v>
      </c>
      <c r="H276" s="4">
        <v>1</v>
      </c>
    </row>
    <row r="277" spans="1:8" x14ac:dyDescent="0.2">
      <c r="A277" s="4">
        <v>273</v>
      </c>
      <c r="B277" s="5">
        <v>41319</v>
      </c>
      <c r="C277" s="6" t="s">
        <v>481</v>
      </c>
      <c r="D277" s="4">
        <v>5</v>
      </c>
      <c r="E277" s="4">
        <v>2</v>
      </c>
      <c r="F277" s="35">
        <v>0</v>
      </c>
      <c r="G277" s="4">
        <v>0</v>
      </c>
      <c r="H277" s="4">
        <v>0</v>
      </c>
    </row>
    <row r="278" spans="1:8" x14ac:dyDescent="0.2">
      <c r="A278" s="4">
        <v>274</v>
      </c>
      <c r="B278" s="5">
        <v>41320</v>
      </c>
      <c r="C278" s="6" t="s">
        <v>226</v>
      </c>
      <c r="D278" s="4">
        <v>6</v>
      </c>
      <c r="E278" s="4">
        <v>1</v>
      </c>
      <c r="F278" s="35">
        <v>0</v>
      </c>
      <c r="G278" s="4">
        <v>0</v>
      </c>
      <c r="H278" s="4">
        <v>0</v>
      </c>
    </row>
    <row r="279" spans="1:8" x14ac:dyDescent="0.2">
      <c r="A279" s="4">
        <v>275</v>
      </c>
      <c r="B279" s="5">
        <v>41321</v>
      </c>
      <c r="C279" s="6" t="s">
        <v>358</v>
      </c>
      <c r="D279" s="4">
        <v>6</v>
      </c>
      <c r="E279" s="4">
        <v>1</v>
      </c>
      <c r="F279" s="35">
        <v>0</v>
      </c>
      <c r="G279" s="4">
        <v>0</v>
      </c>
      <c r="H279" s="4">
        <v>0</v>
      </c>
    </row>
    <row r="280" spans="1:8" x14ac:dyDescent="0.2">
      <c r="A280" s="4">
        <v>276</v>
      </c>
      <c r="B280" s="5">
        <v>41322</v>
      </c>
      <c r="C280" s="6" t="s">
        <v>146</v>
      </c>
      <c r="D280" s="4">
        <v>5</v>
      </c>
      <c r="E280" s="4">
        <v>2</v>
      </c>
      <c r="F280" s="35">
        <v>0</v>
      </c>
      <c r="G280" s="4">
        <v>0</v>
      </c>
      <c r="H280" s="4">
        <v>0</v>
      </c>
    </row>
    <row r="281" spans="1:8" x14ac:dyDescent="0.2">
      <c r="A281" s="4">
        <v>277</v>
      </c>
      <c r="B281" s="5">
        <v>41323</v>
      </c>
      <c r="C281" s="6" t="s">
        <v>219</v>
      </c>
      <c r="D281" s="4">
        <v>8</v>
      </c>
      <c r="E281" s="4">
        <v>3</v>
      </c>
      <c r="F281" s="35">
        <v>0</v>
      </c>
      <c r="G281" s="4">
        <v>0</v>
      </c>
      <c r="H281" s="4">
        <v>0</v>
      </c>
    </row>
    <row r="282" spans="1:8" x14ac:dyDescent="0.2">
      <c r="A282" s="4">
        <v>278</v>
      </c>
      <c r="B282" s="5">
        <v>41324</v>
      </c>
      <c r="C282" s="6" t="s">
        <v>247</v>
      </c>
      <c r="D282" s="4">
        <v>7</v>
      </c>
      <c r="E282" s="4">
        <v>0</v>
      </c>
      <c r="F282" s="35">
        <v>0</v>
      </c>
      <c r="G282" s="4">
        <v>0</v>
      </c>
      <c r="H282" s="4">
        <v>0</v>
      </c>
    </row>
    <row r="283" spans="1:8" x14ac:dyDescent="0.2">
      <c r="A283" s="4">
        <v>279</v>
      </c>
      <c r="B283" s="5">
        <v>41325</v>
      </c>
      <c r="C283" s="6" t="s">
        <v>277</v>
      </c>
      <c r="D283" s="4">
        <v>6</v>
      </c>
      <c r="E283" s="4">
        <v>1</v>
      </c>
      <c r="F283" s="35">
        <v>0</v>
      </c>
      <c r="G283" s="4">
        <v>0</v>
      </c>
      <c r="H283" s="4">
        <v>0</v>
      </c>
    </row>
    <row r="284" spans="1:8" x14ac:dyDescent="0.2">
      <c r="A284" s="4">
        <v>280</v>
      </c>
      <c r="B284" s="5">
        <v>41326</v>
      </c>
      <c r="C284" s="6" t="s">
        <v>248</v>
      </c>
      <c r="D284" s="4">
        <v>6</v>
      </c>
      <c r="E284" s="4">
        <v>1</v>
      </c>
      <c r="F284" s="35">
        <v>0</v>
      </c>
      <c r="G284" s="4">
        <v>0</v>
      </c>
      <c r="H284" s="4">
        <v>0</v>
      </c>
    </row>
    <row r="285" spans="1:8" x14ac:dyDescent="0.2">
      <c r="A285" s="4">
        <v>281</v>
      </c>
      <c r="B285" s="5">
        <v>41327</v>
      </c>
      <c r="C285" s="6" t="s">
        <v>446</v>
      </c>
      <c r="D285" s="4">
        <v>7</v>
      </c>
      <c r="E285" s="4">
        <v>1</v>
      </c>
      <c r="F285" s="35">
        <v>0</v>
      </c>
      <c r="G285" s="4">
        <v>0</v>
      </c>
      <c r="H285" s="4">
        <v>1</v>
      </c>
    </row>
    <row r="286" spans="1:8" x14ac:dyDescent="0.2">
      <c r="A286" s="4">
        <v>282</v>
      </c>
      <c r="B286" s="5">
        <v>41328</v>
      </c>
      <c r="C286" s="6" t="s">
        <v>397</v>
      </c>
      <c r="D286" s="4">
        <v>5</v>
      </c>
      <c r="E286" s="4">
        <v>2</v>
      </c>
      <c r="F286" s="35">
        <v>0</v>
      </c>
      <c r="G286" s="4">
        <v>0</v>
      </c>
      <c r="H286" s="4">
        <v>0</v>
      </c>
    </row>
    <row r="287" spans="1:8" x14ac:dyDescent="0.2">
      <c r="A287" s="4">
        <v>283</v>
      </c>
      <c r="B287" s="5">
        <v>41329</v>
      </c>
      <c r="C287" s="6" t="s">
        <v>416</v>
      </c>
      <c r="D287" s="4">
        <v>6</v>
      </c>
      <c r="E287" s="4">
        <v>1</v>
      </c>
      <c r="F287" s="35">
        <v>0</v>
      </c>
      <c r="G287" s="4">
        <v>0</v>
      </c>
      <c r="H287" s="4">
        <v>0</v>
      </c>
    </row>
    <row r="288" spans="1:8" x14ac:dyDescent="0.2">
      <c r="A288" s="4">
        <v>284</v>
      </c>
      <c r="B288" s="5">
        <v>41331</v>
      </c>
      <c r="C288" s="6" t="s">
        <v>105</v>
      </c>
      <c r="D288" s="4">
        <v>4</v>
      </c>
      <c r="E288" s="4">
        <v>3</v>
      </c>
      <c r="F288" s="35">
        <v>0</v>
      </c>
      <c r="G288" s="4">
        <v>0</v>
      </c>
      <c r="H288" s="4">
        <v>0</v>
      </c>
    </row>
    <row r="289" spans="1:8" x14ac:dyDescent="0.2">
      <c r="A289" s="4">
        <v>285</v>
      </c>
      <c r="B289" s="5">
        <v>41332</v>
      </c>
      <c r="C289" s="6" t="s">
        <v>129</v>
      </c>
      <c r="D289" s="4">
        <v>8</v>
      </c>
      <c r="E289" s="4">
        <v>1</v>
      </c>
      <c r="F289" s="35">
        <v>0</v>
      </c>
      <c r="G289" s="4">
        <v>0</v>
      </c>
      <c r="H289" s="4">
        <v>0</v>
      </c>
    </row>
    <row r="290" spans="1:8" x14ac:dyDescent="0.2">
      <c r="A290" s="4">
        <v>286</v>
      </c>
      <c r="B290" s="5">
        <v>41334</v>
      </c>
      <c r="C290" s="6" t="s">
        <v>235</v>
      </c>
      <c r="D290" s="4">
        <v>7</v>
      </c>
      <c r="E290" s="4">
        <v>2</v>
      </c>
      <c r="F290" s="35">
        <v>0</v>
      </c>
      <c r="G290" s="4">
        <v>0</v>
      </c>
      <c r="H290" s="4">
        <v>0</v>
      </c>
    </row>
    <row r="291" spans="1:8" x14ac:dyDescent="0.2">
      <c r="A291" s="4">
        <v>287</v>
      </c>
      <c r="B291" s="5">
        <v>41337</v>
      </c>
      <c r="C291" s="6" t="s">
        <v>315</v>
      </c>
      <c r="D291" s="4">
        <v>6</v>
      </c>
      <c r="E291" s="4">
        <v>1</v>
      </c>
      <c r="F291" s="35">
        <v>0</v>
      </c>
      <c r="G291" s="4">
        <v>0</v>
      </c>
      <c r="H291" s="4">
        <v>0</v>
      </c>
    </row>
    <row r="292" spans="1:8" x14ac:dyDescent="0.2">
      <c r="A292" s="4">
        <v>288</v>
      </c>
      <c r="B292" s="5">
        <v>41338</v>
      </c>
      <c r="C292" s="6" t="s">
        <v>224</v>
      </c>
      <c r="D292" s="4">
        <v>8</v>
      </c>
      <c r="E292" s="4">
        <v>1</v>
      </c>
      <c r="F292" s="35">
        <v>0</v>
      </c>
      <c r="G292" s="4">
        <v>0</v>
      </c>
      <c r="H292" s="4">
        <v>0</v>
      </c>
    </row>
    <row r="293" spans="1:8" x14ac:dyDescent="0.2">
      <c r="A293" s="4">
        <v>289</v>
      </c>
      <c r="B293" s="5">
        <v>41341</v>
      </c>
      <c r="C293" s="6" t="s">
        <v>344</v>
      </c>
      <c r="D293" s="4">
        <v>6</v>
      </c>
      <c r="E293" s="4">
        <v>1</v>
      </c>
      <c r="F293" s="35">
        <v>0</v>
      </c>
      <c r="G293" s="4">
        <v>0</v>
      </c>
      <c r="H293" s="4">
        <v>0</v>
      </c>
    </row>
    <row r="294" spans="1:8" x14ac:dyDescent="0.2">
      <c r="A294" s="4">
        <v>290</v>
      </c>
      <c r="B294" s="5">
        <v>41342</v>
      </c>
      <c r="C294" s="6" t="s">
        <v>465</v>
      </c>
      <c r="D294" s="4">
        <v>8</v>
      </c>
      <c r="E294" s="4">
        <v>2</v>
      </c>
      <c r="F294" s="35">
        <v>0</v>
      </c>
      <c r="G294" s="4">
        <v>1</v>
      </c>
      <c r="H294" s="4">
        <v>0</v>
      </c>
    </row>
    <row r="295" spans="1:8" x14ac:dyDescent="0.2">
      <c r="A295" s="4">
        <v>291</v>
      </c>
      <c r="B295" s="5">
        <v>41343</v>
      </c>
      <c r="C295" s="6" t="s">
        <v>353</v>
      </c>
      <c r="D295" s="4">
        <v>8</v>
      </c>
      <c r="E295" s="4">
        <v>1</v>
      </c>
      <c r="F295" s="35">
        <v>0</v>
      </c>
      <c r="G295" s="4">
        <v>0</v>
      </c>
      <c r="H295" s="4">
        <v>0</v>
      </c>
    </row>
    <row r="296" spans="1:8" x14ac:dyDescent="0.2">
      <c r="A296" s="4">
        <v>292</v>
      </c>
      <c r="B296" s="5">
        <v>41344</v>
      </c>
      <c r="C296" s="6" t="s">
        <v>424</v>
      </c>
      <c r="D296" s="4">
        <v>5</v>
      </c>
      <c r="E296" s="4">
        <v>4</v>
      </c>
      <c r="F296" s="35">
        <v>0</v>
      </c>
      <c r="G296" s="4">
        <v>0</v>
      </c>
      <c r="H296" s="4">
        <v>0</v>
      </c>
    </row>
    <row r="297" spans="1:8" x14ac:dyDescent="0.2">
      <c r="A297" s="4">
        <v>293</v>
      </c>
      <c r="B297" s="5">
        <v>41345</v>
      </c>
      <c r="C297" s="6" t="s">
        <v>97</v>
      </c>
      <c r="D297" s="4">
        <v>6</v>
      </c>
      <c r="E297" s="4">
        <v>1</v>
      </c>
      <c r="F297" s="35">
        <v>0</v>
      </c>
      <c r="G297" s="4">
        <v>0</v>
      </c>
      <c r="H297" s="4">
        <v>0</v>
      </c>
    </row>
    <row r="298" spans="1:8" x14ac:dyDescent="0.2">
      <c r="A298" s="4">
        <v>294</v>
      </c>
      <c r="B298" s="5">
        <v>41346</v>
      </c>
      <c r="C298" s="6" t="s">
        <v>325</v>
      </c>
      <c r="D298" s="4">
        <v>4</v>
      </c>
      <c r="E298" s="4">
        <v>3</v>
      </c>
      <c r="F298" s="35">
        <v>0</v>
      </c>
      <c r="G298" s="4">
        <v>0</v>
      </c>
      <c r="H298" s="4">
        <v>0</v>
      </c>
    </row>
    <row r="299" spans="1:8" x14ac:dyDescent="0.2">
      <c r="A299" s="4">
        <v>295</v>
      </c>
      <c r="B299" s="5">
        <v>41402</v>
      </c>
      <c r="C299" s="6" t="s">
        <v>398</v>
      </c>
      <c r="D299" s="4">
        <v>8</v>
      </c>
      <c r="E299" s="4">
        <v>3</v>
      </c>
      <c r="F299" s="35">
        <v>0</v>
      </c>
      <c r="G299" s="4">
        <v>0</v>
      </c>
      <c r="H299" s="4">
        <v>0</v>
      </c>
    </row>
    <row r="300" spans="1:8" x14ac:dyDescent="0.2">
      <c r="A300" s="4">
        <v>296</v>
      </c>
      <c r="B300" s="5">
        <v>41403</v>
      </c>
      <c r="C300" s="6" t="s">
        <v>359</v>
      </c>
      <c r="D300" s="4">
        <v>6</v>
      </c>
      <c r="E300" s="4">
        <v>1</v>
      </c>
      <c r="F300" s="35">
        <v>0</v>
      </c>
      <c r="G300" s="4">
        <v>0</v>
      </c>
      <c r="H300" s="4">
        <v>0</v>
      </c>
    </row>
    <row r="301" spans="1:8" x14ac:dyDescent="0.2">
      <c r="A301" s="4">
        <v>297</v>
      </c>
      <c r="B301" s="5">
        <v>41404</v>
      </c>
      <c r="C301" s="6" t="s">
        <v>175</v>
      </c>
      <c r="D301" s="4">
        <v>5</v>
      </c>
      <c r="E301" s="4">
        <v>4</v>
      </c>
      <c r="F301" s="35">
        <v>0</v>
      </c>
      <c r="G301" s="4">
        <v>0</v>
      </c>
      <c r="H301" s="4">
        <v>0</v>
      </c>
    </row>
    <row r="302" spans="1:8" x14ac:dyDescent="0.2">
      <c r="A302" s="4">
        <v>298</v>
      </c>
      <c r="B302" s="5">
        <v>41405</v>
      </c>
      <c r="C302" s="6" t="s">
        <v>278</v>
      </c>
      <c r="D302" s="4">
        <v>6</v>
      </c>
      <c r="E302" s="4">
        <v>1</v>
      </c>
      <c r="F302" s="35">
        <v>0</v>
      </c>
      <c r="G302" s="4">
        <v>0</v>
      </c>
      <c r="H302" s="4">
        <v>0</v>
      </c>
    </row>
    <row r="303" spans="1:8" x14ac:dyDescent="0.2">
      <c r="A303" s="4">
        <v>299</v>
      </c>
      <c r="B303" s="5">
        <v>41406</v>
      </c>
      <c r="C303" s="6" t="s">
        <v>410</v>
      </c>
      <c r="D303" s="4">
        <v>4</v>
      </c>
      <c r="E303" s="4">
        <v>3</v>
      </c>
      <c r="F303" s="35">
        <v>0</v>
      </c>
      <c r="G303" s="4">
        <v>0</v>
      </c>
      <c r="H303" s="4">
        <v>0</v>
      </c>
    </row>
    <row r="304" spans="1:8" x14ac:dyDescent="0.2">
      <c r="A304" s="4">
        <v>300</v>
      </c>
      <c r="B304" s="5">
        <v>41407</v>
      </c>
      <c r="C304" s="6" t="s">
        <v>334</v>
      </c>
      <c r="D304" s="4">
        <v>6</v>
      </c>
      <c r="E304" s="4">
        <v>1</v>
      </c>
      <c r="F304" s="35">
        <v>0</v>
      </c>
      <c r="G304" s="4">
        <v>0</v>
      </c>
      <c r="H304" s="4">
        <v>0</v>
      </c>
    </row>
    <row r="305" spans="1:8" x14ac:dyDescent="0.2">
      <c r="A305" s="4">
        <v>301</v>
      </c>
      <c r="B305" s="5">
        <v>41408</v>
      </c>
      <c r="C305" s="6" t="s">
        <v>71</v>
      </c>
      <c r="D305" s="4">
        <v>4</v>
      </c>
      <c r="E305" s="4">
        <v>1</v>
      </c>
      <c r="F305" s="35">
        <v>0</v>
      </c>
      <c r="G305" s="4">
        <v>2</v>
      </c>
      <c r="H305" s="4">
        <v>0</v>
      </c>
    </row>
    <row r="306" spans="1:8" x14ac:dyDescent="0.2">
      <c r="A306" s="4">
        <v>302</v>
      </c>
      <c r="B306" s="5">
        <v>41409</v>
      </c>
      <c r="C306" s="6" t="s">
        <v>404</v>
      </c>
      <c r="D306" s="4">
        <v>6</v>
      </c>
      <c r="E306" s="4">
        <v>4</v>
      </c>
      <c r="F306" s="35">
        <v>0</v>
      </c>
      <c r="G306" s="4">
        <v>0</v>
      </c>
      <c r="H306" s="4">
        <v>1</v>
      </c>
    </row>
    <row r="307" spans="1:8" x14ac:dyDescent="0.2">
      <c r="A307" s="4">
        <v>303</v>
      </c>
      <c r="B307" s="5">
        <v>41410</v>
      </c>
      <c r="C307" s="6" t="s">
        <v>295</v>
      </c>
      <c r="D307" s="4">
        <v>6</v>
      </c>
      <c r="E307" s="4">
        <v>1</v>
      </c>
      <c r="F307" s="35">
        <v>0</v>
      </c>
      <c r="G307" s="4">
        <v>0</v>
      </c>
      <c r="H307" s="4">
        <v>0</v>
      </c>
    </row>
    <row r="308" spans="1:8" x14ac:dyDescent="0.2">
      <c r="A308" s="4">
        <v>304</v>
      </c>
      <c r="B308" s="5">
        <v>41411</v>
      </c>
      <c r="C308" s="6" t="s">
        <v>328</v>
      </c>
      <c r="D308" s="4">
        <v>5</v>
      </c>
      <c r="E308" s="4">
        <v>4</v>
      </c>
      <c r="F308" s="35">
        <v>0</v>
      </c>
      <c r="G308" s="4">
        <v>0</v>
      </c>
      <c r="H308" s="4">
        <v>0</v>
      </c>
    </row>
    <row r="309" spans="1:8" x14ac:dyDescent="0.2">
      <c r="A309" s="4">
        <v>305</v>
      </c>
      <c r="B309" s="5">
        <v>41412</v>
      </c>
      <c r="C309" s="6" t="s">
        <v>77</v>
      </c>
      <c r="D309" s="4">
        <v>6</v>
      </c>
      <c r="E309" s="4">
        <v>1</v>
      </c>
      <c r="F309" s="35">
        <v>0</v>
      </c>
      <c r="G309" s="4">
        <v>0</v>
      </c>
      <c r="H309" s="4">
        <v>0</v>
      </c>
    </row>
    <row r="310" spans="1:8" x14ac:dyDescent="0.2">
      <c r="A310" s="4">
        <v>306</v>
      </c>
      <c r="B310" s="5">
        <v>41413</v>
      </c>
      <c r="C310" s="6" t="s">
        <v>132</v>
      </c>
      <c r="D310" s="4">
        <v>6</v>
      </c>
      <c r="E310" s="4">
        <v>1</v>
      </c>
      <c r="F310" s="35">
        <v>0</v>
      </c>
      <c r="G310" s="4">
        <v>0</v>
      </c>
      <c r="H310" s="4">
        <v>0</v>
      </c>
    </row>
    <row r="311" spans="1:8" x14ac:dyDescent="0.2">
      <c r="A311" s="4">
        <v>307</v>
      </c>
      <c r="B311" s="5">
        <v>41414</v>
      </c>
      <c r="C311" s="6" t="s">
        <v>257</v>
      </c>
      <c r="D311" s="4">
        <v>5</v>
      </c>
      <c r="E311" s="4">
        <v>2</v>
      </c>
      <c r="F311" s="35">
        <v>0</v>
      </c>
      <c r="G311" s="4">
        <v>0</v>
      </c>
      <c r="H311" s="4">
        <v>0</v>
      </c>
    </row>
    <row r="312" spans="1:8" x14ac:dyDescent="0.2">
      <c r="A312" s="4">
        <v>308</v>
      </c>
      <c r="B312" s="5">
        <v>41415</v>
      </c>
      <c r="C312" s="6" t="s">
        <v>231</v>
      </c>
      <c r="D312" s="4">
        <v>5</v>
      </c>
      <c r="E312" s="4">
        <v>2</v>
      </c>
      <c r="F312" s="35">
        <v>0</v>
      </c>
      <c r="G312" s="4">
        <v>0</v>
      </c>
      <c r="H312" s="4">
        <v>0</v>
      </c>
    </row>
    <row r="313" spans="1:8" x14ac:dyDescent="0.2">
      <c r="A313" s="4">
        <v>309</v>
      </c>
      <c r="B313" s="5">
        <v>41417</v>
      </c>
      <c r="C313" s="6" t="s">
        <v>402</v>
      </c>
      <c r="D313" s="4">
        <v>6</v>
      </c>
      <c r="E313" s="4">
        <v>3</v>
      </c>
      <c r="F313" s="35">
        <v>0</v>
      </c>
      <c r="G313" s="4">
        <v>0</v>
      </c>
      <c r="H313" s="4">
        <v>0</v>
      </c>
    </row>
    <row r="314" spans="1:8" x14ac:dyDescent="0.2">
      <c r="A314" s="4">
        <v>310</v>
      </c>
      <c r="B314" s="5">
        <v>41418</v>
      </c>
      <c r="C314" s="6" t="s">
        <v>245</v>
      </c>
      <c r="D314" s="4">
        <v>5</v>
      </c>
      <c r="E314" s="4">
        <v>2</v>
      </c>
      <c r="F314" s="35">
        <v>0</v>
      </c>
      <c r="G314" s="4">
        <v>0</v>
      </c>
      <c r="H314" s="4">
        <v>0</v>
      </c>
    </row>
    <row r="315" spans="1:8" x14ac:dyDescent="0.2">
      <c r="A315" s="4">
        <v>311</v>
      </c>
      <c r="B315" s="5">
        <v>41419</v>
      </c>
      <c r="C315" s="6" t="s">
        <v>352</v>
      </c>
      <c r="D315" s="4">
        <v>3</v>
      </c>
      <c r="E315" s="4">
        <v>4</v>
      </c>
      <c r="F315" s="35">
        <v>0</v>
      </c>
      <c r="G315" s="4">
        <v>0</v>
      </c>
      <c r="H315" s="4">
        <v>0</v>
      </c>
    </row>
    <row r="316" spans="1:8" x14ac:dyDescent="0.2">
      <c r="A316" s="4">
        <v>312</v>
      </c>
      <c r="B316" s="5">
        <v>41420</v>
      </c>
      <c r="C316" s="6" t="s">
        <v>420</v>
      </c>
      <c r="D316" s="4">
        <v>5</v>
      </c>
      <c r="E316" s="4">
        <v>4</v>
      </c>
      <c r="F316" s="35">
        <v>0</v>
      </c>
      <c r="G316" s="4">
        <v>0</v>
      </c>
      <c r="H316" s="4">
        <v>0</v>
      </c>
    </row>
    <row r="317" spans="1:8" x14ac:dyDescent="0.2">
      <c r="A317" s="4">
        <v>313</v>
      </c>
      <c r="B317" s="5">
        <v>41421</v>
      </c>
      <c r="C317" s="6" t="s">
        <v>282</v>
      </c>
      <c r="D317" s="4">
        <v>5</v>
      </c>
      <c r="E317" s="4">
        <v>2</v>
      </c>
      <c r="F317" s="35">
        <v>0</v>
      </c>
      <c r="G317" s="4">
        <v>0</v>
      </c>
      <c r="H317" s="4">
        <v>0</v>
      </c>
    </row>
    <row r="318" spans="1:8" x14ac:dyDescent="0.2">
      <c r="A318" s="4">
        <v>314</v>
      </c>
      <c r="B318" s="5">
        <v>41423</v>
      </c>
      <c r="C318" s="6" t="s">
        <v>308</v>
      </c>
      <c r="D318" s="4">
        <v>6</v>
      </c>
      <c r="E318" s="4">
        <v>3</v>
      </c>
      <c r="F318" s="35">
        <v>0</v>
      </c>
      <c r="G318" s="4">
        <v>0</v>
      </c>
      <c r="H318" s="4">
        <v>0</v>
      </c>
    </row>
    <row r="319" spans="1:8" x14ac:dyDescent="0.2">
      <c r="A319" s="4">
        <v>315</v>
      </c>
      <c r="B319" s="5">
        <v>41424</v>
      </c>
      <c r="C319" s="6" t="s">
        <v>61</v>
      </c>
      <c r="D319" s="4">
        <v>3</v>
      </c>
      <c r="E319" s="4">
        <v>4</v>
      </c>
      <c r="F319" s="35">
        <v>0</v>
      </c>
      <c r="G319" s="4">
        <v>0</v>
      </c>
      <c r="H319" s="4">
        <v>0</v>
      </c>
    </row>
    <row r="320" spans="1:8" x14ac:dyDescent="0.2">
      <c r="A320" s="4">
        <v>316</v>
      </c>
      <c r="B320" s="5">
        <v>41425</v>
      </c>
      <c r="C320" s="6" t="s">
        <v>63</v>
      </c>
      <c r="D320" s="4">
        <v>7</v>
      </c>
      <c r="E320" s="4">
        <v>0</v>
      </c>
      <c r="F320" s="35">
        <v>0</v>
      </c>
      <c r="G320" s="4">
        <v>0</v>
      </c>
      <c r="H320" s="4">
        <v>0</v>
      </c>
    </row>
    <row r="321" spans="1:8" x14ac:dyDescent="0.2">
      <c r="A321" s="4">
        <v>317</v>
      </c>
      <c r="B321" s="5">
        <v>41426</v>
      </c>
      <c r="C321" s="6" t="s">
        <v>161</v>
      </c>
      <c r="D321" s="4">
        <v>6</v>
      </c>
      <c r="E321" s="4">
        <v>3</v>
      </c>
      <c r="F321" s="35">
        <v>0</v>
      </c>
      <c r="G321" s="4">
        <v>0</v>
      </c>
      <c r="H321" s="4">
        <v>0</v>
      </c>
    </row>
    <row r="322" spans="1:8" x14ac:dyDescent="0.2">
      <c r="A322" s="4">
        <v>318</v>
      </c>
      <c r="B322" s="5">
        <v>41427</v>
      </c>
      <c r="C322" s="6" t="s">
        <v>209</v>
      </c>
      <c r="D322" s="4">
        <v>6</v>
      </c>
      <c r="E322" s="4">
        <v>1</v>
      </c>
      <c r="F322" s="35">
        <v>0</v>
      </c>
      <c r="G322" s="4">
        <v>0</v>
      </c>
      <c r="H322" s="4">
        <v>0</v>
      </c>
    </row>
    <row r="323" spans="1:8" x14ac:dyDescent="0.2">
      <c r="A323" s="4">
        <v>319</v>
      </c>
      <c r="B323" s="5">
        <v>41428</v>
      </c>
      <c r="C323" s="6" t="s">
        <v>227</v>
      </c>
      <c r="D323" s="4">
        <v>4</v>
      </c>
      <c r="E323" s="4">
        <v>2</v>
      </c>
      <c r="F323" s="35">
        <v>0</v>
      </c>
      <c r="G323" s="4">
        <v>1</v>
      </c>
      <c r="H323" s="4">
        <v>0</v>
      </c>
    </row>
    <row r="324" spans="1:8" x14ac:dyDescent="0.2">
      <c r="A324" s="4">
        <v>320</v>
      </c>
      <c r="B324" s="5">
        <v>41429</v>
      </c>
      <c r="C324" s="6" t="s">
        <v>244</v>
      </c>
      <c r="D324" s="4">
        <v>5</v>
      </c>
      <c r="E324" s="4">
        <v>2</v>
      </c>
      <c r="F324" s="35">
        <v>0</v>
      </c>
      <c r="G324" s="4">
        <v>0</v>
      </c>
      <c r="H324" s="4">
        <v>0</v>
      </c>
    </row>
    <row r="325" spans="1:8" x14ac:dyDescent="0.2">
      <c r="A325" s="4">
        <v>321</v>
      </c>
      <c r="B325" s="5">
        <v>41430</v>
      </c>
      <c r="C325" s="6" t="s">
        <v>482</v>
      </c>
      <c r="D325" s="4">
        <v>6</v>
      </c>
      <c r="E325" s="4">
        <v>3</v>
      </c>
      <c r="F325" s="35">
        <v>0</v>
      </c>
      <c r="G325" s="4">
        <v>0</v>
      </c>
      <c r="H325" s="4">
        <v>0</v>
      </c>
    </row>
    <row r="326" spans="1:8" x14ac:dyDescent="0.2">
      <c r="A326" s="4">
        <v>322</v>
      </c>
      <c r="B326" s="5">
        <v>41501</v>
      </c>
      <c r="C326" s="6" t="s">
        <v>103</v>
      </c>
      <c r="D326" s="4">
        <v>5</v>
      </c>
      <c r="E326" s="4">
        <v>2</v>
      </c>
      <c r="F326" s="35">
        <v>0</v>
      </c>
      <c r="G326" s="4">
        <v>0</v>
      </c>
      <c r="H326" s="4">
        <v>0</v>
      </c>
    </row>
    <row r="327" spans="1:8" x14ac:dyDescent="0.2">
      <c r="A327" s="4">
        <v>323</v>
      </c>
      <c r="B327" s="5">
        <v>41502</v>
      </c>
      <c r="C327" s="6" t="s">
        <v>180</v>
      </c>
      <c r="D327" s="4">
        <v>5</v>
      </c>
      <c r="E327" s="4">
        <v>2</v>
      </c>
      <c r="F327" s="35">
        <v>0</v>
      </c>
      <c r="G327" s="4">
        <v>0</v>
      </c>
      <c r="H327" s="4">
        <v>0</v>
      </c>
    </row>
    <row r="328" spans="1:8" x14ac:dyDescent="0.2">
      <c r="A328" s="4">
        <v>324</v>
      </c>
      <c r="B328" s="5">
        <v>41503</v>
      </c>
      <c r="C328" s="6" t="s">
        <v>280</v>
      </c>
      <c r="D328" s="4">
        <v>7</v>
      </c>
      <c r="E328" s="4">
        <v>0</v>
      </c>
      <c r="F328" s="35">
        <v>0</v>
      </c>
      <c r="G328" s="4">
        <v>0</v>
      </c>
      <c r="H328" s="4">
        <v>0</v>
      </c>
    </row>
    <row r="329" spans="1:8" x14ac:dyDescent="0.2">
      <c r="A329" s="4">
        <v>325</v>
      </c>
      <c r="B329" s="5">
        <v>41504</v>
      </c>
      <c r="C329" s="6" t="s">
        <v>102</v>
      </c>
      <c r="D329" s="4">
        <v>6</v>
      </c>
      <c r="E329" s="4">
        <v>1</v>
      </c>
      <c r="F329" s="35">
        <v>0</v>
      </c>
      <c r="G329" s="4">
        <v>0</v>
      </c>
      <c r="H329" s="4">
        <v>0</v>
      </c>
    </row>
    <row r="330" spans="1:8" x14ac:dyDescent="0.2">
      <c r="A330" s="4">
        <v>326</v>
      </c>
      <c r="B330" s="5">
        <v>41505</v>
      </c>
      <c r="C330" s="6" t="s">
        <v>291</v>
      </c>
      <c r="D330" s="4">
        <v>6</v>
      </c>
      <c r="E330" s="4">
        <v>1</v>
      </c>
      <c r="F330" s="35">
        <v>0</v>
      </c>
      <c r="G330" s="4">
        <v>0</v>
      </c>
      <c r="H330" s="4">
        <v>0</v>
      </c>
    </row>
    <row r="331" spans="1:8" x14ac:dyDescent="0.2">
      <c r="A331" s="4">
        <v>327</v>
      </c>
      <c r="B331" s="5">
        <v>41506</v>
      </c>
      <c r="C331" s="6" t="s">
        <v>238</v>
      </c>
      <c r="D331" s="4">
        <v>6</v>
      </c>
      <c r="E331" s="4">
        <v>3</v>
      </c>
      <c r="F331" s="35">
        <v>0</v>
      </c>
      <c r="G331" s="4">
        <v>0</v>
      </c>
      <c r="H331" s="4">
        <v>0</v>
      </c>
    </row>
    <row r="332" spans="1:8" x14ac:dyDescent="0.2">
      <c r="A332" s="4">
        <v>328</v>
      </c>
      <c r="B332" s="5">
        <v>41507</v>
      </c>
      <c r="C332" s="6" t="s">
        <v>297</v>
      </c>
      <c r="D332" s="4">
        <v>6</v>
      </c>
      <c r="E332" s="4">
        <v>1</v>
      </c>
      <c r="F332" s="35">
        <v>0</v>
      </c>
      <c r="G332" s="4">
        <v>2</v>
      </c>
      <c r="H332" s="4">
        <v>0</v>
      </c>
    </row>
    <row r="333" spans="1:8" x14ac:dyDescent="0.2">
      <c r="A333" s="4">
        <v>329</v>
      </c>
      <c r="B333" s="5">
        <v>41508</v>
      </c>
      <c r="C333" s="6" t="s">
        <v>393</v>
      </c>
      <c r="D333" s="4">
        <v>4</v>
      </c>
      <c r="E333" s="4">
        <v>3</v>
      </c>
      <c r="F333" s="35">
        <v>0</v>
      </c>
      <c r="G333" s="4">
        <v>0</v>
      </c>
      <c r="H333" s="4">
        <v>0</v>
      </c>
    </row>
    <row r="334" spans="1:8" x14ac:dyDescent="0.2">
      <c r="A334" s="4">
        <v>330</v>
      </c>
      <c r="B334" s="5">
        <v>41509</v>
      </c>
      <c r="C334" s="6" t="s">
        <v>261</v>
      </c>
      <c r="D334" s="4">
        <v>6</v>
      </c>
      <c r="E334" s="4">
        <v>1</v>
      </c>
      <c r="F334" s="35">
        <v>0</v>
      </c>
      <c r="G334" s="4">
        <v>0</v>
      </c>
      <c r="H334" s="4">
        <v>0</v>
      </c>
    </row>
    <row r="335" spans="1:8" x14ac:dyDescent="0.2">
      <c r="A335" s="4">
        <v>331</v>
      </c>
      <c r="B335" s="5">
        <v>41510</v>
      </c>
      <c r="C335" s="6" t="s">
        <v>268</v>
      </c>
      <c r="D335" s="4">
        <v>7</v>
      </c>
      <c r="E335" s="4">
        <v>2</v>
      </c>
      <c r="F335" s="35">
        <v>0</v>
      </c>
      <c r="G335" s="4">
        <v>0</v>
      </c>
      <c r="H335" s="4">
        <v>0</v>
      </c>
    </row>
    <row r="336" spans="1:8" x14ac:dyDescent="0.2">
      <c r="A336" s="4">
        <v>332</v>
      </c>
      <c r="B336" s="5">
        <v>41511</v>
      </c>
      <c r="C336" s="6" t="s">
        <v>300</v>
      </c>
      <c r="D336" s="4">
        <v>5</v>
      </c>
      <c r="E336" s="4">
        <v>2</v>
      </c>
      <c r="F336" s="35">
        <v>0</v>
      </c>
      <c r="G336" s="4">
        <v>0</v>
      </c>
      <c r="H336" s="4">
        <v>0</v>
      </c>
    </row>
    <row r="337" spans="1:8" x14ac:dyDescent="0.2">
      <c r="A337" s="4">
        <v>333</v>
      </c>
      <c r="B337" s="5">
        <v>41512</v>
      </c>
      <c r="C337" s="6" t="s">
        <v>65</v>
      </c>
      <c r="D337" s="4">
        <v>3</v>
      </c>
      <c r="E337" s="4">
        <v>0</v>
      </c>
      <c r="F337" s="35">
        <v>0</v>
      </c>
      <c r="G337" s="4">
        <v>4</v>
      </c>
      <c r="H337" s="4">
        <v>0</v>
      </c>
    </row>
    <row r="338" spans="1:8" x14ac:dyDescent="0.2">
      <c r="A338" s="4">
        <v>334</v>
      </c>
      <c r="B338" s="5">
        <v>41513</v>
      </c>
      <c r="C338" s="6" t="s">
        <v>98</v>
      </c>
      <c r="D338" s="4">
        <v>7</v>
      </c>
      <c r="E338" s="4">
        <v>0</v>
      </c>
      <c r="F338" s="35">
        <v>0</v>
      </c>
      <c r="G338" s="4">
        <v>0</v>
      </c>
      <c r="H338" s="4">
        <v>0</v>
      </c>
    </row>
    <row r="339" spans="1:8" x14ac:dyDescent="0.2">
      <c r="A339" s="4">
        <v>335</v>
      </c>
      <c r="B339" s="5">
        <v>41514</v>
      </c>
      <c r="C339" s="6" t="s">
        <v>422</v>
      </c>
      <c r="D339" s="4">
        <v>5</v>
      </c>
      <c r="E339" s="4">
        <v>2</v>
      </c>
      <c r="F339" s="35">
        <v>0</v>
      </c>
      <c r="G339" s="4">
        <v>0</v>
      </c>
      <c r="H339" s="4">
        <v>0</v>
      </c>
    </row>
    <row r="340" spans="1:8" x14ac:dyDescent="0.2">
      <c r="A340" s="4">
        <v>336</v>
      </c>
      <c r="B340" s="5">
        <v>41515</v>
      </c>
      <c r="C340" s="6" t="s">
        <v>117</v>
      </c>
      <c r="D340" s="4">
        <v>7</v>
      </c>
      <c r="E340" s="4">
        <v>0</v>
      </c>
      <c r="F340" s="35">
        <v>0</v>
      </c>
      <c r="G340" s="4">
        <v>0</v>
      </c>
      <c r="H340" s="4">
        <v>0</v>
      </c>
    </row>
    <row r="341" spans="1:8" x14ac:dyDescent="0.2">
      <c r="A341" s="4">
        <v>337</v>
      </c>
      <c r="B341" s="5">
        <v>41516</v>
      </c>
      <c r="C341" s="6" t="s">
        <v>197</v>
      </c>
      <c r="D341" s="4">
        <v>6</v>
      </c>
      <c r="E341" s="4">
        <v>1</v>
      </c>
      <c r="F341" s="35">
        <v>0</v>
      </c>
      <c r="G341" s="4">
        <v>0</v>
      </c>
      <c r="H341" s="4">
        <v>0</v>
      </c>
    </row>
    <row r="342" spans="1:8" x14ac:dyDescent="0.2">
      <c r="A342" s="4">
        <v>338</v>
      </c>
      <c r="B342" s="5">
        <v>41517</v>
      </c>
      <c r="C342" s="6" t="s">
        <v>195</v>
      </c>
      <c r="D342" s="4">
        <v>5</v>
      </c>
      <c r="E342" s="4">
        <v>4</v>
      </c>
      <c r="F342" s="35">
        <v>0</v>
      </c>
      <c r="G342" s="4">
        <v>0</v>
      </c>
      <c r="H342" s="4">
        <v>0</v>
      </c>
    </row>
    <row r="343" spans="1:8" x14ac:dyDescent="0.2">
      <c r="A343" s="4">
        <v>339</v>
      </c>
      <c r="B343" s="5">
        <v>41518</v>
      </c>
      <c r="C343" s="6" t="s">
        <v>173</v>
      </c>
      <c r="D343" s="4">
        <v>6</v>
      </c>
      <c r="E343" s="4">
        <v>1</v>
      </c>
      <c r="F343" s="35">
        <v>0</v>
      </c>
      <c r="G343" s="4">
        <v>0</v>
      </c>
      <c r="H343" s="4">
        <v>0</v>
      </c>
    </row>
    <row r="344" spans="1:8" x14ac:dyDescent="0.2">
      <c r="A344" s="4">
        <v>340</v>
      </c>
      <c r="B344" s="5">
        <v>41521</v>
      </c>
      <c r="C344" s="6" t="s">
        <v>199</v>
      </c>
      <c r="D344" s="4">
        <v>6</v>
      </c>
      <c r="E344" s="4">
        <v>1</v>
      </c>
      <c r="F344" s="35">
        <v>0</v>
      </c>
      <c r="G344" s="4">
        <v>0</v>
      </c>
      <c r="H344" s="4">
        <v>0</v>
      </c>
    </row>
    <row r="345" spans="1:8" x14ac:dyDescent="0.2">
      <c r="A345" s="4">
        <v>341</v>
      </c>
      <c r="B345" s="5">
        <v>41522</v>
      </c>
      <c r="C345" s="6" t="s">
        <v>407</v>
      </c>
      <c r="D345" s="4">
        <v>5</v>
      </c>
      <c r="E345" s="4">
        <v>1</v>
      </c>
      <c r="F345" s="35">
        <v>0</v>
      </c>
      <c r="G345" s="4">
        <v>0</v>
      </c>
      <c r="H345" s="4">
        <v>1</v>
      </c>
    </row>
    <row r="346" spans="1:8" x14ac:dyDescent="0.2">
      <c r="A346" s="4">
        <v>342</v>
      </c>
      <c r="B346" s="5">
        <v>41601</v>
      </c>
      <c r="C346" s="6" t="s">
        <v>338</v>
      </c>
      <c r="D346" s="4">
        <v>6</v>
      </c>
      <c r="E346" s="4">
        <v>3</v>
      </c>
      <c r="F346" s="35">
        <v>0</v>
      </c>
      <c r="G346" s="4">
        <v>0</v>
      </c>
      <c r="H346" s="4">
        <v>0</v>
      </c>
    </row>
    <row r="347" spans="1:8" x14ac:dyDescent="0.2">
      <c r="A347" s="4">
        <v>343</v>
      </c>
      <c r="B347" s="5">
        <v>41602</v>
      </c>
      <c r="C347" s="6" t="s">
        <v>157</v>
      </c>
      <c r="D347" s="4">
        <v>8</v>
      </c>
      <c r="E347" s="4">
        <v>1</v>
      </c>
      <c r="F347" s="35">
        <v>0</v>
      </c>
      <c r="G347" s="4">
        <v>0</v>
      </c>
      <c r="H347" s="4">
        <v>0</v>
      </c>
    </row>
    <row r="348" spans="1:8" x14ac:dyDescent="0.2">
      <c r="A348" s="4">
        <v>344</v>
      </c>
      <c r="B348" s="5">
        <v>41603</v>
      </c>
      <c r="C348" s="6" t="s">
        <v>326</v>
      </c>
      <c r="D348" s="4">
        <v>6</v>
      </c>
      <c r="E348" s="4">
        <v>2</v>
      </c>
      <c r="F348" s="35">
        <v>0</v>
      </c>
      <c r="G348" s="4">
        <v>0</v>
      </c>
      <c r="H348" s="4">
        <v>1</v>
      </c>
    </row>
    <row r="349" spans="1:8" x14ac:dyDescent="0.2">
      <c r="A349" s="4">
        <v>345</v>
      </c>
      <c r="B349" s="5">
        <v>41604</v>
      </c>
      <c r="C349" s="6" t="s">
        <v>332</v>
      </c>
      <c r="D349" s="4">
        <v>7</v>
      </c>
      <c r="E349" s="4">
        <v>2</v>
      </c>
      <c r="F349" s="35">
        <v>0</v>
      </c>
      <c r="G349" s="4">
        <v>0</v>
      </c>
      <c r="H349" s="4">
        <v>0</v>
      </c>
    </row>
    <row r="350" spans="1:8" x14ac:dyDescent="0.2">
      <c r="A350" s="4">
        <v>346</v>
      </c>
      <c r="B350" s="5">
        <v>41605</v>
      </c>
      <c r="C350" s="6" t="s">
        <v>306</v>
      </c>
      <c r="D350" s="4">
        <v>9</v>
      </c>
      <c r="E350" s="4">
        <v>1</v>
      </c>
      <c r="F350" s="35">
        <v>0</v>
      </c>
      <c r="G350" s="4">
        <v>0</v>
      </c>
      <c r="H350" s="4">
        <v>1</v>
      </c>
    </row>
    <row r="351" spans="1:8" x14ac:dyDescent="0.2">
      <c r="A351" s="4">
        <v>347</v>
      </c>
      <c r="B351" s="5">
        <v>41606</v>
      </c>
      <c r="C351" s="6" t="s">
        <v>375</v>
      </c>
      <c r="D351" s="4">
        <v>10</v>
      </c>
      <c r="E351" s="4">
        <v>1</v>
      </c>
      <c r="F351" s="35">
        <v>0</v>
      </c>
      <c r="G351" s="4">
        <v>0</v>
      </c>
      <c r="H351" s="4">
        <v>0</v>
      </c>
    </row>
    <row r="352" spans="1:8" x14ac:dyDescent="0.2">
      <c r="A352" s="4">
        <v>348</v>
      </c>
      <c r="B352" s="5">
        <v>41608</v>
      </c>
      <c r="C352" s="6" t="s">
        <v>225</v>
      </c>
      <c r="D352" s="4">
        <v>7</v>
      </c>
      <c r="E352" s="4">
        <v>0</v>
      </c>
      <c r="F352" s="35">
        <v>0</v>
      </c>
      <c r="G352" s="4">
        <v>0</v>
      </c>
      <c r="H352" s="4">
        <v>0</v>
      </c>
    </row>
    <row r="353" spans="1:8" x14ac:dyDescent="0.2">
      <c r="A353" s="4">
        <v>349</v>
      </c>
      <c r="B353" s="5">
        <v>41609</v>
      </c>
      <c r="C353" s="6" t="s">
        <v>203</v>
      </c>
      <c r="D353" s="4">
        <v>6</v>
      </c>
      <c r="E353" s="4">
        <v>2</v>
      </c>
      <c r="F353" s="35">
        <v>0</v>
      </c>
      <c r="G353" s="4">
        <v>0</v>
      </c>
      <c r="H353" s="4">
        <v>1</v>
      </c>
    </row>
    <row r="354" spans="1:8" x14ac:dyDescent="0.2">
      <c r="A354" s="4">
        <v>350</v>
      </c>
      <c r="B354" s="5">
        <v>41611</v>
      </c>
      <c r="C354" s="6" t="s">
        <v>343</v>
      </c>
      <c r="D354" s="4">
        <v>4</v>
      </c>
      <c r="E354" s="4">
        <v>3</v>
      </c>
      <c r="F354" s="35">
        <v>0</v>
      </c>
      <c r="G354" s="4">
        <v>0</v>
      </c>
      <c r="H354" s="4">
        <v>0</v>
      </c>
    </row>
    <row r="355" spans="1:8" x14ac:dyDescent="0.2">
      <c r="A355" s="4">
        <v>351</v>
      </c>
      <c r="B355" s="5">
        <v>41612</v>
      </c>
      <c r="C355" s="6" t="s">
        <v>321</v>
      </c>
      <c r="D355" s="4">
        <v>8</v>
      </c>
      <c r="E355" s="4">
        <v>1</v>
      </c>
      <c r="F355" s="35">
        <v>0</v>
      </c>
      <c r="G355" s="4">
        <v>0</v>
      </c>
      <c r="H355" s="4">
        <v>0</v>
      </c>
    </row>
    <row r="356" spans="1:8" x14ac:dyDescent="0.2">
      <c r="A356" s="4">
        <v>352</v>
      </c>
      <c r="B356" s="5">
        <v>41613</v>
      </c>
      <c r="C356" s="6" t="s">
        <v>361</v>
      </c>
      <c r="D356" s="4">
        <v>7</v>
      </c>
      <c r="E356" s="4">
        <v>0</v>
      </c>
      <c r="F356" s="35">
        <v>0</v>
      </c>
      <c r="G356" s="4">
        <v>0</v>
      </c>
      <c r="H356" s="4">
        <v>0</v>
      </c>
    </row>
    <row r="357" spans="1:8" x14ac:dyDescent="0.2">
      <c r="A357" s="4">
        <v>353</v>
      </c>
      <c r="B357" s="5">
        <v>41614</v>
      </c>
      <c r="C357" s="6" t="s">
        <v>182</v>
      </c>
      <c r="D357" s="4">
        <v>6</v>
      </c>
      <c r="E357" s="4">
        <v>1</v>
      </c>
      <c r="F357" s="35">
        <v>0</v>
      </c>
      <c r="G357" s="4">
        <v>0</v>
      </c>
      <c r="H357" s="4">
        <v>0</v>
      </c>
    </row>
    <row r="358" spans="1:8" x14ac:dyDescent="0.2">
      <c r="A358" s="4">
        <v>354</v>
      </c>
      <c r="B358" s="5">
        <v>41615</v>
      </c>
      <c r="C358" s="6" t="s">
        <v>329</v>
      </c>
      <c r="D358" s="4">
        <v>5</v>
      </c>
      <c r="E358" s="4">
        <v>2</v>
      </c>
      <c r="F358" s="35">
        <v>0</v>
      </c>
      <c r="G358" s="4">
        <v>0</v>
      </c>
      <c r="H358" s="4">
        <v>0</v>
      </c>
    </row>
    <row r="359" spans="1:8" x14ac:dyDescent="0.2">
      <c r="A359" s="4">
        <v>355</v>
      </c>
      <c r="B359" s="5" t="s">
        <v>38</v>
      </c>
      <c r="C359" s="6" t="s">
        <v>380</v>
      </c>
      <c r="D359" s="4">
        <v>6</v>
      </c>
      <c r="E359" s="4">
        <v>0</v>
      </c>
      <c r="F359" s="35">
        <v>0</v>
      </c>
      <c r="G359" s="4">
        <v>0</v>
      </c>
      <c r="H359" s="4">
        <v>1</v>
      </c>
    </row>
    <row r="360" spans="1:8" x14ac:dyDescent="0.2">
      <c r="A360" s="4">
        <v>356</v>
      </c>
      <c r="B360" s="5">
        <v>41617</v>
      </c>
      <c r="C360" s="6" t="s">
        <v>236</v>
      </c>
      <c r="D360" s="4">
        <v>6</v>
      </c>
      <c r="E360" s="4">
        <v>0</v>
      </c>
      <c r="F360" s="35">
        <v>0</v>
      </c>
      <c r="G360" s="4">
        <v>0</v>
      </c>
      <c r="H360" s="4">
        <v>1</v>
      </c>
    </row>
    <row r="361" spans="1:8" x14ac:dyDescent="0.2">
      <c r="A361" s="4">
        <v>357</v>
      </c>
      <c r="B361" s="5">
        <v>41618</v>
      </c>
      <c r="C361" s="6" t="s">
        <v>125</v>
      </c>
      <c r="D361" s="4">
        <v>6</v>
      </c>
      <c r="E361" s="4">
        <v>0</v>
      </c>
      <c r="F361" s="35">
        <v>0</v>
      </c>
      <c r="G361" s="4">
        <v>0</v>
      </c>
      <c r="H361" s="4">
        <v>1</v>
      </c>
    </row>
    <row r="362" spans="1:8" x14ac:dyDescent="0.2">
      <c r="A362" s="4">
        <v>358</v>
      </c>
      <c r="B362" s="5">
        <v>41619</v>
      </c>
      <c r="C362" s="6" t="s">
        <v>188</v>
      </c>
      <c r="D362" s="4">
        <v>7</v>
      </c>
      <c r="E362" s="4">
        <v>2</v>
      </c>
      <c r="F362" s="35">
        <v>0</v>
      </c>
      <c r="G362" s="4">
        <v>0</v>
      </c>
      <c r="H362" s="4">
        <v>0</v>
      </c>
    </row>
    <row r="363" spans="1:8" x14ac:dyDescent="0.2">
      <c r="A363" s="4">
        <v>359</v>
      </c>
      <c r="B363" s="5">
        <v>41620</v>
      </c>
      <c r="C363" s="6" t="s">
        <v>166</v>
      </c>
      <c r="D363" s="4">
        <v>6</v>
      </c>
      <c r="E363" s="4">
        <v>0</v>
      </c>
      <c r="F363" s="35">
        <v>0</v>
      </c>
      <c r="G363" s="4">
        <v>1</v>
      </c>
      <c r="H363" s="4">
        <v>0</v>
      </c>
    </row>
    <row r="364" spans="1:8" x14ac:dyDescent="0.2">
      <c r="A364" s="4">
        <v>360</v>
      </c>
      <c r="B364" s="5">
        <v>41621</v>
      </c>
      <c r="C364" s="6" t="s">
        <v>285</v>
      </c>
      <c r="D364" s="4">
        <v>7</v>
      </c>
      <c r="E364" s="4">
        <v>0</v>
      </c>
      <c r="F364" s="35">
        <v>0</v>
      </c>
      <c r="G364" s="4">
        <v>0</v>
      </c>
      <c r="H364" s="4">
        <v>0</v>
      </c>
    </row>
    <row r="365" spans="1:8" x14ac:dyDescent="0.2">
      <c r="A365" s="4">
        <v>361</v>
      </c>
      <c r="B365" s="5">
        <v>41622</v>
      </c>
      <c r="C365" s="6" t="s">
        <v>346</v>
      </c>
      <c r="D365" s="4">
        <v>5</v>
      </c>
      <c r="E365" s="4">
        <v>2</v>
      </c>
      <c r="F365" s="35">
        <v>0</v>
      </c>
      <c r="G365" s="4">
        <v>0</v>
      </c>
      <c r="H365" s="4">
        <v>0</v>
      </c>
    </row>
    <row r="366" spans="1:8" x14ac:dyDescent="0.2">
      <c r="A366" s="4">
        <v>362</v>
      </c>
      <c r="B366" s="5">
        <v>41623</v>
      </c>
      <c r="C366" s="6" t="s">
        <v>396</v>
      </c>
      <c r="D366" s="4">
        <v>5</v>
      </c>
      <c r="E366" s="4">
        <v>1</v>
      </c>
      <c r="F366" s="35">
        <v>0</v>
      </c>
      <c r="G366" s="4">
        <v>0</v>
      </c>
      <c r="H366" s="4">
        <v>1</v>
      </c>
    </row>
    <row r="367" spans="1:8" x14ac:dyDescent="0.2">
      <c r="A367" s="4">
        <v>363</v>
      </c>
      <c r="B367" s="5">
        <v>41624</v>
      </c>
      <c r="C367" s="6" t="s">
        <v>413</v>
      </c>
      <c r="D367" s="4">
        <v>6</v>
      </c>
      <c r="E367" s="4">
        <v>1</v>
      </c>
      <c r="F367" s="35">
        <v>0</v>
      </c>
      <c r="G367" s="4">
        <v>0</v>
      </c>
      <c r="H367" s="4">
        <v>0</v>
      </c>
    </row>
    <row r="368" spans="1:8" x14ac:dyDescent="0.2">
      <c r="A368" s="4">
        <v>364</v>
      </c>
      <c r="B368" s="5">
        <v>41626</v>
      </c>
      <c r="C368" s="6" t="s">
        <v>193</v>
      </c>
      <c r="D368" s="4">
        <v>6</v>
      </c>
      <c r="E368" s="4">
        <v>1</v>
      </c>
      <c r="F368" s="35">
        <v>0</v>
      </c>
      <c r="G368" s="4">
        <v>0</v>
      </c>
      <c r="H368" s="4">
        <v>0</v>
      </c>
    </row>
    <row r="369" spans="1:8" x14ac:dyDescent="0.2">
      <c r="A369" s="4">
        <v>365</v>
      </c>
      <c r="B369" s="5">
        <v>41627</v>
      </c>
      <c r="C369" s="6" t="s">
        <v>327</v>
      </c>
      <c r="D369" s="4">
        <v>4</v>
      </c>
      <c r="E369" s="4">
        <v>1</v>
      </c>
      <c r="F369" s="35">
        <v>0</v>
      </c>
      <c r="G369" s="4">
        <v>0</v>
      </c>
      <c r="H369" s="4">
        <v>2</v>
      </c>
    </row>
    <row r="370" spans="1:8" x14ac:dyDescent="0.2">
      <c r="A370" s="4">
        <v>366</v>
      </c>
      <c r="B370" s="5">
        <v>41628</v>
      </c>
      <c r="C370" s="6" t="s">
        <v>255</v>
      </c>
      <c r="D370" s="4">
        <v>8</v>
      </c>
      <c r="E370" s="4">
        <v>2</v>
      </c>
      <c r="F370" s="35">
        <v>0</v>
      </c>
      <c r="G370" s="4">
        <v>0</v>
      </c>
      <c r="H370" s="4">
        <v>1</v>
      </c>
    </row>
    <row r="371" spans="1:8" x14ac:dyDescent="0.2">
      <c r="A371" s="4">
        <v>367</v>
      </c>
      <c r="B371" s="5">
        <v>41701</v>
      </c>
      <c r="C371" s="6" t="s">
        <v>144</v>
      </c>
      <c r="D371" s="4">
        <v>7</v>
      </c>
      <c r="E371" s="4">
        <v>0</v>
      </c>
      <c r="F371" s="35">
        <v>0</v>
      </c>
      <c r="G371" s="4">
        <v>0</v>
      </c>
      <c r="H371" s="4">
        <v>0</v>
      </c>
    </row>
    <row r="372" spans="1:8" x14ac:dyDescent="0.2">
      <c r="A372" s="4">
        <v>368</v>
      </c>
      <c r="B372" s="5">
        <v>41703</v>
      </c>
      <c r="C372" s="6" t="s">
        <v>468</v>
      </c>
      <c r="D372" s="4">
        <v>6</v>
      </c>
      <c r="E372" s="4">
        <v>1</v>
      </c>
      <c r="F372" s="35">
        <v>0</v>
      </c>
      <c r="G372" s="4">
        <v>0</v>
      </c>
      <c r="H372" s="4">
        <v>0</v>
      </c>
    </row>
    <row r="373" spans="1:8" x14ac:dyDescent="0.2">
      <c r="A373" s="4">
        <v>369</v>
      </c>
      <c r="B373" s="5">
        <v>41704</v>
      </c>
      <c r="C373" s="6" t="s">
        <v>114</v>
      </c>
      <c r="D373" s="4">
        <v>6</v>
      </c>
      <c r="E373" s="4">
        <v>1</v>
      </c>
      <c r="F373" s="35">
        <v>0</v>
      </c>
      <c r="G373" s="4">
        <v>0</v>
      </c>
      <c r="H373" s="4">
        <v>0</v>
      </c>
    </row>
    <row r="374" spans="1:8" x14ac:dyDescent="0.2">
      <c r="A374" s="4">
        <v>370</v>
      </c>
      <c r="B374" s="5">
        <v>41706</v>
      </c>
      <c r="C374" s="6" t="s">
        <v>409</v>
      </c>
      <c r="D374" s="4">
        <v>6</v>
      </c>
      <c r="E374" s="4">
        <v>1</v>
      </c>
      <c r="F374" s="35">
        <v>0</v>
      </c>
      <c r="G374" s="4">
        <v>0</v>
      </c>
      <c r="H374" s="4">
        <v>0</v>
      </c>
    </row>
    <row r="375" spans="1:8" x14ac:dyDescent="0.2">
      <c r="A375" s="4">
        <v>371</v>
      </c>
      <c r="B375" s="5">
        <v>41707</v>
      </c>
      <c r="C375" s="6" t="s">
        <v>147</v>
      </c>
      <c r="D375" s="4">
        <v>6</v>
      </c>
      <c r="E375" s="4">
        <v>1</v>
      </c>
      <c r="F375" s="35">
        <v>0</v>
      </c>
      <c r="G375" s="4">
        <v>0</v>
      </c>
      <c r="H375" s="4">
        <v>0</v>
      </c>
    </row>
    <row r="376" spans="1:8" x14ac:dyDescent="0.2">
      <c r="A376" s="4">
        <v>372</v>
      </c>
      <c r="B376" s="5">
        <v>41708</v>
      </c>
      <c r="C376" s="6" t="s">
        <v>391</v>
      </c>
      <c r="D376" s="4">
        <v>7</v>
      </c>
      <c r="E376" s="4">
        <v>0</v>
      </c>
      <c r="F376" s="35">
        <v>0</v>
      </c>
      <c r="G376" s="4">
        <v>0</v>
      </c>
      <c r="H376" s="4">
        <v>0</v>
      </c>
    </row>
    <row r="377" spans="1:8" x14ac:dyDescent="0.2">
      <c r="A377" s="4">
        <v>373</v>
      </c>
      <c r="B377" s="5">
        <v>41709</v>
      </c>
      <c r="C377" s="6" t="s">
        <v>418</v>
      </c>
      <c r="D377" s="4">
        <v>9</v>
      </c>
      <c r="E377" s="4">
        <v>1</v>
      </c>
      <c r="F377" s="35">
        <v>0</v>
      </c>
      <c r="G377" s="4">
        <v>1</v>
      </c>
      <c r="H377" s="4">
        <v>0</v>
      </c>
    </row>
    <row r="378" spans="1:8" x14ac:dyDescent="0.2">
      <c r="A378" s="4">
        <v>374</v>
      </c>
      <c r="B378" s="5">
        <v>41710</v>
      </c>
      <c r="C378" s="6" t="s">
        <v>363</v>
      </c>
      <c r="D378" s="4">
        <v>5</v>
      </c>
      <c r="E378" s="4">
        <v>1</v>
      </c>
      <c r="F378" s="35">
        <v>0</v>
      </c>
      <c r="G378" s="4">
        <v>0</v>
      </c>
      <c r="H378" s="4">
        <v>1</v>
      </c>
    </row>
    <row r="379" spans="1:8" x14ac:dyDescent="0.2">
      <c r="A379" s="4">
        <v>375</v>
      </c>
      <c r="B379" s="5">
        <v>41711</v>
      </c>
      <c r="C379" s="6" t="s">
        <v>450</v>
      </c>
      <c r="D379" s="4">
        <v>6</v>
      </c>
      <c r="E379" s="4">
        <v>2</v>
      </c>
      <c r="F379" s="35">
        <v>0</v>
      </c>
      <c r="G379" s="4">
        <v>0</v>
      </c>
      <c r="H379" s="4">
        <v>1</v>
      </c>
    </row>
    <row r="380" spans="1:8" x14ac:dyDescent="0.2">
      <c r="A380" s="4">
        <v>376</v>
      </c>
      <c r="B380" s="5">
        <v>41712</v>
      </c>
      <c r="C380" s="6" t="s">
        <v>169</v>
      </c>
      <c r="D380" s="4">
        <v>7</v>
      </c>
      <c r="E380" s="4">
        <v>0</v>
      </c>
      <c r="F380" s="35">
        <v>0</v>
      </c>
      <c r="G380" s="4">
        <v>0</v>
      </c>
      <c r="H380" s="4">
        <v>0</v>
      </c>
    </row>
    <row r="381" spans="1:8" x14ac:dyDescent="0.2">
      <c r="A381" s="4">
        <v>377</v>
      </c>
      <c r="B381" s="5">
        <v>41713</v>
      </c>
      <c r="C381" s="6" t="s">
        <v>372</v>
      </c>
      <c r="D381" s="4">
        <v>4</v>
      </c>
      <c r="E381" s="4">
        <v>1</v>
      </c>
      <c r="F381" s="35">
        <v>0</v>
      </c>
      <c r="G381" s="4">
        <v>1</v>
      </c>
      <c r="H381" s="4">
        <v>1</v>
      </c>
    </row>
    <row r="382" spans="1:8" x14ac:dyDescent="0.2">
      <c r="A382" s="4">
        <v>378</v>
      </c>
      <c r="B382" s="5">
        <v>41714</v>
      </c>
      <c r="C382" s="6" t="s">
        <v>251</v>
      </c>
      <c r="D382" s="4">
        <v>6</v>
      </c>
      <c r="E382" s="4">
        <v>1</v>
      </c>
      <c r="F382" s="35">
        <v>0</v>
      </c>
      <c r="G382" s="4">
        <v>0</v>
      </c>
      <c r="H382" s="4">
        <v>0</v>
      </c>
    </row>
    <row r="383" spans="1:8" x14ac:dyDescent="0.2">
      <c r="A383" s="4">
        <v>379</v>
      </c>
      <c r="B383" s="5">
        <v>41716</v>
      </c>
      <c r="C383" s="6" t="s">
        <v>411</v>
      </c>
      <c r="D383" s="4">
        <v>6</v>
      </c>
      <c r="E383" s="4">
        <v>2</v>
      </c>
      <c r="F383" s="35">
        <v>0</v>
      </c>
      <c r="G383" s="4">
        <v>0</v>
      </c>
      <c r="H383" s="4">
        <v>1</v>
      </c>
    </row>
    <row r="384" spans="1:8" x14ac:dyDescent="0.2">
      <c r="A384" s="4">
        <v>380</v>
      </c>
      <c r="B384" s="5">
        <v>41717</v>
      </c>
      <c r="C384" s="6" t="s">
        <v>178</v>
      </c>
      <c r="D384" s="4">
        <v>5</v>
      </c>
      <c r="E384" s="4">
        <v>2</v>
      </c>
      <c r="F384" s="35">
        <v>0</v>
      </c>
      <c r="G384" s="4">
        <v>0</v>
      </c>
      <c r="H384" s="4">
        <v>0</v>
      </c>
    </row>
    <row r="385" spans="1:8" x14ac:dyDescent="0.2">
      <c r="A385" s="4">
        <v>381</v>
      </c>
      <c r="B385" s="5">
        <v>41719</v>
      </c>
      <c r="C385" s="6" t="s">
        <v>362</v>
      </c>
      <c r="D385" s="4">
        <v>7</v>
      </c>
      <c r="E385" s="4">
        <v>0</v>
      </c>
      <c r="F385" s="35">
        <v>0</v>
      </c>
      <c r="G385" s="4">
        <v>0</v>
      </c>
      <c r="H385" s="4">
        <v>0</v>
      </c>
    </row>
    <row r="386" spans="1:8" x14ac:dyDescent="0.2">
      <c r="A386" s="4">
        <v>382</v>
      </c>
      <c r="B386" s="5">
        <v>41720</v>
      </c>
      <c r="C386" s="6" t="s">
        <v>201</v>
      </c>
      <c r="D386" s="4">
        <v>6</v>
      </c>
      <c r="E386" s="4">
        <v>1</v>
      </c>
      <c r="F386" s="35">
        <v>0</v>
      </c>
      <c r="G386" s="4">
        <v>0</v>
      </c>
      <c r="H386" s="4">
        <v>0</v>
      </c>
    </row>
    <row r="387" spans="1:8" x14ac:dyDescent="0.2">
      <c r="A387" s="4">
        <v>383</v>
      </c>
      <c r="B387" s="5">
        <v>41721</v>
      </c>
      <c r="C387" s="6" t="s">
        <v>228</v>
      </c>
      <c r="D387" s="4">
        <v>7</v>
      </c>
      <c r="E387" s="4">
        <v>2</v>
      </c>
      <c r="F387" s="35">
        <v>0</v>
      </c>
      <c r="G387" s="4">
        <v>0</v>
      </c>
      <c r="H387" s="4">
        <v>0</v>
      </c>
    </row>
    <row r="388" spans="1:8" x14ac:dyDescent="0.2">
      <c r="A388" s="4">
        <v>384</v>
      </c>
      <c r="B388" s="5">
        <v>41722</v>
      </c>
      <c r="C388" s="6" t="s">
        <v>458</v>
      </c>
      <c r="D388" s="4">
        <v>5</v>
      </c>
      <c r="E388" s="4">
        <v>3</v>
      </c>
      <c r="F388" s="35">
        <v>0</v>
      </c>
      <c r="G388" s="4">
        <v>0</v>
      </c>
      <c r="H388" s="4">
        <v>1</v>
      </c>
    </row>
    <row r="389" spans="1:8" x14ac:dyDescent="0.2">
      <c r="A389" s="4">
        <v>385</v>
      </c>
      <c r="B389" s="5">
        <v>41723</v>
      </c>
      <c r="C389" s="6" t="s">
        <v>399</v>
      </c>
      <c r="D389" s="4">
        <v>4</v>
      </c>
      <c r="E389" s="4">
        <v>1</v>
      </c>
      <c r="F389" s="35">
        <v>0</v>
      </c>
      <c r="G389" s="4">
        <v>1</v>
      </c>
      <c r="H389" s="4">
        <v>1</v>
      </c>
    </row>
    <row r="390" spans="1:8" x14ac:dyDescent="0.2">
      <c r="A390" s="4">
        <v>386</v>
      </c>
      <c r="B390" s="5">
        <v>41724</v>
      </c>
      <c r="C390" s="6" t="s">
        <v>115</v>
      </c>
      <c r="D390" s="4">
        <v>5</v>
      </c>
      <c r="E390" s="4">
        <v>1</v>
      </c>
      <c r="F390" s="35">
        <v>0</v>
      </c>
      <c r="G390" s="4">
        <v>1</v>
      </c>
      <c r="H390" s="4">
        <v>0</v>
      </c>
    </row>
    <row r="391" spans="1:8" x14ac:dyDescent="0.2">
      <c r="A391" s="4">
        <v>387</v>
      </c>
      <c r="B391" s="5">
        <v>41726</v>
      </c>
      <c r="C391" s="6" t="s">
        <v>426</v>
      </c>
      <c r="D391" s="4">
        <v>7</v>
      </c>
      <c r="E391" s="4">
        <v>2</v>
      </c>
      <c r="F391" s="35">
        <v>0</v>
      </c>
      <c r="G391" s="4">
        <v>0</v>
      </c>
      <c r="H391" s="4">
        <v>0</v>
      </c>
    </row>
    <row r="392" spans="1:8" x14ac:dyDescent="0.2">
      <c r="A392" s="4">
        <v>388</v>
      </c>
      <c r="B392" s="5">
        <v>41727</v>
      </c>
      <c r="C392" s="6" t="s">
        <v>233</v>
      </c>
      <c r="D392" s="4">
        <v>5</v>
      </c>
      <c r="E392" s="4">
        <v>2</v>
      </c>
      <c r="F392" s="35">
        <v>0</v>
      </c>
      <c r="G392" s="4">
        <v>0</v>
      </c>
      <c r="H392" s="4">
        <v>0</v>
      </c>
    </row>
    <row r="393" spans="1:8" x14ac:dyDescent="0.2">
      <c r="A393" s="4">
        <v>389</v>
      </c>
      <c r="B393" s="5">
        <v>41728</v>
      </c>
      <c r="C393" s="6" t="s">
        <v>91</v>
      </c>
      <c r="D393" s="4">
        <v>6</v>
      </c>
      <c r="E393" s="4">
        <v>1</v>
      </c>
      <c r="F393" s="35">
        <v>0</v>
      </c>
      <c r="G393" s="4">
        <v>0</v>
      </c>
      <c r="H393" s="4">
        <v>0</v>
      </c>
    </row>
    <row r="394" spans="1:8" x14ac:dyDescent="0.2">
      <c r="A394" s="4">
        <v>390</v>
      </c>
      <c r="B394" s="5">
        <v>41729</v>
      </c>
      <c r="C394" s="6" t="s">
        <v>241</v>
      </c>
      <c r="D394" s="4">
        <v>4</v>
      </c>
      <c r="E394" s="4">
        <v>2</v>
      </c>
      <c r="F394" s="35">
        <v>0</v>
      </c>
      <c r="G394" s="4">
        <v>1</v>
      </c>
      <c r="H394" s="4">
        <v>0</v>
      </c>
    </row>
    <row r="395" spans="1:8" x14ac:dyDescent="0.2">
      <c r="A395" s="4">
        <v>391</v>
      </c>
      <c r="B395" s="5">
        <v>41730</v>
      </c>
      <c r="C395" s="6" t="s">
        <v>290</v>
      </c>
      <c r="D395" s="4">
        <v>5</v>
      </c>
      <c r="E395" s="4">
        <v>1</v>
      </c>
      <c r="F395" s="35">
        <v>0</v>
      </c>
      <c r="G395" s="4">
        <v>0</v>
      </c>
      <c r="H395" s="4">
        <v>1</v>
      </c>
    </row>
    <row r="396" spans="1:8" x14ac:dyDescent="0.2">
      <c r="A396" s="4">
        <v>392</v>
      </c>
      <c r="B396" s="5">
        <v>41732</v>
      </c>
      <c r="C396" s="6" t="s">
        <v>302</v>
      </c>
      <c r="D396" s="4">
        <v>5</v>
      </c>
      <c r="E396" s="4">
        <v>2</v>
      </c>
      <c r="F396" s="35">
        <v>0</v>
      </c>
      <c r="G396" s="4">
        <v>0</v>
      </c>
      <c r="H396" s="4">
        <v>0</v>
      </c>
    </row>
    <row r="397" spans="1:8" x14ac:dyDescent="0.2">
      <c r="A397" s="4">
        <v>393</v>
      </c>
      <c r="B397" s="5">
        <v>41734</v>
      </c>
      <c r="C397" s="6" t="s">
        <v>448</v>
      </c>
      <c r="D397" s="4">
        <v>7</v>
      </c>
      <c r="E397" s="4">
        <v>0</v>
      </c>
      <c r="F397" s="35">
        <v>0</v>
      </c>
      <c r="G397" s="4">
        <v>0</v>
      </c>
      <c r="H397" s="4">
        <v>0</v>
      </c>
    </row>
    <row r="398" spans="1:8" x14ac:dyDescent="0.2">
      <c r="A398" s="4">
        <v>394</v>
      </c>
      <c r="B398" s="5">
        <v>41735</v>
      </c>
      <c r="C398" s="6" t="s">
        <v>336</v>
      </c>
      <c r="D398" s="4">
        <v>5</v>
      </c>
      <c r="E398" s="4">
        <v>2</v>
      </c>
      <c r="F398" s="35">
        <v>0</v>
      </c>
      <c r="G398" s="4">
        <v>0</v>
      </c>
      <c r="H398" s="4">
        <v>0</v>
      </c>
    </row>
    <row r="399" spans="1:8" x14ac:dyDescent="0.2">
      <c r="A399" s="4">
        <v>395</v>
      </c>
      <c r="B399" s="5">
        <v>41737</v>
      </c>
      <c r="C399" s="6" t="s">
        <v>467</v>
      </c>
      <c r="D399" s="4">
        <v>6</v>
      </c>
      <c r="E399" s="4">
        <v>0</v>
      </c>
      <c r="F399" s="35">
        <v>0</v>
      </c>
      <c r="G399" s="4">
        <v>0</v>
      </c>
      <c r="H399" s="4">
        <v>1</v>
      </c>
    </row>
    <row r="400" spans="1:8" x14ac:dyDescent="0.2">
      <c r="A400" s="4">
        <v>396</v>
      </c>
      <c r="B400" s="5">
        <v>41739</v>
      </c>
      <c r="C400" s="6" t="s">
        <v>417</v>
      </c>
      <c r="D400" s="4">
        <v>6</v>
      </c>
      <c r="E400" s="4">
        <v>0</v>
      </c>
      <c r="F400" s="35">
        <v>0</v>
      </c>
      <c r="G400" s="4">
        <v>0</v>
      </c>
      <c r="H400" s="4">
        <v>1</v>
      </c>
    </row>
    <row r="401" spans="1:8" x14ac:dyDescent="0.2">
      <c r="A401" s="4">
        <v>397</v>
      </c>
      <c r="B401" s="5">
        <v>41740</v>
      </c>
      <c r="C401" s="6" t="s">
        <v>242</v>
      </c>
      <c r="D401" s="4">
        <v>4</v>
      </c>
      <c r="E401" s="4">
        <v>2</v>
      </c>
      <c r="F401" s="35">
        <v>0</v>
      </c>
      <c r="G401" s="4">
        <v>0</v>
      </c>
      <c r="H401" s="4">
        <v>1</v>
      </c>
    </row>
    <row r="402" spans="1:8" x14ac:dyDescent="0.2">
      <c r="A402" s="4">
        <v>398</v>
      </c>
      <c r="B402" s="5">
        <v>41741</v>
      </c>
      <c r="C402" s="6" t="s">
        <v>323</v>
      </c>
      <c r="D402" s="4">
        <v>6</v>
      </c>
      <c r="E402" s="4">
        <v>1</v>
      </c>
      <c r="F402" s="35">
        <v>0</v>
      </c>
      <c r="G402" s="4">
        <v>0</v>
      </c>
      <c r="H402" s="4">
        <v>0</v>
      </c>
    </row>
    <row r="403" spans="1:8" x14ac:dyDescent="0.2">
      <c r="A403" s="4">
        <v>399</v>
      </c>
      <c r="B403" s="5">
        <v>41742</v>
      </c>
      <c r="C403" s="6" t="s">
        <v>384</v>
      </c>
      <c r="D403" s="4">
        <v>8</v>
      </c>
      <c r="E403" s="4">
        <v>1</v>
      </c>
      <c r="F403" s="35">
        <v>0</v>
      </c>
      <c r="G403" s="4">
        <v>0</v>
      </c>
      <c r="H403" s="4">
        <v>0</v>
      </c>
    </row>
    <row r="404" spans="1:8" x14ac:dyDescent="0.2">
      <c r="A404" s="4">
        <v>400</v>
      </c>
      <c r="B404" s="5">
        <v>41743</v>
      </c>
      <c r="C404" s="6" t="s">
        <v>394</v>
      </c>
      <c r="D404" s="4">
        <v>7</v>
      </c>
      <c r="E404" s="4">
        <v>0</v>
      </c>
      <c r="F404" s="35">
        <v>0</v>
      </c>
      <c r="G404" s="4">
        <v>0</v>
      </c>
      <c r="H404" s="4">
        <v>0</v>
      </c>
    </row>
    <row r="405" spans="1:8" x14ac:dyDescent="0.2">
      <c r="A405" s="4">
        <v>401</v>
      </c>
      <c r="B405" s="5">
        <v>41744</v>
      </c>
      <c r="C405" s="6" t="s">
        <v>408</v>
      </c>
      <c r="D405" s="4">
        <v>6</v>
      </c>
      <c r="E405" s="4">
        <v>1</v>
      </c>
      <c r="F405" s="35">
        <v>0</v>
      </c>
      <c r="G405" s="4">
        <v>0</v>
      </c>
      <c r="H405" s="4">
        <v>0</v>
      </c>
    </row>
    <row r="406" spans="1:8" x14ac:dyDescent="0.2">
      <c r="A406" s="4">
        <v>402</v>
      </c>
      <c r="B406" s="5">
        <v>41745</v>
      </c>
      <c r="C406" s="6" t="s">
        <v>401</v>
      </c>
      <c r="D406" s="4">
        <v>7</v>
      </c>
      <c r="E406" s="4">
        <v>0</v>
      </c>
      <c r="F406" s="35">
        <v>0</v>
      </c>
      <c r="G406" s="4">
        <v>0</v>
      </c>
      <c r="H406" s="4">
        <v>0</v>
      </c>
    </row>
    <row r="407" spans="1:8" x14ac:dyDescent="0.2">
      <c r="A407" s="4">
        <v>403</v>
      </c>
      <c r="B407" s="5">
        <v>41747</v>
      </c>
      <c r="C407" s="6" t="s">
        <v>439</v>
      </c>
      <c r="D407" s="4">
        <v>7</v>
      </c>
      <c r="E407" s="4">
        <v>1</v>
      </c>
      <c r="F407" s="35">
        <v>0</v>
      </c>
      <c r="G407" s="4">
        <v>0</v>
      </c>
      <c r="H407" s="4">
        <v>1</v>
      </c>
    </row>
    <row r="408" spans="1:8" x14ac:dyDescent="0.2">
      <c r="A408" s="4">
        <v>404</v>
      </c>
      <c r="B408" s="5">
        <v>41748</v>
      </c>
      <c r="C408" s="6" t="s">
        <v>355</v>
      </c>
      <c r="D408" s="4">
        <v>5</v>
      </c>
      <c r="E408" s="4">
        <v>2</v>
      </c>
      <c r="F408" s="35">
        <v>0</v>
      </c>
      <c r="G408" s="4">
        <v>0</v>
      </c>
      <c r="H408" s="4">
        <v>0</v>
      </c>
    </row>
    <row r="409" spans="1:8" x14ac:dyDescent="0.2">
      <c r="A409" s="4">
        <v>405</v>
      </c>
      <c r="B409" s="5">
        <v>41749</v>
      </c>
      <c r="C409" s="6" t="s">
        <v>341</v>
      </c>
      <c r="D409" s="4">
        <v>5</v>
      </c>
      <c r="E409" s="4">
        <v>1</v>
      </c>
      <c r="F409" s="35">
        <v>0</v>
      </c>
      <c r="G409" s="4">
        <v>0</v>
      </c>
      <c r="H409" s="4">
        <v>1</v>
      </c>
    </row>
    <row r="410" spans="1:8" x14ac:dyDescent="0.2">
      <c r="A410" s="4">
        <v>406</v>
      </c>
      <c r="B410" s="5">
        <v>41750</v>
      </c>
      <c r="C410" s="6" t="s">
        <v>270</v>
      </c>
      <c r="D410" s="4">
        <v>6</v>
      </c>
      <c r="E410" s="4">
        <v>1</v>
      </c>
      <c r="F410" s="35">
        <v>0</v>
      </c>
      <c r="G410" s="4">
        <v>0</v>
      </c>
      <c r="H410" s="4">
        <v>0</v>
      </c>
    </row>
    <row r="411" spans="1:8" x14ac:dyDescent="0.2">
      <c r="A411" s="4">
        <v>407</v>
      </c>
      <c r="B411" s="5">
        <v>41751</v>
      </c>
      <c r="C411" s="6" t="s">
        <v>337</v>
      </c>
      <c r="D411" s="4">
        <v>7</v>
      </c>
      <c r="E411" s="4">
        <v>0</v>
      </c>
      <c r="F411" s="35">
        <v>0</v>
      </c>
      <c r="G411" s="4">
        <v>0</v>
      </c>
      <c r="H411" s="4">
        <v>0</v>
      </c>
    </row>
    <row r="412" spans="1:8" x14ac:dyDescent="0.2">
      <c r="A412" s="4">
        <v>408</v>
      </c>
      <c r="B412" s="5">
        <v>41752</v>
      </c>
      <c r="C412" s="6" t="s">
        <v>340</v>
      </c>
      <c r="D412" s="4">
        <v>6</v>
      </c>
      <c r="E412" s="4">
        <v>0</v>
      </c>
      <c r="F412" s="35">
        <v>0</v>
      </c>
      <c r="G412" s="4">
        <v>0</v>
      </c>
      <c r="H412" s="4">
        <v>1</v>
      </c>
    </row>
    <row r="413" spans="1:8" x14ac:dyDescent="0.2">
      <c r="A413" s="4">
        <v>409</v>
      </c>
      <c r="B413" s="5">
        <v>41801</v>
      </c>
      <c r="C413" s="6" t="s">
        <v>74</v>
      </c>
      <c r="D413" s="4">
        <v>7</v>
      </c>
      <c r="E413" s="4">
        <v>0</v>
      </c>
      <c r="F413" s="35">
        <v>0</v>
      </c>
      <c r="G413" s="4">
        <v>0</v>
      </c>
      <c r="H413" s="4">
        <v>0</v>
      </c>
    </row>
    <row r="414" spans="1:8" x14ac:dyDescent="0.2">
      <c r="A414" s="4">
        <v>410</v>
      </c>
      <c r="B414" s="5">
        <v>41803</v>
      </c>
      <c r="C414" s="6" t="s">
        <v>174</v>
      </c>
      <c r="D414" s="4">
        <v>6</v>
      </c>
      <c r="E414" s="4">
        <v>1</v>
      </c>
      <c r="F414" s="35">
        <v>0</v>
      </c>
      <c r="G414" s="4">
        <v>0</v>
      </c>
      <c r="H414" s="4">
        <v>0</v>
      </c>
    </row>
    <row r="415" spans="1:8" x14ac:dyDescent="0.2">
      <c r="A415" s="4">
        <v>411</v>
      </c>
      <c r="B415" s="5">
        <v>41804</v>
      </c>
      <c r="C415" s="6" t="s">
        <v>101</v>
      </c>
      <c r="D415" s="4">
        <v>6</v>
      </c>
      <c r="E415" s="4">
        <v>1</v>
      </c>
      <c r="F415" s="35">
        <v>0</v>
      </c>
      <c r="G415" s="4">
        <v>0</v>
      </c>
      <c r="H415" s="4">
        <v>0</v>
      </c>
    </row>
    <row r="416" spans="1:8" x14ac:dyDescent="0.2">
      <c r="A416" s="4">
        <v>412</v>
      </c>
      <c r="B416" s="5">
        <v>41806</v>
      </c>
      <c r="C416" s="6" t="s">
        <v>316</v>
      </c>
      <c r="D416" s="4">
        <v>7</v>
      </c>
      <c r="E416" s="4">
        <v>0</v>
      </c>
      <c r="F416" s="35">
        <v>0</v>
      </c>
      <c r="G416" s="4">
        <v>0</v>
      </c>
      <c r="H416" s="4">
        <v>0</v>
      </c>
    </row>
    <row r="417" spans="1:8" x14ac:dyDescent="0.2">
      <c r="A417" s="4">
        <v>413</v>
      </c>
      <c r="B417" s="5">
        <v>41807</v>
      </c>
      <c r="C417" s="6" t="s">
        <v>111</v>
      </c>
      <c r="D417" s="4">
        <v>6</v>
      </c>
      <c r="E417" s="4">
        <v>1</v>
      </c>
      <c r="F417" s="35">
        <v>0</v>
      </c>
      <c r="G417" s="4">
        <v>0</v>
      </c>
      <c r="H417" s="4">
        <v>0</v>
      </c>
    </row>
    <row r="418" spans="1:8" x14ac:dyDescent="0.2">
      <c r="A418" s="4">
        <v>414</v>
      </c>
      <c r="B418" s="5">
        <v>41808</v>
      </c>
      <c r="C418" s="6" t="s">
        <v>252</v>
      </c>
      <c r="D418" s="4">
        <v>7</v>
      </c>
      <c r="E418" s="4">
        <v>2</v>
      </c>
      <c r="F418" s="35">
        <v>0</v>
      </c>
      <c r="G418" s="4">
        <v>0</v>
      </c>
      <c r="H418" s="4">
        <v>0</v>
      </c>
    </row>
    <row r="419" spans="1:8" x14ac:dyDescent="0.2">
      <c r="A419" s="4">
        <v>415</v>
      </c>
      <c r="B419" s="5">
        <v>41809</v>
      </c>
      <c r="C419" s="6" t="s">
        <v>81</v>
      </c>
      <c r="D419" s="4">
        <v>6</v>
      </c>
      <c r="E419" s="4">
        <v>0</v>
      </c>
      <c r="F419" s="35">
        <v>0</v>
      </c>
      <c r="G419" s="4">
        <v>0</v>
      </c>
      <c r="H419" s="4">
        <v>1</v>
      </c>
    </row>
    <row r="420" spans="1:8" x14ac:dyDescent="0.2">
      <c r="A420" s="4">
        <v>416</v>
      </c>
      <c r="B420" s="5">
        <v>41812</v>
      </c>
      <c r="C420" s="6" t="s">
        <v>444</v>
      </c>
      <c r="D420" s="4">
        <v>6</v>
      </c>
      <c r="E420" s="4">
        <v>1</v>
      </c>
      <c r="F420" s="35">
        <v>0</v>
      </c>
      <c r="G420" s="4">
        <v>0</v>
      </c>
      <c r="H420" s="4">
        <v>0</v>
      </c>
    </row>
    <row r="421" spans="1:8" x14ac:dyDescent="0.2">
      <c r="A421" s="4">
        <v>417</v>
      </c>
      <c r="B421" s="5">
        <v>41814</v>
      </c>
      <c r="C421" s="6" t="s">
        <v>90</v>
      </c>
      <c r="D421" s="4">
        <v>6</v>
      </c>
      <c r="E421" s="4">
        <v>1</v>
      </c>
      <c r="F421" s="35">
        <v>0</v>
      </c>
      <c r="G421" s="4">
        <v>0</v>
      </c>
      <c r="H421" s="4">
        <v>0</v>
      </c>
    </row>
    <row r="422" spans="1:8" x14ac:dyDescent="0.2">
      <c r="A422" s="4">
        <v>418</v>
      </c>
      <c r="B422" s="5">
        <v>41815</v>
      </c>
      <c r="C422" s="6" t="s">
        <v>76</v>
      </c>
      <c r="D422" s="4">
        <v>7</v>
      </c>
      <c r="E422" s="4">
        <v>0</v>
      </c>
      <c r="F422" s="35">
        <v>0</v>
      </c>
      <c r="G422" s="4">
        <v>0</v>
      </c>
      <c r="H422" s="4">
        <v>0</v>
      </c>
    </row>
    <row r="423" spans="1:8" x14ac:dyDescent="0.2">
      <c r="A423" s="4">
        <v>419</v>
      </c>
      <c r="B423" s="5">
        <v>41816</v>
      </c>
      <c r="C423" s="6" t="s">
        <v>93</v>
      </c>
      <c r="D423" s="4">
        <v>6</v>
      </c>
      <c r="E423" s="4">
        <v>1</v>
      </c>
      <c r="F423" s="35">
        <v>0</v>
      </c>
      <c r="G423" s="4">
        <v>0</v>
      </c>
      <c r="H423" s="4">
        <v>0</v>
      </c>
    </row>
    <row r="424" spans="1:8" x14ac:dyDescent="0.2">
      <c r="A424" s="4">
        <v>420</v>
      </c>
      <c r="B424" s="5">
        <v>41817</v>
      </c>
      <c r="C424" s="6" t="s">
        <v>119</v>
      </c>
      <c r="D424" s="4">
        <v>7</v>
      </c>
      <c r="E424" s="4">
        <v>0</v>
      </c>
      <c r="F424" s="35">
        <v>0</v>
      </c>
      <c r="G424" s="4">
        <v>0</v>
      </c>
      <c r="H424" s="4">
        <v>0</v>
      </c>
    </row>
    <row r="425" spans="1:8" x14ac:dyDescent="0.2">
      <c r="A425" s="4">
        <v>421</v>
      </c>
      <c r="B425" s="5">
        <v>41818</v>
      </c>
      <c r="C425" s="6" t="s">
        <v>79</v>
      </c>
      <c r="D425" s="4">
        <v>6</v>
      </c>
      <c r="E425" s="4">
        <v>1</v>
      </c>
      <c r="F425" s="35">
        <v>0</v>
      </c>
      <c r="G425" s="4">
        <v>0</v>
      </c>
      <c r="H425" s="4">
        <v>0</v>
      </c>
    </row>
    <row r="426" spans="1:8" x14ac:dyDescent="0.2">
      <c r="A426" s="4">
        <v>422</v>
      </c>
      <c r="B426" s="5">
        <v>41819</v>
      </c>
      <c r="C426" s="6" t="s">
        <v>122</v>
      </c>
      <c r="D426" s="4">
        <v>6</v>
      </c>
      <c r="E426" s="4">
        <v>1</v>
      </c>
      <c r="F426" s="35">
        <v>0</v>
      </c>
      <c r="G426" s="4">
        <v>0</v>
      </c>
      <c r="H426" s="4">
        <v>0</v>
      </c>
    </row>
    <row r="427" spans="1:8" x14ac:dyDescent="0.2">
      <c r="A427" s="4">
        <v>423</v>
      </c>
      <c r="B427" s="5">
        <v>41820</v>
      </c>
      <c r="C427" s="6" t="s">
        <v>464</v>
      </c>
      <c r="D427" s="4">
        <v>7</v>
      </c>
      <c r="E427" s="4">
        <v>0</v>
      </c>
      <c r="F427" s="35">
        <v>0</v>
      </c>
      <c r="G427" s="4">
        <v>0</v>
      </c>
      <c r="H427" s="4">
        <v>0</v>
      </c>
    </row>
    <row r="428" spans="1:8" x14ac:dyDescent="0.2">
      <c r="A428" s="4">
        <v>424</v>
      </c>
      <c r="B428" s="5">
        <v>41824</v>
      </c>
      <c r="C428" s="6" t="s">
        <v>172</v>
      </c>
      <c r="D428" s="4">
        <v>7</v>
      </c>
      <c r="E428" s="4">
        <v>0</v>
      </c>
      <c r="F428" s="35">
        <v>0</v>
      </c>
      <c r="G428" s="4">
        <v>0</v>
      </c>
      <c r="H428" s="4">
        <v>0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9"/>
  <dimension ref="A1:I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15.28515625" style="1" customWidth="1"/>
    <col min="2" max="2" width="5.7109375" style="2" customWidth="1"/>
    <col min="3" max="3" width="8.28515625" style="3" customWidth="1"/>
    <col min="4" max="4" width="30.7109375" style="1" customWidth="1"/>
    <col min="5" max="6" width="7.28515625" style="1" customWidth="1"/>
    <col min="7" max="7" width="7.28515625" style="12" customWidth="1"/>
    <col min="8" max="9" width="7.28515625" style="1" customWidth="1"/>
    <col min="10" max="16384" width="11.42578125" style="1"/>
  </cols>
  <sheetData>
    <row r="1" spans="1:9" ht="15.75" x14ac:dyDescent="0.25">
      <c r="A1" s="14" t="str">
        <f>"Landwirtschaftskammerwahl " &amp; TEXT(Wahltag,"TT. MMMM JJJJ")</f>
        <v>Landwirtschaftskammerwahl 24. Jänner 2021</v>
      </c>
      <c r="B1" s="3"/>
      <c r="C1" s="1"/>
      <c r="G1" s="1"/>
    </row>
    <row r="2" spans="1:9" ht="15.75" x14ac:dyDescent="0.25">
      <c r="A2" s="14" t="str">
        <f ca="1">"Analyse: " &amp; RIGHT(CELL("dateiname",A1),LEN(CELL("dateiname",A1))-SEARCH("]",CELL("dateiname",A1)))</f>
        <v>Analyse: FB Mandate - Bezirk</v>
      </c>
      <c r="B2" s="3"/>
      <c r="C2" s="1"/>
      <c r="G2" s="1"/>
    </row>
    <row r="3" spans="1:9" x14ac:dyDescent="0.2">
      <c r="A3" s="2"/>
      <c r="B3" s="3"/>
      <c r="C3" s="1"/>
      <c r="G3" s="1"/>
    </row>
    <row r="4" spans="1:9" x14ac:dyDescent="0.2">
      <c r="A4" s="7" t="s">
        <v>0</v>
      </c>
      <c r="B4" s="8" t="s">
        <v>2</v>
      </c>
      <c r="C4" s="7" t="s">
        <v>3</v>
      </c>
      <c r="D4" s="7" t="s">
        <v>4</v>
      </c>
      <c r="E4" s="8" t="s">
        <v>9</v>
      </c>
      <c r="F4" s="8" t="s">
        <v>8</v>
      </c>
      <c r="G4" s="8" t="s">
        <v>5</v>
      </c>
      <c r="H4" s="8" t="s">
        <v>6</v>
      </c>
      <c r="I4" s="8" t="s">
        <v>7</v>
      </c>
    </row>
    <row r="5" spans="1:9" x14ac:dyDescent="0.2">
      <c r="A5" s="9" t="s">
        <v>44</v>
      </c>
      <c r="B5" s="4">
        <v>1</v>
      </c>
      <c r="C5" s="5">
        <v>40406</v>
      </c>
      <c r="D5" s="6" t="s">
        <v>333</v>
      </c>
      <c r="E5" s="4">
        <v>4</v>
      </c>
      <c r="F5" s="4">
        <v>1</v>
      </c>
      <c r="G5" s="35">
        <v>2</v>
      </c>
      <c r="H5" s="4">
        <v>0</v>
      </c>
      <c r="I5" s="4">
        <v>0</v>
      </c>
    </row>
    <row r="6" spans="1:9" x14ac:dyDescent="0.2">
      <c r="A6" s="9" t="s">
        <v>44</v>
      </c>
      <c r="B6" s="4">
        <v>2</v>
      </c>
      <c r="C6" s="5">
        <v>40407</v>
      </c>
      <c r="D6" s="6" t="s">
        <v>423</v>
      </c>
      <c r="E6" s="4">
        <v>5</v>
      </c>
      <c r="F6" s="4">
        <v>2</v>
      </c>
      <c r="G6" s="35">
        <v>2</v>
      </c>
      <c r="H6" s="4">
        <v>0</v>
      </c>
      <c r="I6" s="4">
        <v>0</v>
      </c>
    </row>
    <row r="7" spans="1:9" x14ac:dyDescent="0.2">
      <c r="A7" s="9" t="s">
        <v>44</v>
      </c>
      <c r="B7" s="4">
        <v>3</v>
      </c>
      <c r="C7" s="5">
        <v>40435</v>
      </c>
      <c r="D7" s="6" t="s">
        <v>113</v>
      </c>
      <c r="E7" s="4">
        <v>5</v>
      </c>
      <c r="F7" s="4">
        <v>0</v>
      </c>
      <c r="G7" s="35">
        <v>2</v>
      </c>
      <c r="H7" s="4">
        <v>0</v>
      </c>
      <c r="I7" s="4">
        <v>0</v>
      </c>
    </row>
    <row r="8" spans="1:9" x14ac:dyDescent="0.2">
      <c r="A8" s="9" t="s">
        <v>44</v>
      </c>
      <c r="B8" s="4">
        <v>4</v>
      </c>
      <c r="C8" s="5">
        <v>40403</v>
      </c>
      <c r="D8" s="6" t="s">
        <v>262</v>
      </c>
      <c r="E8" s="4">
        <v>6</v>
      </c>
      <c r="F8" s="4">
        <v>0</v>
      </c>
      <c r="G8" s="35">
        <v>1</v>
      </c>
      <c r="H8" s="4">
        <v>0</v>
      </c>
      <c r="I8" s="4">
        <v>0</v>
      </c>
    </row>
    <row r="9" spans="1:9" x14ac:dyDescent="0.2">
      <c r="A9" s="9" t="s">
        <v>44</v>
      </c>
      <c r="B9" s="4">
        <v>5</v>
      </c>
      <c r="C9" s="5">
        <v>40408</v>
      </c>
      <c r="D9" s="6" t="s">
        <v>356</v>
      </c>
      <c r="E9" s="4">
        <v>6</v>
      </c>
      <c r="F9" s="4">
        <v>0</v>
      </c>
      <c r="G9" s="35">
        <v>1</v>
      </c>
      <c r="H9" s="4">
        <v>0</v>
      </c>
      <c r="I9" s="4">
        <v>0</v>
      </c>
    </row>
    <row r="10" spans="1:9" x14ac:dyDescent="0.2">
      <c r="A10" s="9" t="s">
        <v>44</v>
      </c>
      <c r="B10" s="4">
        <v>6</v>
      </c>
      <c r="C10" s="5">
        <v>40415</v>
      </c>
      <c r="D10" s="6" t="s">
        <v>296</v>
      </c>
      <c r="E10" s="4">
        <v>5</v>
      </c>
      <c r="F10" s="4">
        <v>1</v>
      </c>
      <c r="G10" s="35">
        <v>1</v>
      </c>
      <c r="H10" s="4">
        <v>0</v>
      </c>
      <c r="I10" s="4">
        <v>0</v>
      </c>
    </row>
    <row r="11" spans="1:9" x14ac:dyDescent="0.2">
      <c r="A11" s="9" t="s">
        <v>44</v>
      </c>
      <c r="B11" s="4">
        <v>7</v>
      </c>
      <c r="C11" s="5">
        <v>40424</v>
      </c>
      <c r="D11" s="6" t="s">
        <v>259</v>
      </c>
      <c r="E11" s="4">
        <v>5</v>
      </c>
      <c r="F11" s="4">
        <v>1</v>
      </c>
      <c r="G11" s="35">
        <v>1</v>
      </c>
      <c r="H11" s="4">
        <v>0</v>
      </c>
      <c r="I11" s="4">
        <v>0</v>
      </c>
    </row>
    <row r="12" spans="1:9" x14ac:dyDescent="0.2">
      <c r="A12" s="9" t="s">
        <v>44</v>
      </c>
      <c r="B12" s="4">
        <v>8</v>
      </c>
      <c r="C12" s="5">
        <v>40427</v>
      </c>
      <c r="D12" s="6" t="s">
        <v>265</v>
      </c>
      <c r="E12" s="4">
        <v>5</v>
      </c>
      <c r="F12" s="4">
        <v>1</v>
      </c>
      <c r="G12" s="35">
        <v>1</v>
      </c>
      <c r="H12" s="4">
        <v>0</v>
      </c>
      <c r="I12" s="4">
        <v>0</v>
      </c>
    </row>
    <row r="13" spans="1:9" x14ac:dyDescent="0.2">
      <c r="A13" s="9" t="s">
        <v>44</v>
      </c>
      <c r="B13" s="4">
        <v>9</v>
      </c>
      <c r="C13" s="5">
        <v>40432</v>
      </c>
      <c r="D13" s="6" t="s">
        <v>440</v>
      </c>
      <c r="E13" s="4">
        <v>5</v>
      </c>
      <c r="F13" s="4">
        <v>1</v>
      </c>
      <c r="G13" s="35">
        <v>1</v>
      </c>
      <c r="H13" s="4">
        <v>0</v>
      </c>
      <c r="I13" s="4">
        <v>0</v>
      </c>
    </row>
    <row r="14" spans="1:9" x14ac:dyDescent="0.2">
      <c r="A14" s="9" t="s">
        <v>44</v>
      </c>
      <c r="B14" s="4">
        <v>10</v>
      </c>
      <c r="C14" s="5">
        <v>40444</v>
      </c>
      <c r="D14" s="6" t="s">
        <v>211</v>
      </c>
      <c r="E14" s="4">
        <v>5</v>
      </c>
      <c r="F14" s="4">
        <v>1</v>
      </c>
      <c r="G14" s="35">
        <v>1</v>
      </c>
      <c r="H14" s="4">
        <v>0</v>
      </c>
      <c r="I14" s="4">
        <v>0</v>
      </c>
    </row>
    <row r="15" spans="1:9" x14ac:dyDescent="0.2">
      <c r="A15" s="9" t="s">
        <v>44</v>
      </c>
      <c r="B15" s="4">
        <v>11</v>
      </c>
      <c r="C15" s="5">
        <v>40401</v>
      </c>
      <c r="D15" s="6" t="s">
        <v>162</v>
      </c>
      <c r="E15" s="4">
        <v>6</v>
      </c>
      <c r="F15" s="4">
        <v>1</v>
      </c>
      <c r="G15" s="35">
        <v>0</v>
      </c>
      <c r="H15" s="4">
        <v>0</v>
      </c>
      <c r="I15" s="4">
        <v>0</v>
      </c>
    </row>
    <row r="16" spans="1:9" x14ac:dyDescent="0.2">
      <c r="A16" s="9" t="s">
        <v>44</v>
      </c>
      <c r="B16" s="4">
        <v>12</v>
      </c>
      <c r="C16" s="5">
        <v>40402</v>
      </c>
      <c r="D16" s="6" t="s">
        <v>269</v>
      </c>
      <c r="E16" s="4">
        <v>7</v>
      </c>
      <c r="F16" s="4">
        <v>2</v>
      </c>
      <c r="G16" s="35">
        <v>0</v>
      </c>
      <c r="H16" s="4">
        <v>0</v>
      </c>
      <c r="I16" s="4">
        <v>0</v>
      </c>
    </row>
    <row r="17" spans="1:9" x14ac:dyDescent="0.2">
      <c r="A17" s="9" t="s">
        <v>44</v>
      </c>
      <c r="B17" s="4">
        <v>13</v>
      </c>
      <c r="C17" s="5">
        <v>40404</v>
      </c>
      <c r="D17" s="6" t="s">
        <v>447</v>
      </c>
      <c r="E17" s="4">
        <v>5</v>
      </c>
      <c r="F17" s="4">
        <v>1</v>
      </c>
      <c r="G17" s="35">
        <v>0</v>
      </c>
      <c r="H17" s="4">
        <v>0</v>
      </c>
      <c r="I17" s="4">
        <v>1</v>
      </c>
    </row>
    <row r="18" spans="1:9" x14ac:dyDescent="0.2">
      <c r="A18" s="9" t="s">
        <v>44</v>
      </c>
      <c r="B18" s="4">
        <v>14</v>
      </c>
      <c r="C18" s="5">
        <v>40405</v>
      </c>
      <c r="D18" s="6" t="s">
        <v>419</v>
      </c>
      <c r="E18" s="4">
        <v>7</v>
      </c>
      <c r="F18" s="4">
        <v>2</v>
      </c>
      <c r="G18" s="35">
        <v>0</v>
      </c>
      <c r="H18" s="4">
        <v>0</v>
      </c>
      <c r="I18" s="4">
        <v>0</v>
      </c>
    </row>
    <row r="19" spans="1:9" x14ac:dyDescent="0.2">
      <c r="A19" s="9" t="s">
        <v>44</v>
      </c>
      <c r="B19" s="4">
        <v>15</v>
      </c>
      <c r="C19" s="5">
        <v>40409</v>
      </c>
      <c r="D19" s="6" t="s">
        <v>382</v>
      </c>
      <c r="E19" s="4">
        <v>6</v>
      </c>
      <c r="F19" s="4">
        <v>1</v>
      </c>
      <c r="G19" s="35">
        <v>0</v>
      </c>
      <c r="H19" s="4">
        <v>0</v>
      </c>
      <c r="I19" s="4">
        <v>0</v>
      </c>
    </row>
    <row r="20" spans="1:9" x14ac:dyDescent="0.2">
      <c r="A20" s="9" t="s">
        <v>44</v>
      </c>
      <c r="B20" s="4">
        <v>16</v>
      </c>
      <c r="C20" s="5">
        <v>40410</v>
      </c>
      <c r="D20" s="6" t="s">
        <v>272</v>
      </c>
      <c r="E20" s="4">
        <v>6</v>
      </c>
      <c r="F20" s="4">
        <v>1</v>
      </c>
      <c r="G20" s="35">
        <v>0</v>
      </c>
      <c r="H20" s="4">
        <v>0</v>
      </c>
      <c r="I20" s="4">
        <v>0</v>
      </c>
    </row>
    <row r="21" spans="1:9" x14ac:dyDescent="0.2">
      <c r="A21" s="9" t="s">
        <v>44</v>
      </c>
      <c r="B21" s="4">
        <v>17</v>
      </c>
      <c r="C21" s="5">
        <v>40411</v>
      </c>
      <c r="D21" s="6" t="s">
        <v>395</v>
      </c>
      <c r="E21" s="4">
        <v>6</v>
      </c>
      <c r="F21" s="4">
        <v>1</v>
      </c>
      <c r="G21" s="35">
        <v>0</v>
      </c>
      <c r="H21" s="4">
        <v>0</v>
      </c>
      <c r="I21" s="4">
        <v>0</v>
      </c>
    </row>
    <row r="22" spans="1:9" x14ac:dyDescent="0.2">
      <c r="A22" s="9" t="s">
        <v>44</v>
      </c>
      <c r="B22" s="4">
        <v>18</v>
      </c>
      <c r="C22" s="5">
        <v>40412</v>
      </c>
      <c r="D22" s="6" t="s">
        <v>371</v>
      </c>
      <c r="E22" s="4">
        <v>7</v>
      </c>
      <c r="F22" s="4">
        <v>2</v>
      </c>
      <c r="G22" s="35">
        <v>0</v>
      </c>
      <c r="H22" s="4">
        <v>0</v>
      </c>
      <c r="I22" s="4">
        <v>0</v>
      </c>
    </row>
    <row r="23" spans="1:9" x14ac:dyDescent="0.2">
      <c r="A23" s="9" t="s">
        <v>44</v>
      </c>
      <c r="B23" s="4">
        <v>19</v>
      </c>
      <c r="C23" s="5">
        <v>40413</v>
      </c>
      <c r="D23" s="6" t="s">
        <v>366</v>
      </c>
      <c r="E23" s="4">
        <v>7</v>
      </c>
      <c r="F23" s="4">
        <v>2</v>
      </c>
      <c r="G23" s="35">
        <v>0</v>
      </c>
      <c r="H23" s="4">
        <v>0</v>
      </c>
      <c r="I23" s="4">
        <v>0</v>
      </c>
    </row>
    <row r="24" spans="1:9" x14ac:dyDescent="0.2">
      <c r="A24" s="9" t="s">
        <v>44</v>
      </c>
      <c r="B24" s="4">
        <v>20</v>
      </c>
      <c r="C24" s="5">
        <v>40414</v>
      </c>
      <c r="D24" s="6" t="s">
        <v>476</v>
      </c>
      <c r="E24" s="4">
        <v>7</v>
      </c>
      <c r="F24" s="4">
        <v>1</v>
      </c>
      <c r="G24" s="35">
        <v>0</v>
      </c>
      <c r="H24" s="4">
        <v>0</v>
      </c>
      <c r="I24" s="4">
        <v>1</v>
      </c>
    </row>
    <row r="25" spans="1:9" x14ac:dyDescent="0.2">
      <c r="A25" s="9" t="s">
        <v>44</v>
      </c>
      <c r="B25" s="4">
        <v>21</v>
      </c>
      <c r="C25" s="5">
        <v>40416</v>
      </c>
      <c r="D25" s="6" t="s">
        <v>112</v>
      </c>
      <c r="E25" s="4">
        <v>6</v>
      </c>
      <c r="F25" s="4">
        <v>1</v>
      </c>
      <c r="G25" s="35">
        <v>0</v>
      </c>
      <c r="H25" s="4">
        <v>0</v>
      </c>
      <c r="I25" s="4">
        <v>0</v>
      </c>
    </row>
    <row r="26" spans="1:9" x14ac:dyDescent="0.2">
      <c r="A26" s="9" t="s">
        <v>44</v>
      </c>
      <c r="B26" s="4">
        <v>22</v>
      </c>
      <c r="C26" s="5">
        <v>40417</v>
      </c>
      <c r="D26" s="6" t="s">
        <v>387</v>
      </c>
      <c r="E26" s="4">
        <v>7</v>
      </c>
      <c r="F26" s="4">
        <v>0</v>
      </c>
      <c r="G26" s="35">
        <v>0</v>
      </c>
      <c r="H26" s="4">
        <v>0</v>
      </c>
      <c r="I26" s="4">
        <v>0</v>
      </c>
    </row>
    <row r="27" spans="1:9" x14ac:dyDescent="0.2">
      <c r="A27" s="9" t="s">
        <v>44</v>
      </c>
      <c r="B27" s="4">
        <v>23</v>
      </c>
      <c r="C27" s="5">
        <v>40418</v>
      </c>
      <c r="D27" s="6" t="s">
        <v>472</v>
      </c>
      <c r="E27" s="4">
        <v>6</v>
      </c>
      <c r="F27" s="4">
        <v>2</v>
      </c>
      <c r="G27" s="35">
        <v>0</v>
      </c>
      <c r="H27" s="4">
        <v>0</v>
      </c>
      <c r="I27" s="4">
        <v>1</v>
      </c>
    </row>
    <row r="28" spans="1:9" x14ac:dyDescent="0.2">
      <c r="A28" s="9" t="s">
        <v>44</v>
      </c>
      <c r="B28" s="4">
        <v>24</v>
      </c>
      <c r="C28" s="5">
        <v>40419</v>
      </c>
      <c r="D28" s="6" t="s">
        <v>370</v>
      </c>
      <c r="E28" s="4">
        <v>8</v>
      </c>
      <c r="F28" s="4">
        <v>1</v>
      </c>
      <c r="G28" s="35">
        <v>0</v>
      </c>
      <c r="H28" s="4">
        <v>0</v>
      </c>
      <c r="I28" s="4">
        <v>0</v>
      </c>
    </row>
    <row r="29" spans="1:9" x14ac:dyDescent="0.2">
      <c r="A29" s="9" t="s">
        <v>44</v>
      </c>
      <c r="B29" s="4">
        <v>25</v>
      </c>
      <c r="C29" s="5">
        <v>40420</v>
      </c>
      <c r="D29" s="6" t="s">
        <v>388</v>
      </c>
      <c r="E29" s="4">
        <v>6</v>
      </c>
      <c r="F29" s="4">
        <v>1</v>
      </c>
      <c r="G29" s="35">
        <v>0</v>
      </c>
      <c r="H29" s="4">
        <v>0</v>
      </c>
      <c r="I29" s="4">
        <v>0</v>
      </c>
    </row>
    <row r="30" spans="1:9" x14ac:dyDescent="0.2">
      <c r="A30" s="9" t="s">
        <v>44</v>
      </c>
      <c r="B30" s="4">
        <v>26</v>
      </c>
      <c r="C30" s="5">
        <v>40421</v>
      </c>
      <c r="D30" s="6" t="s">
        <v>471</v>
      </c>
      <c r="E30" s="4">
        <v>6</v>
      </c>
      <c r="F30" s="4">
        <v>1</v>
      </c>
      <c r="G30" s="35">
        <v>0</v>
      </c>
      <c r="H30" s="4">
        <v>0</v>
      </c>
      <c r="I30" s="4">
        <v>0</v>
      </c>
    </row>
    <row r="31" spans="1:9" x14ac:dyDescent="0.2">
      <c r="A31" s="9" t="s">
        <v>44</v>
      </c>
      <c r="B31" s="4">
        <v>27</v>
      </c>
      <c r="C31" s="5">
        <v>40422</v>
      </c>
      <c r="D31" s="6" t="s">
        <v>435</v>
      </c>
      <c r="E31" s="4">
        <v>7</v>
      </c>
      <c r="F31" s="4">
        <v>0</v>
      </c>
      <c r="G31" s="35">
        <v>0</v>
      </c>
      <c r="H31" s="4">
        <v>0</v>
      </c>
      <c r="I31" s="4">
        <v>0</v>
      </c>
    </row>
    <row r="32" spans="1:9" x14ac:dyDescent="0.2">
      <c r="A32" s="9" t="s">
        <v>44</v>
      </c>
      <c r="B32" s="4">
        <v>28</v>
      </c>
      <c r="C32" s="5">
        <v>40423</v>
      </c>
      <c r="D32" s="6" t="s">
        <v>331</v>
      </c>
      <c r="E32" s="4">
        <v>7</v>
      </c>
      <c r="F32" s="4">
        <v>0</v>
      </c>
      <c r="G32" s="35">
        <v>0</v>
      </c>
      <c r="H32" s="4">
        <v>0</v>
      </c>
      <c r="I32" s="4">
        <v>0</v>
      </c>
    </row>
    <row r="33" spans="1:9" x14ac:dyDescent="0.2">
      <c r="A33" s="9" t="s">
        <v>44</v>
      </c>
      <c r="B33" s="4">
        <v>29</v>
      </c>
      <c r="C33" s="5">
        <v>40425</v>
      </c>
      <c r="D33" s="6" t="s">
        <v>307</v>
      </c>
      <c r="E33" s="4">
        <v>6</v>
      </c>
      <c r="F33" s="4">
        <v>1</v>
      </c>
      <c r="G33" s="35">
        <v>0</v>
      </c>
      <c r="H33" s="4">
        <v>0</v>
      </c>
      <c r="I33" s="4">
        <v>0</v>
      </c>
    </row>
    <row r="34" spans="1:9" x14ac:dyDescent="0.2">
      <c r="A34" s="9" t="s">
        <v>44</v>
      </c>
      <c r="B34" s="4">
        <v>30</v>
      </c>
      <c r="C34" s="5">
        <v>40426</v>
      </c>
      <c r="D34" s="6" t="s">
        <v>198</v>
      </c>
      <c r="E34" s="4">
        <v>6</v>
      </c>
      <c r="F34" s="4">
        <v>1</v>
      </c>
      <c r="G34" s="35">
        <v>0</v>
      </c>
      <c r="H34" s="4">
        <v>0</v>
      </c>
      <c r="I34" s="4">
        <v>0</v>
      </c>
    </row>
    <row r="35" spans="1:9" x14ac:dyDescent="0.2">
      <c r="A35" s="9" t="s">
        <v>44</v>
      </c>
      <c r="B35" s="4">
        <v>31</v>
      </c>
      <c r="C35" s="5">
        <v>40428</v>
      </c>
      <c r="D35" s="6" t="s">
        <v>463</v>
      </c>
      <c r="E35" s="4">
        <v>5</v>
      </c>
      <c r="F35" s="4">
        <v>1</v>
      </c>
      <c r="G35" s="35">
        <v>0</v>
      </c>
      <c r="H35" s="4">
        <v>0</v>
      </c>
      <c r="I35" s="4">
        <v>1</v>
      </c>
    </row>
    <row r="36" spans="1:9" x14ac:dyDescent="0.2">
      <c r="A36" s="9" t="s">
        <v>44</v>
      </c>
      <c r="B36" s="4">
        <v>32</v>
      </c>
      <c r="C36" s="5">
        <v>40429</v>
      </c>
      <c r="D36" s="6" t="s">
        <v>369</v>
      </c>
      <c r="E36" s="4">
        <v>6</v>
      </c>
      <c r="F36" s="4">
        <v>1</v>
      </c>
      <c r="G36" s="35">
        <v>0</v>
      </c>
      <c r="H36" s="4">
        <v>0</v>
      </c>
      <c r="I36" s="4">
        <v>0</v>
      </c>
    </row>
    <row r="37" spans="1:9" x14ac:dyDescent="0.2">
      <c r="A37" s="9" t="s">
        <v>44</v>
      </c>
      <c r="B37" s="4">
        <v>33</v>
      </c>
      <c r="C37" s="5">
        <v>40430</v>
      </c>
      <c r="D37" s="6" t="s">
        <v>449</v>
      </c>
      <c r="E37" s="4">
        <v>6</v>
      </c>
      <c r="F37" s="4">
        <v>1</v>
      </c>
      <c r="G37" s="35">
        <v>0</v>
      </c>
      <c r="H37" s="4">
        <v>0</v>
      </c>
      <c r="I37" s="4">
        <v>0</v>
      </c>
    </row>
    <row r="38" spans="1:9" x14ac:dyDescent="0.2">
      <c r="A38" s="9" t="s">
        <v>44</v>
      </c>
      <c r="B38" s="4">
        <v>34</v>
      </c>
      <c r="C38" s="5">
        <v>40431</v>
      </c>
      <c r="D38" s="6" t="s">
        <v>281</v>
      </c>
      <c r="E38" s="4">
        <v>7</v>
      </c>
      <c r="F38" s="4">
        <v>0</v>
      </c>
      <c r="G38" s="35">
        <v>0</v>
      </c>
      <c r="H38" s="4">
        <v>0</v>
      </c>
      <c r="I38" s="4">
        <v>0</v>
      </c>
    </row>
    <row r="39" spans="1:9" x14ac:dyDescent="0.2">
      <c r="A39" s="9" t="s">
        <v>44</v>
      </c>
      <c r="B39" s="4">
        <v>35</v>
      </c>
      <c r="C39" s="5">
        <v>40433</v>
      </c>
      <c r="D39" s="6" t="s">
        <v>275</v>
      </c>
      <c r="E39" s="4">
        <v>4</v>
      </c>
      <c r="F39" s="4">
        <v>3</v>
      </c>
      <c r="G39" s="35">
        <v>0</v>
      </c>
      <c r="H39" s="4">
        <v>0</v>
      </c>
      <c r="I39" s="4">
        <v>0</v>
      </c>
    </row>
    <row r="40" spans="1:9" x14ac:dyDescent="0.2">
      <c r="A40" s="9" t="s">
        <v>44</v>
      </c>
      <c r="B40" s="4">
        <v>36</v>
      </c>
      <c r="C40" s="5">
        <v>40434</v>
      </c>
      <c r="D40" s="6" t="s">
        <v>134</v>
      </c>
      <c r="E40" s="4">
        <v>4</v>
      </c>
      <c r="F40" s="4">
        <v>2</v>
      </c>
      <c r="G40" s="35">
        <v>0</v>
      </c>
      <c r="H40" s="4">
        <v>0</v>
      </c>
      <c r="I40" s="4">
        <v>1</v>
      </c>
    </row>
    <row r="41" spans="1:9" x14ac:dyDescent="0.2">
      <c r="A41" s="9" t="s">
        <v>44</v>
      </c>
      <c r="B41" s="4">
        <v>37</v>
      </c>
      <c r="C41" s="5">
        <v>40436</v>
      </c>
      <c r="D41" s="6" t="s">
        <v>442</v>
      </c>
      <c r="E41" s="4">
        <v>8</v>
      </c>
      <c r="F41" s="4">
        <v>1</v>
      </c>
      <c r="G41" s="35">
        <v>0</v>
      </c>
      <c r="H41" s="4">
        <v>0</v>
      </c>
      <c r="I41" s="4">
        <v>0</v>
      </c>
    </row>
    <row r="42" spans="1:9" x14ac:dyDescent="0.2">
      <c r="A42" s="9" t="s">
        <v>44</v>
      </c>
      <c r="B42" s="4">
        <v>38</v>
      </c>
      <c r="C42" s="5">
        <v>40437</v>
      </c>
      <c r="D42" s="6" t="s">
        <v>314</v>
      </c>
      <c r="E42" s="4">
        <v>7</v>
      </c>
      <c r="F42" s="4">
        <v>0</v>
      </c>
      <c r="G42" s="35">
        <v>0</v>
      </c>
      <c r="H42" s="4">
        <v>0</v>
      </c>
      <c r="I42" s="4">
        <v>0</v>
      </c>
    </row>
    <row r="43" spans="1:9" x14ac:dyDescent="0.2">
      <c r="A43" s="9" t="s">
        <v>44</v>
      </c>
      <c r="B43" s="4">
        <v>39</v>
      </c>
      <c r="C43" s="5">
        <v>40438</v>
      </c>
      <c r="D43" s="6" t="s">
        <v>451</v>
      </c>
      <c r="E43" s="4">
        <v>4</v>
      </c>
      <c r="F43" s="4">
        <v>3</v>
      </c>
      <c r="G43" s="35">
        <v>0</v>
      </c>
      <c r="H43" s="4">
        <v>0</v>
      </c>
      <c r="I43" s="4">
        <v>0</v>
      </c>
    </row>
    <row r="44" spans="1:9" x14ac:dyDescent="0.2">
      <c r="A44" s="9" t="s">
        <v>44</v>
      </c>
      <c r="B44" s="4">
        <v>40</v>
      </c>
      <c r="C44" s="5">
        <v>40439</v>
      </c>
      <c r="D44" s="6" t="s">
        <v>378</v>
      </c>
      <c r="E44" s="4">
        <v>7</v>
      </c>
      <c r="F44" s="4">
        <v>0</v>
      </c>
      <c r="G44" s="35">
        <v>0</v>
      </c>
      <c r="H44" s="4">
        <v>0</v>
      </c>
      <c r="I44" s="4">
        <v>0</v>
      </c>
    </row>
    <row r="45" spans="1:9" x14ac:dyDescent="0.2">
      <c r="A45" s="9" t="s">
        <v>44</v>
      </c>
      <c r="B45" s="4">
        <v>41</v>
      </c>
      <c r="C45" s="5">
        <v>40440</v>
      </c>
      <c r="D45" s="6" t="s">
        <v>258</v>
      </c>
      <c r="E45" s="4">
        <v>7</v>
      </c>
      <c r="F45" s="4">
        <v>0</v>
      </c>
      <c r="G45" s="35">
        <v>0</v>
      </c>
      <c r="H45" s="4">
        <v>0</v>
      </c>
      <c r="I45" s="4">
        <v>0</v>
      </c>
    </row>
    <row r="46" spans="1:9" x14ac:dyDescent="0.2">
      <c r="A46" s="9" t="s">
        <v>44</v>
      </c>
      <c r="B46" s="4">
        <v>42</v>
      </c>
      <c r="C46" s="5">
        <v>40441</v>
      </c>
      <c r="D46" s="6" t="s">
        <v>461</v>
      </c>
      <c r="E46" s="4">
        <v>8</v>
      </c>
      <c r="F46" s="4">
        <v>1</v>
      </c>
      <c r="G46" s="35">
        <v>0</v>
      </c>
      <c r="H46" s="4">
        <v>0</v>
      </c>
      <c r="I46" s="4">
        <v>0</v>
      </c>
    </row>
    <row r="47" spans="1:9" x14ac:dyDescent="0.2">
      <c r="A47" s="9" t="s">
        <v>44</v>
      </c>
      <c r="B47" s="4">
        <v>43</v>
      </c>
      <c r="C47" s="5">
        <v>40442</v>
      </c>
      <c r="D47" s="6" t="s">
        <v>406</v>
      </c>
      <c r="E47" s="4">
        <v>4</v>
      </c>
      <c r="F47" s="4">
        <v>3</v>
      </c>
      <c r="G47" s="35">
        <v>0</v>
      </c>
      <c r="H47" s="4">
        <v>0</v>
      </c>
      <c r="I47" s="4">
        <v>0</v>
      </c>
    </row>
    <row r="48" spans="1:9" x14ac:dyDescent="0.2">
      <c r="A48" s="9" t="s">
        <v>44</v>
      </c>
      <c r="B48" s="4">
        <v>44</v>
      </c>
      <c r="C48" s="5">
        <v>40443</v>
      </c>
      <c r="D48" s="6" t="s">
        <v>425</v>
      </c>
      <c r="E48" s="4">
        <v>8</v>
      </c>
      <c r="F48" s="4">
        <v>1</v>
      </c>
      <c r="G48" s="35">
        <v>0</v>
      </c>
      <c r="H48" s="4">
        <v>0</v>
      </c>
      <c r="I48" s="4">
        <v>0</v>
      </c>
    </row>
    <row r="49" spans="1:9" x14ac:dyDescent="0.2">
      <c r="A49" s="9" t="s">
        <v>44</v>
      </c>
      <c r="B49" s="4">
        <v>45</v>
      </c>
      <c r="C49" s="5">
        <v>40446</v>
      </c>
      <c r="D49" s="6" t="s">
        <v>99</v>
      </c>
      <c r="E49" s="4">
        <v>4</v>
      </c>
      <c r="F49" s="4">
        <v>3</v>
      </c>
      <c r="G49" s="35">
        <v>0</v>
      </c>
      <c r="H49" s="4">
        <v>0</v>
      </c>
      <c r="I49" s="4">
        <v>0</v>
      </c>
    </row>
    <row r="50" spans="1:9" x14ac:dyDescent="0.2">
      <c r="A50" s="9" t="s">
        <v>45</v>
      </c>
      <c r="B50" s="4">
        <v>1</v>
      </c>
      <c r="C50" s="5">
        <v>40510</v>
      </c>
      <c r="D50" s="6" t="s">
        <v>171</v>
      </c>
      <c r="E50" s="4">
        <v>5</v>
      </c>
      <c r="F50" s="4">
        <v>1</v>
      </c>
      <c r="G50" s="35">
        <v>1</v>
      </c>
      <c r="H50" s="4">
        <v>0</v>
      </c>
      <c r="I50" s="4">
        <v>0</v>
      </c>
    </row>
    <row r="51" spans="1:9" x14ac:dyDescent="0.2">
      <c r="A51" s="9" t="s">
        <v>45</v>
      </c>
      <c r="B51" s="4">
        <v>2</v>
      </c>
      <c r="C51" s="5">
        <v>40501</v>
      </c>
      <c r="D51" s="6" t="s">
        <v>234</v>
      </c>
      <c r="E51" s="4">
        <v>8</v>
      </c>
      <c r="F51" s="4">
        <v>1</v>
      </c>
      <c r="G51" s="35">
        <v>0</v>
      </c>
      <c r="H51" s="4">
        <v>0</v>
      </c>
      <c r="I51" s="4">
        <v>0</v>
      </c>
    </row>
    <row r="52" spans="1:9" x14ac:dyDescent="0.2">
      <c r="A52" s="9" t="s">
        <v>45</v>
      </c>
      <c r="B52" s="4">
        <v>3</v>
      </c>
      <c r="C52" s="5">
        <v>40502</v>
      </c>
      <c r="D52" s="6" t="s">
        <v>62</v>
      </c>
      <c r="E52" s="4">
        <v>7</v>
      </c>
      <c r="F52" s="4">
        <v>0</v>
      </c>
      <c r="G52" s="35">
        <v>0</v>
      </c>
      <c r="H52" s="4">
        <v>0</v>
      </c>
      <c r="I52" s="4">
        <v>0</v>
      </c>
    </row>
    <row r="53" spans="1:9" x14ac:dyDescent="0.2">
      <c r="A53" s="9" t="s">
        <v>45</v>
      </c>
      <c r="B53" s="4">
        <v>4</v>
      </c>
      <c r="C53" s="5">
        <v>40504</v>
      </c>
      <c r="D53" s="6" t="s">
        <v>186</v>
      </c>
      <c r="E53" s="4">
        <v>6</v>
      </c>
      <c r="F53" s="4">
        <v>1</v>
      </c>
      <c r="G53" s="35">
        <v>0</v>
      </c>
      <c r="H53" s="4">
        <v>0</v>
      </c>
      <c r="I53" s="4">
        <v>0</v>
      </c>
    </row>
    <row r="54" spans="1:9" x14ac:dyDescent="0.2">
      <c r="A54" s="9" t="s">
        <v>45</v>
      </c>
      <c r="B54" s="4">
        <v>5</v>
      </c>
      <c r="C54" s="5">
        <v>40505</v>
      </c>
      <c r="D54" s="6" t="s">
        <v>385</v>
      </c>
      <c r="E54" s="4">
        <v>5</v>
      </c>
      <c r="F54" s="4">
        <v>1</v>
      </c>
      <c r="G54" s="35">
        <v>0</v>
      </c>
      <c r="H54" s="4">
        <v>0</v>
      </c>
      <c r="I54" s="4">
        <v>1</v>
      </c>
    </row>
    <row r="55" spans="1:9" x14ac:dyDescent="0.2">
      <c r="A55" s="9" t="s">
        <v>45</v>
      </c>
      <c r="B55" s="4">
        <v>6</v>
      </c>
      <c r="C55" s="5">
        <v>40506</v>
      </c>
      <c r="D55" s="6" t="s">
        <v>345</v>
      </c>
      <c r="E55" s="4">
        <v>7</v>
      </c>
      <c r="F55" s="4">
        <v>4</v>
      </c>
      <c r="G55" s="35">
        <v>0</v>
      </c>
      <c r="H55" s="4">
        <v>0</v>
      </c>
      <c r="I55" s="4">
        <v>0</v>
      </c>
    </row>
    <row r="56" spans="1:9" x14ac:dyDescent="0.2">
      <c r="A56" s="9" t="s">
        <v>45</v>
      </c>
      <c r="B56" s="4">
        <v>7</v>
      </c>
      <c r="C56" s="5">
        <v>40507</v>
      </c>
      <c r="D56" s="6" t="s">
        <v>292</v>
      </c>
      <c r="E56" s="4">
        <v>7</v>
      </c>
      <c r="F56" s="4">
        <v>0</v>
      </c>
      <c r="G56" s="35">
        <v>0</v>
      </c>
      <c r="H56" s="4">
        <v>0</v>
      </c>
      <c r="I56" s="4">
        <v>0</v>
      </c>
    </row>
    <row r="57" spans="1:9" x14ac:dyDescent="0.2">
      <c r="A57" s="9" t="s">
        <v>45</v>
      </c>
      <c r="B57" s="4">
        <v>8</v>
      </c>
      <c r="C57" s="5">
        <v>40508</v>
      </c>
      <c r="D57" s="6" t="s">
        <v>176</v>
      </c>
      <c r="E57" s="4">
        <v>6</v>
      </c>
      <c r="F57" s="4">
        <v>2</v>
      </c>
      <c r="G57" s="35">
        <v>0</v>
      </c>
      <c r="H57" s="4">
        <v>0</v>
      </c>
      <c r="I57" s="4">
        <v>1</v>
      </c>
    </row>
    <row r="58" spans="1:9" x14ac:dyDescent="0.2">
      <c r="A58" s="9" t="s">
        <v>45</v>
      </c>
      <c r="B58" s="4">
        <v>9</v>
      </c>
      <c r="C58" s="5">
        <v>40509</v>
      </c>
      <c r="D58" s="6" t="s">
        <v>477</v>
      </c>
      <c r="E58" s="4">
        <v>6</v>
      </c>
      <c r="F58" s="4">
        <v>1</v>
      </c>
      <c r="G58" s="35">
        <v>0</v>
      </c>
      <c r="H58" s="4">
        <v>0</v>
      </c>
      <c r="I58" s="4">
        <v>0</v>
      </c>
    </row>
    <row r="59" spans="1:9" x14ac:dyDescent="0.2">
      <c r="A59" s="9" t="s">
        <v>45</v>
      </c>
      <c r="B59" s="4">
        <v>10</v>
      </c>
      <c r="C59" s="5">
        <v>40511</v>
      </c>
      <c r="D59" s="6" t="s">
        <v>373</v>
      </c>
      <c r="E59" s="4">
        <v>5</v>
      </c>
      <c r="F59" s="4">
        <v>2</v>
      </c>
      <c r="G59" s="35">
        <v>0</v>
      </c>
      <c r="H59" s="4">
        <v>0</v>
      </c>
      <c r="I59" s="4">
        <v>0</v>
      </c>
    </row>
    <row r="60" spans="1:9" x14ac:dyDescent="0.2">
      <c r="A60" s="9" t="s">
        <v>45</v>
      </c>
      <c r="B60" s="4">
        <v>11</v>
      </c>
      <c r="C60" s="5">
        <v>40512</v>
      </c>
      <c r="D60" s="6" t="s">
        <v>190</v>
      </c>
      <c r="E60" s="4">
        <v>6</v>
      </c>
      <c r="F60" s="4">
        <v>3</v>
      </c>
      <c r="G60" s="35">
        <v>0</v>
      </c>
      <c r="H60" s="4">
        <v>0</v>
      </c>
      <c r="I60" s="4">
        <v>0</v>
      </c>
    </row>
    <row r="61" spans="1:9" x14ac:dyDescent="0.2">
      <c r="A61" s="9" t="s">
        <v>46</v>
      </c>
      <c r="B61" s="4">
        <v>1</v>
      </c>
      <c r="C61" s="5">
        <v>40618</v>
      </c>
      <c r="D61" s="6" t="s">
        <v>460</v>
      </c>
      <c r="E61" s="4">
        <v>7</v>
      </c>
      <c r="F61" s="4">
        <v>1</v>
      </c>
      <c r="G61" s="35">
        <v>1</v>
      </c>
      <c r="H61" s="4">
        <v>0</v>
      </c>
      <c r="I61" s="4">
        <v>0</v>
      </c>
    </row>
    <row r="62" spans="1:9" x14ac:dyDescent="0.2">
      <c r="A62" s="9" t="s">
        <v>46</v>
      </c>
      <c r="B62" s="4">
        <v>2</v>
      </c>
      <c r="C62" s="5">
        <v>40601</v>
      </c>
      <c r="D62" s="6" t="s">
        <v>441</v>
      </c>
      <c r="E62" s="4">
        <v>5</v>
      </c>
      <c r="F62" s="4">
        <v>1</v>
      </c>
      <c r="G62" s="35">
        <v>0</v>
      </c>
      <c r="H62" s="4">
        <v>0</v>
      </c>
      <c r="I62" s="4">
        <v>1</v>
      </c>
    </row>
    <row r="63" spans="1:9" x14ac:dyDescent="0.2">
      <c r="A63" s="9" t="s">
        <v>46</v>
      </c>
      <c r="B63" s="4">
        <v>3</v>
      </c>
      <c r="C63" s="5">
        <v>40602</v>
      </c>
      <c r="D63" s="6" t="s">
        <v>342</v>
      </c>
      <c r="E63" s="4">
        <v>6</v>
      </c>
      <c r="F63" s="4">
        <v>3</v>
      </c>
      <c r="G63" s="35">
        <v>0</v>
      </c>
      <c r="H63" s="4">
        <v>0</v>
      </c>
      <c r="I63" s="4">
        <v>0</v>
      </c>
    </row>
    <row r="64" spans="1:9" x14ac:dyDescent="0.2">
      <c r="A64" s="9" t="s">
        <v>46</v>
      </c>
      <c r="B64" s="4">
        <v>4</v>
      </c>
      <c r="C64" s="5">
        <v>40603</v>
      </c>
      <c r="D64" s="6" t="s">
        <v>276</v>
      </c>
      <c r="E64" s="4">
        <v>7</v>
      </c>
      <c r="F64" s="4">
        <v>2</v>
      </c>
      <c r="G64" s="35">
        <v>0</v>
      </c>
      <c r="H64" s="4">
        <v>0</v>
      </c>
      <c r="I64" s="4">
        <v>0</v>
      </c>
    </row>
    <row r="65" spans="1:9" x14ac:dyDescent="0.2">
      <c r="A65" s="9" t="s">
        <v>46</v>
      </c>
      <c r="B65" s="4">
        <v>5</v>
      </c>
      <c r="C65" s="5">
        <v>40604</v>
      </c>
      <c r="D65" s="6" t="s">
        <v>299</v>
      </c>
      <c r="E65" s="4">
        <v>5</v>
      </c>
      <c r="F65" s="4">
        <v>1</v>
      </c>
      <c r="G65" s="35">
        <v>0</v>
      </c>
      <c r="H65" s="4">
        <v>1</v>
      </c>
      <c r="I65" s="4">
        <v>0</v>
      </c>
    </row>
    <row r="66" spans="1:9" x14ac:dyDescent="0.2">
      <c r="A66" s="9" t="s">
        <v>46</v>
      </c>
      <c r="B66" s="4">
        <v>6</v>
      </c>
      <c r="C66" s="5">
        <v>40605</v>
      </c>
      <c r="D66" s="6" t="s">
        <v>120</v>
      </c>
      <c r="E66" s="4">
        <v>5</v>
      </c>
      <c r="F66" s="4">
        <v>2</v>
      </c>
      <c r="G66" s="35">
        <v>0</v>
      </c>
      <c r="H66" s="4">
        <v>0</v>
      </c>
      <c r="I66" s="4">
        <v>0</v>
      </c>
    </row>
    <row r="67" spans="1:9" x14ac:dyDescent="0.2">
      <c r="A67" s="9" t="s">
        <v>46</v>
      </c>
      <c r="B67" s="4">
        <v>7</v>
      </c>
      <c r="C67" s="5">
        <v>40606</v>
      </c>
      <c r="D67" s="6" t="s">
        <v>72</v>
      </c>
      <c r="E67" s="4">
        <v>6</v>
      </c>
      <c r="F67" s="4">
        <v>1</v>
      </c>
      <c r="G67" s="35">
        <v>0</v>
      </c>
      <c r="H67" s="4">
        <v>0</v>
      </c>
      <c r="I67" s="4">
        <v>0</v>
      </c>
    </row>
    <row r="68" spans="1:9" x14ac:dyDescent="0.2">
      <c r="A68" s="9" t="s">
        <v>46</v>
      </c>
      <c r="B68" s="4">
        <v>8</v>
      </c>
      <c r="C68" s="5">
        <v>40607</v>
      </c>
      <c r="D68" s="6" t="s">
        <v>127</v>
      </c>
      <c r="E68" s="4">
        <v>4</v>
      </c>
      <c r="F68" s="4">
        <v>2</v>
      </c>
      <c r="G68" s="35">
        <v>0</v>
      </c>
      <c r="H68" s="4">
        <v>1</v>
      </c>
      <c r="I68" s="4">
        <v>0</v>
      </c>
    </row>
    <row r="69" spans="1:9" x14ac:dyDescent="0.2">
      <c r="A69" s="9" t="s">
        <v>46</v>
      </c>
      <c r="B69" s="4">
        <v>9</v>
      </c>
      <c r="C69" s="5" t="s">
        <v>35</v>
      </c>
      <c r="D69" s="6" t="s">
        <v>317</v>
      </c>
      <c r="E69" s="4">
        <v>10</v>
      </c>
      <c r="F69" s="4">
        <v>1</v>
      </c>
      <c r="G69" s="35">
        <v>0</v>
      </c>
      <c r="H69" s="4">
        <v>0</v>
      </c>
      <c r="I69" s="4">
        <v>0</v>
      </c>
    </row>
    <row r="70" spans="1:9" x14ac:dyDescent="0.2">
      <c r="A70" s="9" t="s">
        <v>46</v>
      </c>
      <c r="B70" s="4">
        <v>10</v>
      </c>
      <c r="C70" s="5" t="s">
        <v>34</v>
      </c>
      <c r="D70" s="6" t="s">
        <v>357</v>
      </c>
      <c r="E70" s="4">
        <v>7</v>
      </c>
      <c r="F70" s="4">
        <v>0</v>
      </c>
      <c r="G70" s="35">
        <v>0</v>
      </c>
      <c r="H70" s="4">
        <v>0</v>
      </c>
      <c r="I70" s="4">
        <v>0</v>
      </c>
    </row>
    <row r="71" spans="1:9" x14ac:dyDescent="0.2">
      <c r="A71" s="9" t="s">
        <v>46</v>
      </c>
      <c r="B71" s="4">
        <v>11</v>
      </c>
      <c r="C71" s="5">
        <v>40609</v>
      </c>
      <c r="D71" s="6" t="s">
        <v>288</v>
      </c>
      <c r="E71" s="4">
        <v>6</v>
      </c>
      <c r="F71" s="4">
        <v>3</v>
      </c>
      <c r="G71" s="35">
        <v>0</v>
      </c>
      <c r="H71" s="4">
        <v>0</v>
      </c>
      <c r="I71" s="4">
        <v>0</v>
      </c>
    </row>
    <row r="72" spans="1:9" x14ac:dyDescent="0.2">
      <c r="A72" s="9" t="s">
        <v>46</v>
      </c>
      <c r="B72" s="4">
        <v>12</v>
      </c>
      <c r="C72" s="5">
        <v>40610</v>
      </c>
      <c r="D72" s="6" t="s">
        <v>335</v>
      </c>
      <c r="E72" s="4">
        <v>6</v>
      </c>
      <c r="F72" s="4">
        <v>1</v>
      </c>
      <c r="G72" s="35">
        <v>0</v>
      </c>
      <c r="H72" s="4">
        <v>0</v>
      </c>
      <c r="I72" s="4">
        <v>0</v>
      </c>
    </row>
    <row r="73" spans="1:9" x14ac:dyDescent="0.2">
      <c r="A73" s="9" t="s">
        <v>46</v>
      </c>
      <c r="B73" s="4">
        <v>13</v>
      </c>
      <c r="C73" s="5">
        <v>40611</v>
      </c>
      <c r="D73" s="6" t="s">
        <v>185</v>
      </c>
      <c r="E73" s="4">
        <v>10</v>
      </c>
      <c r="F73" s="4">
        <v>1</v>
      </c>
      <c r="G73" s="35">
        <v>0</v>
      </c>
      <c r="H73" s="4">
        <v>0</v>
      </c>
      <c r="I73" s="4">
        <v>0</v>
      </c>
    </row>
    <row r="74" spans="1:9" x14ac:dyDescent="0.2">
      <c r="A74" s="9" t="s">
        <v>46</v>
      </c>
      <c r="B74" s="4">
        <v>14</v>
      </c>
      <c r="C74" s="5">
        <v>40612</v>
      </c>
      <c r="D74" s="6" t="s">
        <v>427</v>
      </c>
      <c r="E74" s="4">
        <v>7</v>
      </c>
      <c r="F74" s="4">
        <v>3</v>
      </c>
      <c r="G74" s="35">
        <v>0</v>
      </c>
      <c r="H74" s="4">
        <v>0</v>
      </c>
      <c r="I74" s="4">
        <v>1</v>
      </c>
    </row>
    <row r="75" spans="1:9" x14ac:dyDescent="0.2">
      <c r="A75" s="9" t="s">
        <v>46</v>
      </c>
      <c r="B75" s="4">
        <v>15</v>
      </c>
      <c r="C75" s="5">
        <v>40613</v>
      </c>
      <c r="D75" s="6" t="s">
        <v>330</v>
      </c>
      <c r="E75" s="4">
        <v>5</v>
      </c>
      <c r="F75" s="4">
        <v>2</v>
      </c>
      <c r="G75" s="35">
        <v>0</v>
      </c>
      <c r="H75" s="4">
        <v>0</v>
      </c>
      <c r="I75" s="4">
        <v>0</v>
      </c>
    </row>
    <row r="76" spans="1:9" x14ac:dyDescent="0.2">
      <c r="A76" s="9" t="s">
        <v>46</v>
      </c>
      <c r="B76" s="4">
        <v>16</v>
      </c>
      <c r="C76" s="5">
        <v>40614</v>
      </c>
      <c r="D76" s="6" t="s">
        <v>220</v>
      </c>
      <c r="E76" s="4">
        <v>7</v>
      </c>
      <c r="F76" s="4">
        <v>1</v>
      </c>
      <c r="G76" s="35">
        <v>0</v>
      </c>
      <c r="H76" s="4">
        <v>1</v>
      </c>
      <c r="I76" s="4">
        <v>0</v>
      </c>
    </row>
    <row r="77" spans="1:9" x14ac:dyDescent="0.2">
      <c r="A77" s="9" t="s">
        <v>46</v>
      </c>
      <c r="B77" s="4">
        <v>17</v>
      </c>
      <c r="C77" s="5">
        <v>40615</v>
      </c>
      <c r="D77" s="6" t="s">
        <v>239</v>
      </c>
      <c r="E77" s="4">
        <v>9</v>
      </c>
      <c r="F77" s="4">
        <v>2</v>
      </c>
      <c r="G77" s="35">
        <v>0</v>
      </c>
      <c r="H77" s="4">
        <v>0</v>
      </c>
      <c r="I77" s="4">
        <v>0</v>
      </c>
    </row>
    <row r="78" spans="1:9" x14ac:dyDescent="0.2">
      <c r="A78" s="9" t="s">
        <v>46</v>
      </c>
      <c r="B78" s="4">
        <v>18</v>
      </c>
      <c r="C78" s="5">
        <v>40616</v>
      </c>
      <c r="D78" s="6" t="s">
        <v>208</v>
      </c>
      <c r="E78" s="4">
        <v>6</v>
      </c>
      <c r="F78" s="4">
        <v>1</v>
      </c>
      <c r="G78" s="35">
        <v>0</v>
      </c>
      <c r="H78" s="4">
        <v>0</v>
      </c>
      <c r="I78" s="4">
        <v>0</v>
      </c>
    </row>
    <row r="79" spans="1:9" x14ac:dyDescent="0.2">
      <c r="A79" s="9" t="s">
        <v>46</v>
      </c>
      <c r="B79" s="4">
        <v>19</v>
      </c>
      <c r="C79" s="5">
        <v>40617</v>
      </c>
      <c r="D79" s="6" t="s">
        <v>312</v>
      </c>
      <c r="E79" s="4">
        <v>6</v>
      </c>
      <c r="F79" s="4">
        <v>1</v>
      </c>
      <c r="G79" s="35">
        <v>0</v>
      </c>
      <c r="H79" s="4">
        <v>2</v>
      </c>
      <c r="I79" s="4">
        <v>0</v>
      </c>
    </row>
    <row r="80" spans="1:9" x14ac:dyDescent="0.2">
      <c r="A80" s="9" t="s">
        <v>46</v>
      </c>
      <c r="B80" s="4">
        <v>20</v>
      </c>
      <c r="C80" s="5">
        <v>40619</v>
      </c>
      <c r="D80" s="6" t="s">
        <v>347</v>
      </c>
      <c r="E80" s="4">
        <v>6</v>
      </c>
      <c r="F80" s="4">
        <v>2</v>
      </c>
      <c r="G80" s="35">
        <v>0</v>
      </c>
      <c r="H80" s="4">
        <v>0</v>
      </c>
      <c r="I80" s="4">
        <v>1</v>
      </c>
    </row>
    <row r="81" spans="1:9" x14ac:dyDescent="0.2">
      <c r="A81" s="9" t="s">
        <v>46</v>
      </c>
      <c r="B81" s="4">
        <v>21</v>
      </c>
      <c r="C81" s="5">
        <v>40620</v>
      </c>
      <c r="D81" s="6" t="s">
        <v>294</v>
      </c>
      <c r="E81" s="4">
        <v>8</v>
      </c>
      <c r="F81" s="4">
        <v>1</v>
      </c>
      <c r="G81" s="35">
        <v>0</v>
      </c>
      <c r="H81" s="4">
        <v>0</v>
      </c>
      <c r="I81" s="4">
        <v>0</v>
      </c>
    </row>
    <row r="82" spans="1:9" x14ac:dyDescent="0.2">
      <c r="A82" s="9" t="s">
        <v>46</v>
      </c>
      <c r="B82" s="4">
        <v>22</v>
      </c>
      <c r="C82" s="5">
        <v>40621</v>
      </c>
      <c r="D82" s="6" t="s">
        <v>430</v>
      </c>
      <c r="E82" s="4">
        <v>11</v>
      </c>
      <c r="F82" s="4">
        <v>0</v>
      </c>
      <c r="G82" s="35">
        <v>0</v>
      </c>
      <c r="H82" s="4">
        <v>0</v>
      </c>
      <c r="I82" s="4">
        <v>0</v>
      </c>
    </row>
    <row r="83" spans="1:9" x14ac:dyDescent="0.2">
      <c r="A83" s="9" t="s">
        <v>46</v>
      </c>
      <c r="B83" s="4">
        <v>23</v>
      </c>
      <c r="C83" s="5">
        <v>40622</v>
      </c>
      <c r="D83" s="6" t="s">
        <v>86</v>
      </c>
      <c r="E83" s="4">
        <v>6</v>
      </c>
      <c r="F83" s="4">
        <v>0</v>
      </c>
      <c r="G83" s="35">
        <v>0</v>
      </c>
      <c r="H83" s="4">
        <v>1</v>
      </c>
      <c r="I83" s="4">
        <v>0</v>
      </c>
    </row>
    <row r="84" spans="1:9" x14ac:dyDescent="0.2">
      <c r="A84" s="9" t="s">
        <v>46</v>
      </c>
      <c r="B84" s="4">
        <v>24</v>
      </c>
      <c r="C84" s="5">
        <v>40623</v>
      </c>
      <c r="D84" s="6" t="s">
        <v>322</v>
      </c>
      <c r="E84" s="4">
        <v>4</v>
      </c>
      <c r="F84" s="4">
        <v>3</v>
      </c>
      <c r="G84" s="35">
        <v>0</v>
      </c>
      <c r="H84" s="4">
        <v>0</v>
      </c>
      <c r="I84" s="4">
        <v>0</v>
      </c>
    </row>
    <row r="85" spans="1:9" x14ac:dyDescent="0.2">
      <c r="A85" s="9" t="s">
        <v>46</v>
      </c>
      <c r="B85" s="4">
        <v>25</v>
      </c>
      <c r="C85" s="5">
        <v>40624</v>
      </c>
      <c r="D85" s="6" t="s">
        <v>126</v>
      </c>
      <c r="E85" s="4">
        <v>6</v>
      </c>
      <c r="F85" s="4">
        <v>1</v>
      </c>
      <c r="G85" s="35">
        <v>0</v>
      </c>
      <c r="H85" s="4">
        <v>0</v>
      </c>
      <c r="I85" s="4">
        <v>0</v>
      </c>
    </row>
    <row r="86" spans="1:9" x14ac:dyDescent="0.2">
      <c r="A86" s="9" t="s">
        <v>46</v>
      </c>
      <c r="B86" s="4">
        <v>26</v>
      </c>
      <c r="C86" s="5">
        <v>40625</v>
      </c>
      <c r="D86" s="6" t="s">
        <v>412</v>
      </c>
      <c r="E86" s="4">
        <v>6</v>
      </c>
      <c r="F86" s="4">
        <v>1</v>
      </c>
      <c r="G86" s="35">
        <v>0</v>
      </c>
      <c r="H86" s="4">
        <v>0</v>
      </c>
      <c r="I86" s="4">
        <v>0</v>
      </c>
    </row>
    <row r="87" spans="1:9" x14ac:dyDescent="0.2">
      <c r="A87" s="9" t="s">
        <v>46</v>
      </c>
      <c r="B87" s="4">
        <v>27</v>
      </c>
      <c r="C87" s="5">
        <v>40626</v>
      </c>
      <c r="D87" s="6" t="s">
        <v>284</v>
      </c>
      <c r="E87" s="4">
        <v>8</v>
      </c>
      <c r="F87" s="4">
        <v>1</v>
      </c>
      <c r="G87" s="35">
        <v>0</v>
      </c>
      <c r="H87" s="4">
        <v>0</v>
      </c>
      <c r="I87" s="4">
        <v>0</v>
      </c>
    </row>
    <row r="88" spans="1:9" x14ac:dyDescent="0.2">
      <c r="A88" s="9" t="s">
        <v>46</v>
      </c>
      <c r="B88" s="4">
        <v>28</v>
      </c>
      <c r="C88" s="5">
        <v>40627</v>
      </c>
      <c r="D88" s="6" t="s">
        <v>218</v>
      </c>
      <c r="E88" s="4">
        <v>9</v>
      </c>
      <c r="F88" s="4">
        <v>2</v>
      </c>
      <c r="G88" s="35">
        <v>0</v>
      </c>
      <c r="H88" s="4">
        <v>0</v>
      </c>
      <c r="I88" s="4">
        <v>0</v>
      </c>
    </row>
    <row r="89" spans="1:9" x14ac:dyDescent="0.2">
      <c r="A89" s="9" t="s">
        <v>47</v>
      </c>
      <c r="B89" s="4">
        <v>1</v>
      </c>
      <c r="C89" s="5">
        <v>40713</v>
      </c>
      <c r="D89" s="6" t="s">
        <v>210</v>
      </c>
      <c r="E89" s="4">
        <v>4</v>
      </c>
      <c r="F89" s="4">
        <v>1</v>
      </c>
      <c r="G89" s="35">
        <v>2</v>
      </c>
      <c r="H89" s="4">
        <v>0</v>
      </c>
      <c r="I89" s="4">
        <v>0</v>
      </c>
    </row>
    <row r="90" spans="1:9" x14ac:dyDescent="0.2">
      <c r="A90" s="9" t="s">
        <v>47</v>
      </c>
      <c r="B90" s="4">
        <v>2</v>
      </c>
      <c r="C90" s="5">
        <v>40707</v>
      </c>
      <c r="D90" s="6" t="s">
        <v>429</v>
      </c>
      <c r="E90" s="4">
        <v>4</v>
      </c>
      <c r="F90" s="4">
        <v>0</v>
      </c>
      <c r="G90" s="35">
        <v>1</v>
      </c>
      <c r="H90" s="4">
        <v>2</v>
      </c>
      <c r="I90" s="4">
        <v>0</v>
      </c>
    </row>
    <row r="91" spans="1:9" x14ac:dyDescent="0.2">
      <c r="A91" s="9" t="s">
        <v>47</v>
      </c>
      <c r="B91" s="4">
        <v>3</v>
      </c>
      <c r="C91" s="5">
        <v>40701</v>
      </c>
      <c r="D91" s="6" t="s">
        <v>478</v>
      </c>
      <c r="E91" s="4">
        <v>8</v>
      </c>
      <c r="F91" s="4">
        <v>1</v>
      </c>
      <c r="G91" s="35">
        <v>0</v>
      </c>
      <c r="H91" s="4">
        <v>1</v>
      </c>
      <c r="I91" s="4">
        <v>1</v>
      </c>
    </row>
    <row r="92" spans="1:9" x14ac:dyDescent="0.2">
      <c r="A92" s="9" t="s">
        <v>47</v>
      </c>
      <c r="B92" s="4">
        <v>4</v>
      </c>
      <c r="C92" s="5">
        <v>40702</v>
      </c>
      <c r="D92" s="6" t="s">
        <v>192</v>
      </c>
      <c r="E92" s="4">
        <v>2</v>
      </c>
      <c r="F92" s="4">
        <v>0</v>
      </c>
      <c r="G92" s="35">
        <v>0</v>
      </c>
      <c r="H92" s="4">
        <v>7</v>
      </c>
      <c r="I92" s="4">
        <v>0</v>
      </c>
    </row>
    <row r="93" spans="1:9" x14ac:dyDescent="0.2">
      <c r="A93" s="9" t="s">
        <v>47</v>
      </c>
      <c r="B93" s="4">
        <v>5</v>
      </c>
      <c r="C93" s="5">
        <v>40703</v>
      </c>
      <c r="D93" s="6" t="s">
        <v>469</v>
      </c>
      <c r="E93" s="4">
        <v>7</v>
      </c>
      <c r="F93" s="4">
        <v>1</v>
      </c>
      <c r="G93" s="35">
        <v>0</v>
      </c>
      <c r="H93" s="4">
        <v>1</v>
      </c>
      <c r="I93" s="4">
        <v>0</v>
      </c>
    </row>
    <row r="94" spans="1:9" x14ac:dyDescent="0.2">
      <c r="A94" s="9" t="s">
        <v>47</v>
      </c>
      <c r="B94" s="4">
        <v>6</v>
      </c>
      <c r="C94" s="5">
        <v>40704</v>
      </c>
      <c r="D94" s="6" t="s">
        <v>311</v>
      </c>
      <c r="E94" s="4">
        <v>7</v>
      </c>
      <c r="F94" s="4">
        <v>0</v>
      </c>
      <c r="G94" s="35">
        <v>0</v>
      </c>
      <c r="H94" s="4">
        <v>0</v>
      </c>
      <c r="I94" s="4">
        <v>0</v>
      </c>
    </row>
    <row r="95" spans="1:9" x14ac:dyDescent="0.2">
      <c r="A95" s="9" t="s">
        <v>47</v>
      </c>
      <c r="B95" s="4">
        <v>7</v>
      </c>
      <c r="C95" s="5">
        <v>40705</v>
      </c>
      <c r="D95" s="6" t="s">
        <v>462</v>
      </c>
      <c r="E95" s="4">
        <v>6</v>
      </c>
      <c r="F95" s="4">
        <v>0</v>
      </c>
      <c r="G95" s="35">
        <v>0</v>
      </c>
      <c r="H95" s="4">
        <v>0</v>
      </c>
      <c r="I95" s="4">
        <v>1</v>
      </c>
    </row>
    <row r="96" spans="1:9" x14ac:dyDescent="0.2">
      <c r="A96" s="9" t="s">
        <v>47</v>
      </c>
      <c r="B96" s="4">
        <v>8</v>
      </c>
      <c r="C96" s="5">
        <v>40706</v>
      </c>
      <c r="D96" s="6" t="s">
        <v>118</v>
      </c>
      <c r="E96" s="4">
        <v>5</v>
      </c>
      <c r="F96" s="4">
        <v>0</v>
      </c>
      <c r="G96" s="35">
        <v>0</v>
      </c>
      <c r="H96" s="4">
        <v>2</v>
      </c>
      <c r="I96" s="4">
        <v>0</v>
      </c>
    </row>
    <row r="97" spans="1:9" x14ac:dyDescent="0.2">
      <c r="A97" s="9" t="s">
        <v>47</v>
      </c>
      <c r="B97" s="4">
        <v>9</v>
      </c>
      <c r="C97" s="5">
        <v>40708</v>
      </c>
      <c r="D97" s="6" t="s">
        <v>374</v>
      </c>
      <c r="E97" s="4">
        <v>5</v>
      </c>
      <c r="F97" s="4">
        <v>2</v>
      </c>
      <c r="G97" s="35">
        <v>0</v>
      </c>
      <c r="H97" s="4">
        <v>0</v>
      </c>
      <c r="I97" s="4">
        <v>0</v>
      </c>
    </row>
    <row r="98" spans="1:9" x14ac:dyDescent="0.2">
      <c r="A98" s="9" t="s">
        <v>47</v>
      </c>
      <c r="B98" s="4">
        <v>10</v>
      </c>
      <c r="C98" s="5">
        <v>40710</v>
      </c>
      <c r="D98" s="6" t="s">
        <v>283</v>
      </c>
      <c r="E98" s="4">
        <v>6</v>
      </c>
      <c r="F98" s="4">
        <v>1</v>
      </c>
      <c r="G98" s="35">
        <v>0</v>
      </c>
      <c r="H98" s="4">
        <v>0</v>
      </c>
      <c r="I98" s="4">
        <v>0</v>
      </c>
    </row>
    <row r="99" spans="1:9" x14ac:dyDescent="0.2">
      <c r="A99" s="9" t="s">
        <v>47</v>
      </c>
      <c r="B99" s="4">
        <v>11</v>
      </c>
      <c r="C99" s="5">
        <v>40711</v>
      </c>
      <c r="D99" s="6" t="s">
        <v>349</v>
      </c>
      <c r="E99" s="4">
        <v>8</v>
      </c>
      <c r="F99" s="4">
        <v>2</v>
      </c>
      <c r="G99" s="35">
        <v>0</v>
      </c>
      <c r="H99" s="4">
        <v>0</v>
      </c>
      <c r="I99" s="4">
        <v>1</v>
      </c>
    </row>
    <row r="100" spans="1:9" x14ac:dyDescent="0.2">
      <c r="A100" s="9" t="s">
        <v>47</v>
      </c>
      <c r="B100" s="4">
        <v>12</v>
      </c>
      <c r="C100" s="5">
        <v>40712</v>
      </c>
      <c r="D100" s="6" t="s">
        <v>137</v>
      </c>
      <c r="E100" s="4">
        <v>4</v>
      </c>
      <c r="F100" s="4">
        <v>0</v>
      </c>
      <c r="G100" s="35">
        <v>0</v>
      </c>
      <c r="H100" s="4">
        <v>3</v>
      </c>
      <c r="I100" s="4">
        <v>0</v>
      </c>
    </row>
    <row r="101" spans="1:9" x14ac:dyDescent="0.2">
      <c r="A101" s="9" t="s">
        <v>47</v>
      </c>
      <c r="B101" s="4">
        <v>13</v>
      </c>
      <c r="C101" s="5">
        <v>40714</v>
      </c>
      <c r="D101" s="6" t="s">
        <v>457</v>
      </c>
      <c r="E101" s="4">
        <v>4</v>
      </c>
      <c r="F101" s="4">
        <v>1</v>
      </c>
      <c r="G101" s="35">
        <v>0</v>
      </c>
      <c r="H101" s="4">
        <v>1</v>
      </c>
      <c r="I101" s="4">
        <v>1</v>
      </c>
    </row>
    <row r="102" spans="1:9" x14ac:dyDescent="0.2">
      <c r="A102" s="9" t="s">
        <v>47</v>
      </c>
      <c r="B102" s="4">
        <v>14</v>
      </c>
      <c r="C102" s="5">
        <v>40715</v>
      </c>
      <c r="D102" s="6" t="s">
        <v>256</v>
      </c>
      <c r="E102" s="4">
        <v>6</v>
      </c>
      <c r="F102" s="4">
        <v>1</v>
      </c>
      <c r="G102" s="35">
        <v>0</v>
      </c>
      <c r="H102" s="4">
        <v>0</v>
      </c>
      <c r="I102" s="4">
        <v>0</v>
      </c>
    </row>
    <row r="103" spans="1:9" x14ac:dyDescent="0.2">
      <c r="A103" s="9" t="s">
        <v>47</v>
      </c>
      <c r="B103" s="4">
        <v>15</v>
      </c>
      <c r="C103" s="5">
        <v>40716</v>
      </c>
      <c r="D103" s="6" t="s">
        <v>266</v>
      </c>
      <c r="E103" s="4">
        <v>5</v>
      </c>
      <c r="F103" s="4">
        <v>1</v>
      </c>
      <c r="G103" s="35">
        <v>0</v>
      </c>
      <c r="H103" s="4">
        <v>0</v>
      </c>
      <c r="I103" s="4">
        <v>1</v>
      </c>
    </row>
    <row r="104" spans="1:9" x14ac:dyDescent="0.2">
      <c r="A104" s="9" t="s">
        <v>47</v>
      </c>
      <c r="B104" s="4">
        <v>16</v>
      </c>
      <c r="C104" s="5">
        <v>40717</v>
      </c>
      <c r="D104" s="6" t="s">
        <v>131</v>
      </c>
      <c r="E104" s="4">
        <v>6</v>
      </c>
      <c r="F104" s="4">
        <v>0</v>
      </c>
      <c r="G104" s="35">
        <v>0</v>
      </c>
      <c r="H104" s="4">
        <v>1</v>
      </c>
      <c r="I104" s="4">
        <v>0</v>
      </c>
    </row>
    <row r="105" spans="1:9" x14ac:dyDescent="0.2">
      <c r="A105" s="9" t="s">
        <v>47</v>
      </c>
      <c r="B105" s="4">
        <v>17</v>
      </c>
      <c r="C105" s="5">
        <v>40718</v>
      </c>
      <c r="D105" s="6" t="s">
        <v>421</v>
      </c>
      <c r="E105" s="4">
        <v>7</v>
      </c>
      <c r="F105" s="4">
        <v>0</v>
      </c>
      <c r="G105" s="35">
        <v>0</v>
      </c>
      <c r="H105" s="4">
        <v>0</v>
      </c>
      <c r="I105" s="4">
        <v>0</v>
      </c>
    </row>
    <row r="106" spans="1:9" x14ac:dyDescent="0.2">
      <c r="A106" s="9" t="s">
        <v>47</v>
      </c>
      <c r="B106" s="4">
        <v>18</v>
      </c>
      <c r="C106" s="5">
        <v>40719</v>
      </c>
      <c r="D106" s="6" t="s">
        <v>436</v>
      </c>
      <c r="E106" s="4">
        <v>5</v>
      </c>
      <c r="F106" s="4">
        <v>3</v>
      </c>
      <c r="G106" s="35">
        <v>0</v>
      </c>
      <c r="H106" s="4">
        <v>1</v>
      </c>
      <c r="I106" s="4">
        <v>0</v>
      </c>
    </row>
    <row r="107" spans="1:9" x14ac:dyDescent="0.2">
      <c r="A107" s="9" t="s">
        <v>47</v>
      </c>
      <c r="B107" s="4">
        <v>19</v>
      </c>
      <c r="C107" s="5">
        <v>40720</v>
      </c>
      <c r="D107" s="6" t="s">
        <v>298</v>
      </c>
      <c r="E107" s="4">
        <v>7</v>
      </c>
      <c r="F107" s="4">
        <v>4</v>
      </c>
      <c r="G107" s="35">
        <v>0</v>
      </c>
      <c r="H107" s="4">
        <v>0</v>
      </c>
      <c r="I107" s="4">
        <v>0</v>
      </c>
    </row>
    <row r="108" spans="1:9" x14ac:dyDescent="0.2">
      <c r="A108" s="9" t="s">
        <v>48</v>
      </c>
      <c r="B108" s="4">
        <v>1</v>
      </c>
      <c r="C108" s="5">
        <v>40801</v>
      </c>
      <c r="D108" s="6" t="s">
        <v>163</v>
      </c>
      <c r="E108" s="4">
        <v>4</v>
      </c>
      <c r="F108" s="4">
        <v>1</v>
      </c>
      <c r="G108" s="35">
        <v>2</v>
      </c>
      <c r="H108" s="4">
        <v>0</v>
      </c>
      <c r="I108" s="4">
        <v>0</v>
      </c>
    </row>
    <row r="109" spans="1:9" x14ac:dyDescent="0.2">
      <c r="A109" s="9" t="s">
        <v>48</v>
      </c>
      <c r="B109" s="4">
        <v>2</v>
      </c>
      <c r="C109" s="5">
        <v>40805</v>
      </c>
      <c r="D109" s="6" t="s">
        <v>339</v>
      </c>
      <c r="E109" s="4">
        <v>5</v>
      </c>
      <c r="F109" s="4">
        <v>1</v>
      </c>
      <c r="G109" s="35">
        <v>1</v>
      </c>
      <c r="H109" s="4">
        <v>0</v>
      </c>
      <c r="I109" s="4">
        <v>0</v>
      </c>
    </row>
    <row r="110" spans="1:9" x14ac:dyDescent="0.2">
      <c r="A110" s="9" t="s">
        <v>48</v>
      </c>
      <c r="B110" s="4">
        <v>3</v>
      </c>
      <c r="C110" s="5" t="s">
        <v>36</v>
      </c>
      <c r="D110" s="6" t="s">
        <v>145</v>
      </c>
      <c r="E110" s="4">
        <v>6</v>
      </c>
      <c r="F110" s="4">
        <v>1</v>
      </c>
      <c r="G110" s="35">
        <v>1</v>
      </c>
      <c r="H110" s="4">
        <v>0</v>
      </c>
      <c r="I110" s="4">
        <v>1</v>
      </c>
    </row>
    <row r="111" spans="1:9" x14ac:dyDescent="0.2">
      <c r="A111" s="9" t="s">
        <v>48</v>
      </c>
      <c r="B111" s="4">
        <v>4</v>
      </c>
      <c r="C111" s="5" t="s">
        <v>32</v>
      </c>
      <c r="D111" s="6" t="s">
        <v>155</v>
      </c>
      <c r="E111" s="4">
        <v>5</v>
      </c>
      <c r="F111" s="4">
        <v>1</v>
      </c>
      <c r="G111" s="35">
        <v>1</v>
      </c>
      <c r="H111" s="4">
        <v>0</v>
      </c>
      <c r="I111" s="4">
        <v>0</v>
      </c>
    </row>
    <row r="112" spans="1:9" x14ac:dyDescent="0.2">
      <c r="A112" s="9" t="s">
        <v>48</v>
      </c>
      <c r="B112" s="4">
        <v>5</v>
      </c>
      <c r="C112" s="5">
        <v>40808</v>
      </c>
      <c r="D112" s="6" t="s">
        <v>168</v>
      </c>
      <c r="E112" s="4">
        <v>6</v>
      </c>
      <c r="F112" s="4">
        <v>0</v>
      </c>
      <c r="G112" s="35">
        <v>1</v>
      </c>
      <c r="H112" s="4">
        <v>0</v>
      </c>
      <c r="I112" s="4">
        <v>0</v>
      </c>
    </row>
    <row r="113" spans="1:9" x14ac:dyDescent="0.2">
      <c r="A113" s="9" t="s">
        <v>48</v>
      </c>
      <c r="B113" s="4">
        <v>6</v>
      </c>
      <c r="C113" s="5">
        <v>40823</v>
      </c>
      <c r="D113" s="6" t="s">
        <v>78</v>
      </c>
      <c r="E113" s="4">
        <v>4</v>
      </c>
      <c r="F113" s="4">
        <v>2</v>
      </c>
      <c r="G113" s="35">
        <v>1</v>
      </c>
      <c r="H113" s="4">
        <v>0</v>
      </c>
      <c r="I113" s="4">
        <v>0</v>
      </c>
    </row>
    <row r="114" spans="1:9" x14ac:dyDescent="0.2">
      <c r="A114" s="9" t="s">
        <v>48</v>
      </c>
      <c r="B114" s="4">
        <v>7</v>
      </c>
      <c r="C114" s="5">
        <v>40834</v>
      </c>
      <c r="D114" s="6" t="s">
        <v>108</v>
      </c>
      <c r="E114" s="4">
        <v>4</v>
      </c>
      <c r="F114" s="4">
        <v>2</v>
      </c>
      <c r="G114" s="35">
        <v>1</v>
      </c>
      <c r="H114" s="4">
        <v>0</v>
      </c>
      <c r="I114" s="4">
        <v>0</v>
      </c>
    </row>
    <row r="115" spans="1:9" x14ac:dyDescent="0.2">
      <c r="A115" s="9" t="s">
        <v>48</v>
      </c>
      <c r="B115" s="4">
        <v>8</v>
      </c>
      <c r="C115" s="5">
        <v>40802</v>
      </c>
      <c r="D115" s="6" t="s">
        <v>309</v>
      </c>
      <c r="E115" s="4">
        <v>7</v>
      </c>
      <c r="F115" s="4">
        <v>0</v>
      </c>
      <c r="G115" s="35">
        <v>0</v>
      </c>
      <c r="H115" s="4">
        <v>0</v>
      </c>
      <c r="I115" s="4">
        <v>0</v>
      </c>
    </row>
    <row r="116" spans="1:9" x14ac:dyDescent="0.2">
      <c r="A116" s="9" t="s">
        <v>48</v>
      </c>
      <c r="B116" s="4">
        <v>9</v>
      </c>
      <c r="C116" s="5">
        <v>40804</v>
      </c>
      <c r="D116" s="6" t="s">
        <v>392</v>
      </c>
      <c r="E116" s="4">
        <v>5</v>
      </c>
      <c r="F116" s="4">
        <v>2</v>
      </c>
      <c r="G116" s="35">
        <v>0</v>
      </c>
      <c r="H116" s="4">
        <v>0</v>
      </c>
      <c r="I116" s="4">
        <v>0</v>
      </c>
    </row>
    <row r="117" spans="1:9" x14ac:dyDescent="0.2">
      <c r="A117" s="9" t="s">
        <v>48</v>
      </c>
      <c r="B117" s="4">
        <v>10</v>
      </c>
      <c r="C117" s="5">
        <v>40807</v>
      </c>
      <c r="D117" s="6" t="s">
        <v>289</v>
      </c>
      <c r="E117" s="4">
        <v>3</v>
      </c>
      <c r="F117" s="4">
        <v>4</v>
      </c>
      <c r="G117" s="35">
        <v>0</v>
      </c>
      <c r="H117" s="4">
        <v>0</v>
      </c>
      <c r="I117" s="4">
        <v>0</v>
      </c>
    </row>
    <row r="118" spans="1:9" x14ac:dyDescent="0.2">
      <c r="A118" s="9" t="s">
        <v>48</v>
      </c>
      <c r="B118" s="4">
        <v>11</v>
      </c>
      <c r="C118" s="5">
        <v>40809</v>
      </c>
      <c r="D118" s="6" t="s">
        <v>141</v>
      </c>
      <c r="E118" s="4">
        <v>6</v>
      </c>
      <c r="F118" s="4">
        <v>1</v>
      </c>
      <c r="G118" s="35">
        <v>0</v>
      </c>
      <c r="H118" s="4">
        <v>0</v>
      </c>
      <c r="I118" s="4">
        <v>0</v>
      </c>
    </row>
    <row r="119" spans="1:9" x14ac:dyDescent="0.2">
      <c r="A119" s="9" t="s">
        <v>48</v>
      </c>
      <c r="B119" s="4">
        <v>12</v>
      </c>
      <c r="C119" s="5">
        <v>40810</v>
      </c>
      <c r="D119" s="6" t="s">
        <v>206</v>
      </c>
      <c r="E119" s="4">
        <v>4</v>
      </c>
      <c r="F119" s="4">
        <v>3</v>
      </c>
      <c r="G119" s="35">
        <v>0</v>
      </c>
      <c r="H119" s="4">
        <v>0</v>
      </c>
      <c r="I119" s="4">
        <v>0</v>
      </c>
    </row>
    <row r="120" spans="1:9" x14ac:dyDescent="0.2">
      <c r="A120" s="9" t="s">
        <v>48</v>
      </c>
      <c r="B120" s="4">
        <v>13</v>
      </c>
      <c r="C120" s="5">
        <v>40811</v>
      </c>
      <c r="D120" s="6" t="s">
        <v>243</v>
      </c>
      <c r="E120" s="4">
        <v>6</v>
      </c>
      <c r="F120" s="4">
        <v>1</v>
      </c>
      <c r="G120" s="35">
        <v>0</v>
      </c>
      <c r="H120" s="4">
        <v>0</v>
      </c>
      <c r="I120" s="4">
        <v>0</v>
      </c>
    </row>
    <row r="121" spans="1:9" x14ac:dyDescent="0.2">
      <c r="A121" s="9" t="s">
        <v>48</v>
      </c>
      <c r="B121" s="4">
        <v>14</v>
      </c>
      <c r="C121" s="5">
        <v>40812</v>
      </c>
      <c r="D121" s="6" t="s">
        <v>249</v>
      </c>
      <c r="E121" s="4">
        <v>8</v>
      </c>
      <c r="F121" s="4">
        <v>1</v>
      </c>
      <c r="G121" s="35">
        <v>0</v>
      </c>
      <c r="H121" s="4">
        <v>0</v>
      </c>
      <c r="I121" s="4">
        <v>0</v>
      </c>
    </row>
    <row r="122" spans="1:9" x14ac:dyDescent="0.2">
      <c r="A122" s="9" t="s">
        <v>48</v>
      </c>
      <c r="B122" s="4">
        <v>15</v>
      </c>
      <c r="C122" s="5">
        <v>40813</v>
      </c>
      <c r="D122" s="6" t="s">
        <v>204</v>
      </c>
      <c r="E122" s="4">
        <v>6</v>
      </c>
      <c r="F122" s="4">
        <v>1</v>
      </c>
      <c r="G122" s="35">
        <v>0</v>
      </c>
      <c r="H122" s="4">
        <v>0</v>
      </c>
      <c r="I122" s="4">
        <v>0</v>
      </c>
    </row>
    <row r="123" spans="1:9" x14ac:dyDescent="0.2">
      <c r="A123" s="9" t="s">
        <v>48</v>
      </c>
      <c r="B123" s="4">
        <v>16</v>
      </c>
      <c r="C123" s="5">
        <v>40814</v>
      </c>
      <c r="D123" s="6" t="s">
        <v>121</v>
      </c>
      <c r="E123" s="4">
        <v>5</v>
      </c>
      <c r="F123" s="4">
        <v>1</v>
      </c>
      <c r="G123" s="35">
        <v>0</v>
      </c>
      <c r="H123" s="4">
        <v>0</v>
      </c>
      <c r="I123" s="4">
        <v>1</v>
      </c>
    </row>
    <row r="124" spans="1:9" x14ac:dyDescent="0.2">
      <c r="A124" s="9" t="s">
        <v>48</v>
      </c>
      <c r="B124" s="4">
        <v>17</v>
      </c>
      <c r="C124" s="5">
        <v>40815</v>
      </c>
      <c r="D124" s="6" t="s">
        <v>301</v>
      </c>
      <c r="E124" s="4">
        <v>5</v>
      </c>
      <c r="F124" s="4">
        <v>2</v>
      </c>
      <c r="G124" s="35">
        <v>0</v>
      </c>
      <c r="H124" s="4">
        <v>0</v>
      </c>
      <c r="I124" s="4">
        <v>0</v>
      </c>
    </row>
    <row r="125" spans="1:9" x14ac:dyDescent="0.2">
      <c r="A125" s="9" t="s">
        <v>48</v>
      </c>
      <c r="B125" s="4">
        <v>18</v>
      </c>
      <c r="C125" s="5">
        <v>40816</v>
      </c>
      <c r="D125" s="6" t="s">
        <v>437</v>
      </c>
      <c r="E125" s="4">
        <v>5</v>
      </c>
      <c r="F125" s="4">
        <v>3</v>
      </c>
      <c r="G125" s="35">
        <v>0</v>
      </c>
      <c r="H125" s="4">
        <v>1</v>
      </c>
      <c r="I125" s="4">
        <v>0</v>
      </c>
    </row>
    <row r="126" spans="1:9" x14ac:dyDescent="0.2">
      <c r="A126" s="9" t="s">
        <v>48</v>
      </c>
      <c r="B126" s="4">
        <v>19</v>
      </c>
      <c r="C126" s="5">
        <v>40817</v>
      </c>
      <c r="D126" s="6" t="s">
        <v>379</v>
      </c>
      <c r="E126" s="4">
        <v>5</v>
      </c>
      <c r="F126" s="4">
        <v>2</v>
      </c>
      <c r="G126" s="35">
        <v>0</v>
      </c>
      <c r="H126" s="4">
        <v>0</v>
      </c>
      <c r="I126" s="4">
        <v>0</v>
      </c>
    </row>
    <row r="127" spans="1:9" x14ac:dyDescent="0.2">
      <c r="A127" s="9" t="s">
        <v>48</v>
      </c>
      <c r="B127" s="4">
        <v>20</v>
      </c>
      <c r="C127" s="5">
        <v>40820</v>
      </c>
      <c r="D127" s="6" t="s">
        <v>80</v>
      </c>
      <c r="E127" s="4">
        <v>4</v>
      </c>
      <c r="F127" s="4">
        <v>3</v>
      </c>
      <c r="G127" s="35">
        <v>0</v>
      </c>
      <c r="H127" s="4">
        <v>0</v>
      </c>
      <c r="I127" s="4">
        <v>0</v>
      </c>
    </row>
    <row r="128" spans="1:9" x14ac:dyDescent="0.2">
      <c r="A128" s="9" t="s">
        <v>48</v>
      </c>
      <c r="B128" s="4">
        <v>21</v>
      </c>
      <c r="C128" s="5">
        <v>40821</v>
      </c>
      <c r="D128" s="6" t="s">
        <v>181</v>
      </c>
      <c r="E128" s="4">
        <v>4</v>
      </c>
      <c r="F128" s="4">
        <v>3</v>
      </c>
      <c r="G128" s="35">
        <v>0</v>
      </c>
      <c r="H128" s="4">
        <v>0</v>
      </c>
      <c r="I128" s="4">
        <v>0</v>
      </c>
    </row>
    <row r="129" spans="1:9" x14ac:dyDescent="0.2">
      <c r="A129" s="9" t="s">
        <v>48</v>
      </c>
      <c r="B129" s="4">
        <v>22</v>
      </c>
      <c r="C129" s="5">
        <v>40822</v>
      </c>
      <c r="D129" s="6" t="s">
        <v>95</v>
      </c>
      <c r="E129" s="4">
        <v>2</v>
      </c>
      <c r="F129" s="4">
        <v>5</v>
      </c>
      <c r="G129" s="35">
        <v>0</v>
      </c>
      <c r="H129" s="4">
        <v>0</v>
      </c>
      <c r="I129" s="4">
        <v>0</v>
      </c>
    </row>
    <row r="130" spans="1:9" x14ac:dyDescent="0.2">
      <c r="A130" s="9" t="s">
        <v>48</v>
      </c>
      <c r="B130" s="4">
        <v>23</v>
      </c>
      <c r="C130" s="5">
        <v>40824</v>
      </c>
      <c r="D130" s="6" t="s">
        <v>414</v>
      </c>
      <c r="E130" s="4">
        <v>7</v>
      </c>
      <c r="F130" s="4">
        <v>2</v>
      </c>
      <c r="G130" s="35">
        <v>0</v>
      </c>
      <c r="H130" s="4">
        <v>0</v>
      </c>
      <c r="I130" s="4">
        <v>0</v>
      </c>
    </row>
    <row r="131" spans="1:9" x14ac:dyDescent="0.2">
      <c r="A131" s="9" t="s">
        <v>48</v>
      </c>
      <c r="B131" s="4">
        <v>24</v>
      </c>
      <c r="C131" s="5">
        <v>40825</v>
      </c>
      <c r="D131" s="6" t="s">
        <v>75</v>
      </c>
      <c r="E131" s="4">
        <v>6</v>
      </c>
      <c r="F131" s="4">
        <v>1</v>
      </c>
      <c r="G131" s="35">
        <v>0</v>
      </c>
      <c r="H131" s="4">
        <v>0</v>
      </c>
      <c r="I131" s="4">
        <v>0</v>
      </c>
    </row>
    <row r="132" spans="1:9" x14ac:dyDescent="0.2">
      <c r="A132" s="9" t="s">
        <v>48</v>
      </c>
      <c r="B132" s="4">
        <v>25</v>
      </c>
      <c r="C132" s="5">
        <v>40827</v>
      </c>
      <c r="D132" s="6" t="s">
        <v>136</v>
      </c>
      <c r="E132" s="4">
        <v>5</v>
      </c>
      <c r="F132" s="4">
        <v>1</v>
      </c>
      <c r="G132" s="35">
        <v>0</v>
      </c>
      <c r="H132" s="4">
        <v>0</v>
      </c>
      <c r="I132" s="4">
        <v>1</v>
      </c>
    </row>
    <row r="133" spans="1:9" x14ac:dyDescent="0.2">
      <c r="A133" s="9" t="s">
        <v>48</v>
      </c>
      <c r="B133" s="4">
        <v>26</v>
      </c>
      <c r="C133" s="5">
        <v>40829</v>
      </c>
      <c r="D133" s="6" t="s">
        <v>250</v>
      </c>
      <c r="E133" s="4">
        <v>5</v>
      </c>
      <c r="F133" s="4">
        <v>2</v>
      </c>
      <c r="G133" s="35">
        <v>0</v>
      </c>
      <c r="H133" s="4">
        <v>0</v>
      </c>
      <c r="I133" s="4">
        <v>0</v>
      </c>
    </row>
    <row r="134" spans="1:9" x14ac:dyDescent="0.2">
      <c r="A134" s="9" t="s">
        <v>48</v>
      </c>
      <c r="B134" s="4">
        <v>27</v>
      </c>
      <c r="C134" s="5">
        <v>40830</v>
      </c>
      <c r="D134" s="6" t="s">
        <v>303</v>
      </c>
      <c r="E134" s="4">
        <v>6</v>
      </c>
      <c r="F134" s="4">
        <v>1</v>
      </c>
      <c r="G134" s="35">
        <v>0</v>
      </c>
      <c r="H134" s="4">
        <v>0</v>
      </c>
      <c r="I134" s="4">
        <v>0</v>
      </c>
    </row>
    <row r="135" spans="1:9" x14ac:dyDescent="0.2">
      <c r="A135" s="9" t="s">
        <v>48</v>
      </c>
      <c r="B135" s="4">
        <v>28</v>
      </c>
      <c r="C135" s="5">
        <v>40831</v>
      </c>
      <c r="D135" s="6" t="s">
        <v>479</v>
      </c>
      <c r="E135" s="4">
        <v>6</v>
      </c>
      <c r="F135" s="4">
        <v>5</v>
      </c>
      <c r="G135" s="35">
        <v>0</v>
      </c>
      <c r="H135" s="4">
        <v>0</v>
      </c>
      <c r="I135" s="4">
        <v>0</v>
      </c>
    </row>
    <row r="136" spans="1:9" x14ac:dyDescent="0.2">
      <c r="A136" s="9" t="s">
        <v>48</v>
      </c>
      <c r="B136" s="4">
        <v>29</v>
      </c>
      <c r="C136" s="5">
        <v>40832</v>
      </c>
      <c r="D136" s="6" t="s">
        <v>354</v>
      </c>
      <c r="E136" s="4">
        <v>6</v>
      </c>
      <c r="F136" s="4">
        <v>1</v>
      </c>
      <c r="G136" s="35">
        <v>0</v>
      </c>
      <c r="H136" s="4">
        <v>0</v>
      </c>
      <c r="I136" s="4">
        <v>0</v>
      </c>
    </row>
    <row r="137" spans="1:9" x14ac:dyDescent="0.2">
      <c r="A137" s="9" t="s">
        <v>48</v>
      </c>
      <c r="B137" s="4">
        <v>30</v>
      </c>
      <c r="C137" s="5">
        <v>40833</v>
      </c>
      <c r="D137" s="6" t="s">
        <v>438</v>
      </c>
      <c r="E137" s="4">
        <v>4</v>
      </c>
      <c r="F137" s="4">
        <v>2</v>
      </c>
      <c r="G137" s="35">
        <v>0</v>
      </c>
      <c r="H137" s="4">
        <v>0</v>
      </c>
      <c r="I137" s="4">
        <v>1</v>
      </c>
    </row>
    <row r="138" spans="1:9" x14ac:dyDescent="0.2">
      <c r="A138" s="9" t="s">
        <v>48</v>
      </c>
      <c r="B138" s="4">
        <v>31</v>
      </c>
      <c r="C138" s="5">
        <v>40835</v>
      </c>
      <c r="D138" s="6" t="s">
        <v>432</v>
      </c>
      <c r="E138" s="4">
        <v>5</v>
      </c>
      <c r="F138" s="4">
        <v>6</v>
      </c>
      <c r="G138" s="35">
        <v>0</v>
      </c>
      <c r="H138" s="4">
        <v>0</v>
      </c>
      <c r="I138" s="4">
        <v>0</v>
      </c>
    </row>
    <row r="139" spans="1:9" x14ac:dyDescent="0.2">
      <c r="A139" s="9" t="s">
        <v>49</v>
      </c>
      <c r="B139" s="4">
        <v>1</v>
      </c>
      <c r="C139" s="5">
        <v>40903</v>
      </c>
      <c r="D139" s="6" t="s">
        <v>453</v>
      </c>
      <c r="E139" s="4">
        <v>5</v>
      </c>
      <c r="F139" s="4">
        <v>1</v>
      </c>
      <c r="G139" s="35">
        <v>1</v>
      </c>
      <c r="H139" s="4">
        <v>0</v>
      </c>
      <c r="I139" s="4">
        <v>0</v>
      </c>
    </row>
    <row r="140" spans="1:9" x14ac:dyDescent="0.2">
      <c r="A140" s="9" t="s">
        <v>49</v>
      </c>
      <c r="B140" s="4">
        <v>2</v>
      </c>
      <c r="C140" s="5">
        <v>40907</v>
      </c>
      <c r="D140" s="6" t="s">
        <v>167</v>
      </c>
      <c r="E140" s="4">
        <v>7</v>
      </c>
      <c r="F140" s="4">
        <v>1</v>
      </c>
      <c r="G140" s="35">
        <v>1</v>
      </c>
      <c r="H140" s="4">
        <v>0</v>
      </c>
      <c r="I140" s="4">
        <v>0</v>
      </c>
    </row>
    <row r="141" spans="1:9" x14ac:dyDescent="0.2">
      <c r="A141" s="9" t="s">
        <v>49</v>
      </c>
      <c r="B141" s="4">
        <v>3</v>
      </c>
      <c r="C141" s="5">
        <v>40908</v>
      </c>
      <c r="D141" s="6" t="s">
        <v>428</v>
      </c>
      <c r="E141" s="4">
        <v>7</v>
      </c>
      <c r="F141" s="4">
        <v>1</v>
      </c>
      <c r="G141" s="35">
        <v>1</v>
      </c>
      <c r="H141" s="4">
        <v>0</v>
      </c>
      <c r="I141" s="4">
        <v>0</v>
      </c>
    </row>
    <row r="142" spans="1:9" x14ac:dyDescent="0.2">
      <c r="A142" s="9" t="s">
        <v>49</v>
      </c>
      <c r="B142" s="4">
        <v>4</v>
      </c>
      <c r="C142" s="5">
        <v>40912</v>
      </c>
      <c r="D142" s="6" t="s">
        <v>400</v>
      </c>
      <c r="E142" s="4">
        <v>7</v>
      </c>
      <c r="F142" s="4">
        <v>2</v>
      </c>
      <c r="G142" s="35">
        <v>1</v>
      </c>
      <c r="H142" s="4">
        <v>0</v>
      </c>
      <c r="I142" s="4">
        <v>1</v>
      </c>
    </row>
    <row r="143" spans="1:9" x14ac:dyDescent="0.2">
      <c r="A143" s="9" t="s">
        <v>49</v>
      </c>
      <c r="B143" s="4">
        <v>5</v>
      </c>
      <c r="C143" s="5">
        <v>40916</v>
      </c>
      <c r="D143" s="6" t="s">
        <v>73</v>
      </c>
      <c r="E143" s="4">
        <v>5</v>
      </c>
      <c r="F143" s="4">
        <v>1</v>
      </c>
      <c r="G143" s="35">
        <v>1</v>
      </c>
      <c r="H143" s="4">
        <v>0</v>
      </c>
      <c r="I143" s="4">
        <v>0</v>
      </c>
    </row>
    <row r="144" spans="1:9" x14ac:dyDescent="0.2">
      <c r="A144" s="9" t="s">
        <v>49</v>
      </c>
      <c r="B144" s="4">
        <v>6</v>
      </c>
      <c r="C144" s="5">
        <v>40901</v>
      </c>
      <c r="D144" s="6" t="s">
        <v>130</v>
      </c>
      <c r="E144" s="4">
        <v>7</v>
      </c>
      <c r="F144" s="4">
        <v>0</v>
      </c>
      <c r="G144" s="35">
        <v>0</v>
      </c>
      <c r="H144" s="4">
        <v>0</v>
      </c>
      <c r="I144" s="4">
        <v>0</v>
      </c>
    </row>
    <row r="145" spans="1:9" x14ac:dyDescent="0.2">
      <c r="A145" s="9" t="s">
        <v>49</v>
      </c>
      <c r="B145" s="4">
        <v>7</v>
      </c>
      <c r="C145" s="5" t="s">
        <v>33</v>
      </c>
      <c r="D145" s="6" t="s">
        <v>253</v>
      </c>
      <c r="E145" s="4">
        <v>5</v>
      </c>
      <c r="F145" s="4">
        <v>2</v>
      </c>
      <c r="G145" s="35">
        <v>0</v>
      </c>
      <c r="H145" s="4">
        <v>0</v>
      </c>
      <c r="I145" s="4">
        <v>0</v>
      </c>
    </row>
    <row r="146" spans="1:9" x14ac:dyDescent="0.2">
      <c r="A146" s="9" t="s">
        <v>49</v>
      </c>
      <c r="B146" s="4">
        <v>8</v>
      </c>
      <c r="C146" s="5" t="s">
        <v>31</v>
      </c>
      <c r="D146" s="6" t="s">
        <v>318</v>
      </c>
      <c r="E146" s="4">
        <v>4</v>
      </c>
      <c r="F146" s="4">
        <v>2</v>
      </c>
      <c r="G146" s="35">
        <v>0</v>
      </c>
      <c r="H146" s="4">
        <v>1</v>
      </c>
      <c r="I146" s="4">
        <v>0</v>
      </c>
    </row>
    <row r="147" spans="1:9" x14ac:dyDescent="0.2">
      <c r="A147" s="9" t="s">
        <v>49</v>
      </c>
      <c r="B147" s="4">
        <v>9</v>
      </c>
      <c r="C147" s="5">
        <v>40904</v>
      </c>
      <c r="D147" s="6" t="s">
        <v>304</v>
      </c>
      <c r="E147" s="4">
        <v>6</v>
      </c>
      <c r="F147" s="4">
        <v>1</v>
      </c>
      <c r="G147" s="35">
        <v>0</v>
      </c>
      <c r="H147" s="4">
        <v>0</v>
      </c>
      <c r="I147" s="4">
        <v>0</v>
      </c>
    </row>
    <row r="148" spans="1:9" x14ac:dyDescent="0.2">
      <c r="A148" s="9" t="s">
        <v>49</v>
      </c>
      <c r="B148" s="4">
        <v>10</v>
      </c>
      <c r="C148" s="5">
        <v>40906</v>
      </c>
      <c r="D148" s="6" t="s">
        <v>434</v>
      </c>
      <c r="E148" s="4">
        <v>4</v>
      </c>
      <c r="F148" s="4">
        <v>0</v>
      </c>
      <c r="G148" s="35">
        <v>0</v>
      </c>
      <c r="H148" s="4">
        <v>3</v>
      </c>
      <c r="I148" s="4">
        <v>0</v>
      </c>
    </row>
    <row r="149" spans="1:9" x14ac:dyDescent="0.2">
      <c r="A149" s="9" t="s">
        <v>49</v>
      </c>
      <c r="B149" s="4">
        <v>11</v>
      </c>
      <c r="C149" s="5">
        <v>40909</v>
      </c>
      <c r="D149" s="6" t="s">
        <v>445</v>
      </c>
      <c r="E149" s="4">
        <v>7</v>
      </c>
      <c r="F149" s="4">
        <v>1</v>
      </c>
      <c r="G149" s="35">
        <v>0</v>
      </c>
      <c r="H149" s="4">
        <v>1</v>
      </c>
      <c r="I149" s="4">
        <v>0</v>
      </c>
    </row>
    <row r="150" spans="1:9" x14ac:dyDescent="0.2">
      <c r="A150" s="9" t="s">
        <v>49</v>
      </c>
      <c r="B150" s="4">
        <v>12</v>
      </c>
      <c r="C150" s="5">
        <v>40910</v>
      </c>
      <c r="D150" s="6" t="s">
        <v>216</v>
      </c>
      <c r="E150" s="4">
        <v>9</v>
      </c>
      <c r="F150" s="4">
        <v>0</v>
      </c>
      <c r="G150" s="35">
        <v>0</v>
      </c>
      <c r="H150" s="4">
        <v>0</v>
      </c>
      <c r="I150" s="4">
        <v>0</v>
      </c>
    </row>
    <row r="151" spans="1:9" x14ac:dyDescent="0.2">
      <c r="A151" s="9" t="s">
        <v>49</v>
      </c>
      <c r="B151" s="4">
        <v>13</v>
      </c>
      <c r="C151" s="5">
        <v>40911</v>
      </c>
      <c r="D151" s="6" t="s">
        <v>70</v>
      </c>
      <c r="E151" s="4">
        <v>7</v>
      </c>
      <c r="F151" s="4">
        <v>0</v>
      </c>
      <c r="G151" s="35">
        <v>0</v>
      </c>
      <c r="H151" s="4">
        <v>0</v>
      </c>
      <c r="I151" s="4">
        <v>0</v>
      </c>
    </row>
    <row r="152" spans="1:9" x14ac:dyDescent="0.2">
      <c r="A152" s="9" t="s">
        <v>49</v>
      </c>
      <c r="B152" s="4">
        <v>14</v>
      </c>
      <c r="C152" s="5">
        <v>40913</v>
      </c>
      <c r="D152" s="6" t="s">
        <v>223</v>
      </c>
      <c r="E152" s="4">
        <v>8</v>
      </c>
      <c r="F152" s="4">
        <v>1</v>
      </c>
      <c r="G152" s="35">
        <v>0</v>
      </c>
      <c r="H152" s="4">
        <v>0</v>
      </c>
      <c r="I152" s="4">
        <v>0</v>
      </c>
    </row>
    <row r="153" spans="1:9" x14ac:dyDescent="0.2">
      <c r="A153" s="9" t="s">
        <v>49</v>
      </c>
      <c r="B153" s="4">
        <v>15</v>
      </c>
      <c r="C153" s="5">
        <v>40914</v>
      </c>
      <c r="D153" s="6" t="s">
        <v>310</v>
      </c>
      <c r="E153" s="4">
        <v>5</v>
      </c>
      <c r="F153" s="4">
        <v>1</v>
      </c>
      <c r="G153" s="35">
        <v>0</v>
      </c>
      <c r="H153" s="4">
        <v>1</v>
      </c>
      <c r="I153" s="4">
        <v>0</v>
      </c>
    </row>
    <row r="154" spans="1:9" x14ac:dyDescent="0.2">
      <c r="A154" s="9" t="s">
        <v>49</v>
      </c>
      <c r="B154" s="4">
        <v>16</v>
      </c>
      <c r="C154" s="5">
        <v>40915</v>
      </c>
      <c r="D154" s="6" t="s">
        <v>273</v>
      </c>
      <c r="E154" s="4">
        <v>6</v>
      </c>
      <c r="F154" s="4">
        <v>1</v>
      </c>
      <c r="G154" s="35">
        <v>0</v>
      </c>
      <c r="H154" s="4">
        <v>0</v>
      </c>
      <c r="I154" s="4">
        <v>0</v>
      </c>
    </row>
    <row r="155" spans="1:9" x14ac:dyDescent="0.2">
      <c r="A155" s="9" t="s">
        <v>49</v>
      </c>
      <c r="B155" s="4">
        <v>17</v>
      </c>
      <c r="C155" s="5">
        <v>40917</v>
      </c>
      <c r="D155" s="6" t="s">
        <v>365</v>
      </c>
      <c r="E155" s="4">
        <v>6</v>
      </c>
      <c r="F155" s="4">
        <v>0</v>
      </c>
      <c r="G155" s="35">
        <v>0</v>
      </c>
      <c r="H155" s="4">
        <v>0</v>
      </c>
      <c r="I155" s="4">
        <v>1</v>
      </c>
    </row>
    <row r="156" spans="1:9" x14ac:dyDescent="0.2">
      <c r="A156" s="9" t="s">
        <v>49</v>
      </c>
      <c r="B156" s="4">
        <v>18</v>
      </c>
      <c r="C156" s="5">
        <v>40918</v>
      </c>
      <c r="D156" s="6" t="s">
        <v>364</v>
      </c>
      <c r="E156" s="4">
        <v>6</v>
      </c>
      <c r="F156" s="4">
        <v>1</v>
      </c>
      <c r="G156" s="35">
        <v>0</v>
      </c>
      <c r="H156" s="4">
        <v>0</v>
      </c>
      <c r="I156" s="4">
        <v>0</v>
      </c>
    </row>
    <row r="157" spans="1:9" x14ac:dyDescent="0.2">
      <c r="A157" s="9" t="s">
        <v>49</v>
      </c>
      <c r="B157" s="4">
        <v>19</v>
      </c>
      <c r="C157" s="5">
        <v>40919</v>
      </c>
      <c r="D157" s="6" t="s">
        <v>383</v>
      </c>
      <c r="E157" s="4">
        <v>3</v>
      </c>
      <c r="F157" s="4">
        <v>1</v>
      </c>
      <c r="G157" s="35">
        <v>0</v>
      </c>
      <c r="H157" s="4">
        <v>3</v>
      </c>
      <c r="I157" s="4">
        <v>0</v>
      </c>
    </row>
    <row r="158" spans="1:9" x14ac:dyDescent="0.2">
      <c r="A158" s="9" t="s">
        <v>49</v>
      </c>
      <c r="B158" s="4">
        <v>20</v>
      </c>
      <c r="C158" s="5">
        <v>40920</v>
      </c>
      <c r="D158" s="6" t="s">
        <v>148</v>
      </c>
      <c r="E158" s="4">
        <v>6</v>
      </c>
      <c r="F158" s="4">
        <v>1</v>
      </c>
      <c r="G158" s="35">
        <v>0</v>
      </c>
      <c r="H158" s="4">
        <v>0</v>
      </c>
      <c r="I158" s="4">
        <v>0</v>
      </c>
    </row>
    <row r="159" spans="1:9" x14ac:dyDescent="0.2">
      <c r="A159" s="9" t="s">
        <v>49</v>
      </c>
      <c r="B159" s="4">
        <v>21</v>
      </c>
      <c r="C159" s="5">
        <v>40921</v>
      </c>
      <c r="D159" s="6" t="s">
        <v>263</v>
      </c>
      <c r="E159" s="4">
        <v>6</v>
      </c>
      <c r="F159" s="4">
        <v>1</v>
      </c>
      <c r="G159" s="35">
        <v>0</v>
      </c>
      <c r="H159" s="4">
        <v>0</v>
      </c>
      <c r="I159" s="4">
        <v>0</v>
      </c>
    </row>
    <row r="160" spans="1:9" x14ac:dyDescent="0.2">
      <c r="A160" s="9" t="s">
        <v>49</v>
      </c>
      <c r="B160" s="4">
        <v>22</v>
      </c>
      <c r="C160" s="5">
        <v>40922</v>
      </c>
      <c r="D160" s="6" t="s">
        <v>271</v>
      </c>
      <c r="E160" s="4">
        <v>8</v>
      </c>
      <c r="F160" s="4">
        <v>1</v>
      </c>
      <c r="G160" s="35">
        <v>0</v>
      </c>
      <c r="H160" s="4">
        <v>0</v>
      </c>
      <c r="I160" s="4">
        <v>0</v>
      </c>
    </row>
    <row r="161" spans="1:9" x14ac:dyDescent="0.2">
      <c r="A161" s="9" t="s">
        <v>49</v>
      </c>
      <c r="B161" s="4">
        <v>23</v>
      </c>
      <c r="C161" s="5">
        <v>40923</v>
      </c>
      <c r="D161" s="6" t="s">
        <v>381</v>
      </c>
      <c r="E161" s="4">
        <v>6</v>
      </c>
      <c r="F161" s="4">
        <v>0</v>
      </c>
      <c r="G161" s="35">
        <v>0</v>
      </c>
      <c r="H161" s="4">
        <v>0</v>
      </c>
      <c r="I161" s="4">
        <v>1</v>
      </c>
    </row>
    <row r="162" spans="1:9" x14ac:dyDescent="0.2">
      <c r="A162" s="9" t="s">
        <v>50</v>
      </c>
      <c r="B162" s="4">
        <v>1</v>
      </c>
      <c r="C162" s="5">
        <v>41009</v>
      </c>
      <c r="D162" s="6" t="s">
        <v>158</v>
      </c>
      <c r="E162" s="4">
        <v>4</v>
      </c>
      <c r="F162" s="4">
        <v>2</v>
      </c>
      <c r="G162" s="35">
        <v>1</v>
      </c>
      <c r="H162" s="4">
        <v>0</v>
      </c>
      <c r="I162" s="4">
        <v>0</v>
      </c>
    </row>
    <row r="163" spans="1:9" x14ac:dyDescent="0.2">
      <c r="A163" s="9" t="s">
        <v>50</v>
      </c>
      <c r="B163" s="4">
        <v>2</v>
      </c>
      <c r="C163" s="5">
        <v>41010</v>
      </c>
      <c r="D163" s="6" t="s">
        <v>232</v>
      </c>
      <c r="E163" s="4">
        <v>5</v>
      </c>
      <c r="F163" s="4">
        <v>0</v>
      </c>
      <c r="G163" s="35">
        <v>1</v>
      </c>
      <c r="H163" s="4">
        <v>0</v>
      </c>
      <c r="I163" s="4">
        <v>1</v>
      </c>
    </row>
    <row r="164" spans="1:9" x14ac:dyDescent="0.2">
      <c r="A164" s="9" t="s">
        <v>50</v>
      </c>
      <c r="B164" s="4">
        <v>3</v>
      </c>
      <c r="C164" s="5" t="s">
        <v>43</v>
      </c>
      <c r="D164" s="6" t="s">
        <v>475</v>
      </c>
      <c r="E164" s="4">
        <v>6</v>
      </c>
      <c r="F164" s="4">
        <v>0</v>
      </c>
      <c r="G164" s="35">
        <v>0</v>
      </c>
      <c r="H164" s="4">
        <v>1</v>
      </c>
      <c r="I164" s="4">
        <v>4</v>
      </c>
    </row>
    <row r="165" spans="1:9" x14ac:dyDescent="0.2">
      <c r="A165" s="9" t="s">
        <v>50</v>
      </c>
      <c r="B165" s="4">
        <v>4</v>
      </c>
      <c r="C165" s="5" t="s">
        <v>39</v>
      </c>
      <c r="D165" s="6" t="s">
        <v>431</v>
      </c>
      <c r="E165" s="4">
        <v>6</v>
      </c>
      <c r="F165" s="4">
        <v>0</v>
      </c>
      <c r="G165" s="35">
        <v>0</v>
      </c>
      <c r="H165" s="4">
        <v>0</v>
      </c>
      <c r="I165" s="4">
        <v>1</v>
      </c>
    </row>
    <row r="166" spans="1:9" x14ac:dyDescent="0.2">
      <c r="A166" s="9" t="s">
        <v>50</v>
      </c>
      <c r="B166" s="4">
        <v>5</v>
      </c>
      <c r="C166" s="5">
        <v>41001</v>
      </c>
      <c r="D166" s="6" t="s">
        <v>96</v>
      </c>
      <c r="E166" s="4">
        <v>5</v>
      </c>
      <c r="F166" s="4">
        <v>2</v>
      </c>
      <c r="G166" s="35">
        <v>0</v>
      </c>
      <c r="H166" s="4">
        <v>0</v>
      </c>
      <c r="I166" s="4">
        <v>0</v>
      </c>
    </row>
    <row r="167" spans="1:9" x14ac:dyDescent="0.2">
      <c r="A167" s="9" t="s">
        <v>50</v>
      </c>
      <c r="B167" s="4">
        <v>6</v>
      </c>
      <c r="C167" s="5">
        <v>41002</v>
      </c>
      <c r="D167" s="6" t="s">
        <v>293</v>
      </c>
      <c r="E167" s="4">
        <v>7</v>
      </c>
      <c r="F167" s="4">
        <v>0</v>
      </c>
      <c r="G167" s="35">
        <v>0</v>
      </c>
      <c r="H167" s="4">
        <v>0</v>
      </c>
      <c r="I167" s="4">
        <v>0</v>
      </c>
    </row>
    <row r="168" spans="1:9" x14ac:dyDescent="0.2">
      <c r="A168" s="9" t="s">
        <v>50</v>
      </c>
      <c r="B168" s="4">
        <v>7</v>
      </c>
      <c r="C168" s="5">
        <v>41003</v>
      </c>
      <c r="D168" s="6" t="s">
        <v>212</v>
      </c>
      <c r="E168" s="4">
        <v>6</v>
      </c>
      <c r="F168" s="4">
        <v>1</v>
      </c>
      <c r="G168" s="35">
        <v>0</v>
      </c>
      <c r="H168" s="4">
        <v>0</v>
      </c>
      <c r="I168" s="4">
        <v>0</v>
      </c>
    </row>
    <row r="169" spans="1:9" x14ac:dyDescent="0.2">
      <c r="A169" s="9" t="s">
        <v>50</v>
      </c>
      <c r="B169" s="4">
        <v>8</v>
      </c>
      <c r="C169" s="5">
        <v>41004</v>
      </c>
      <c r="D169" s="6" t="s">
        <v>237</v>
      </c>
      <c r="E169" s="4">
        <v>6</v>
      </c>
      <c r="F169" s="4">
        <v>1</v>
      </c>
      <c r="G169" s="35">
        <v>0</v>
      </c>
      <c r="H169" s="4">
        <v>0</v>
      </c>
      <c r="I169" s="4">
        <v>0</v>
      </c>
    </row>
    <row r="170" spans="1:9" x14ac:dyDescent="0.2">
      <c r="A170" s="9" t="s">
        <v>50</v>
      </c>
      <c r="B170" s="4">
        <v>9</v>
      </c>
      <c r="C170" s="5">
        <v>41005</v>
      </c>
      <c r="D170" s="6" t="s">
        <v>360</v>
      </c>
      <c r="E170" s="4">
        <v>7</v>
      </c>
      <c r="F170" s="4">
        <v>0</v>
      </c>
      <c r="G170" s="35">
        <v>0</v>
      </c>
      <c r="H170" s="4">
        <v>0</v>
      </c>
      <c r="I170" s="4">
        <v>0</v>
      </c>
    </row>
    <row r="171" spans="1:9" x14ac:dyDescent="0.2">
      <c r="A171" s="9" t="s">
        <v>50</v>
      </c>
      <c r="B171" s="4">
        <v>10</v>
      </c>
      <c r="C171" s="5">
        <v>41006</v>
      </c>
      <c r="D171" s="6" t="s">
        <v>116</v>
      </c>
      <c r="E171" s="4">
        <v>7</v>
      </c>
      <c r="F171" s="4">
        <v>0</v>
      </c>
      <c r="G171" s="35">
        <v>0</v>
      </c>
      <c r="H171" s="4">
        <v>0</v>
      </c>
      <c r="I171" s="4">
        <v>0</v>
      </c>
    </row>
    <row r="172" spans="1:9" x14ac:dyDescent="0.2">
      <c r="A172" s="9" t="s">
        <v>50</v>
      </c>
      <c r="B172" s="4">
        <v>11</v>
      </c>
      <c r="C172" s="5">
        <v>41007</v>
      </c>
      <c r="D172" s="6" t="s">
        <v>164</v>
      </c>
      <c r="E172" s="4">
        <v>6</v>
      </c>
      <c r="F172" s="4">
        <v>1</v>
      </c>
      <c r="G172" s="35">
        <v>0</v>
      </c>
      <c r="H172" s="4">
        <v>0</v>
      </c>
      <c r="I172" s="4">
        <v>0</v>
      </c>
    </row>
    <row r="173" spans="1:9" x14ac:dyDescent="0.2">
      <c r="A173" s="9" t="s">
        <v>50</v>
      </c>
      <c r="B173" s="4">
        <v>12</v>
      </c>
      <c r="C173" s="5">
        <v>41008</v>
      </c>
      <c r="D173" s="6" t="s">
        <v>202</v>
      </c>
      <c r="E173" s="4">
        <v>6</v>
      </c>
      <c r="F173" s="4">
        <v>1</v>
      </c>
      <c r="G173" s="35">
        <v>0</v>
      </c>
      <c r="H173" s="4">
        <v>0</v>
      </c>
      <c r="I173" s="4">
        <v>0</v>
      </c>
    </row>
    <row r="174" spans="1:9" x14ac:dyDescent="0.2">
      <c r="A174" s="9" t="s">
        <v>50</v>
      </c>
      <c r="B174" s="4">
        <v>13</v>
      </c>
      <c r="C174" s="5">
        <v>41011</v>
      </c>
      <c r="D174" s="6" t="s">
        <v>92</v>
      </c>
      <c r="E174" s="4">
        <v>7</v>
      </c>
      <c r="F174" s="4">
        <v>0</v>
      </c>
      <c r="G174" s="35">
        <v>0</v>
      </c>
      <c r="H174" s="4">
        <v>0</v>
      </c>
      <c r="I174" s="4">
        <v>0</v>
      </c>
    </row>
    <row r="175" spans="1:9" x14ac:dyDescent="0.2">
      <c r="A175" s="9" t="s">
        <v>50</v>
      </c>
      <c r="B175" s="4">
        <v>14</v>
      </c>
      <c r="C175" s="5">
        <v>41012</v>
      </c>
      <c r="D175" s="6" t="s">
        <v>415</v>
      </c>
      <c r="E175" s="4">
        <v>8</v>
      </c>
      <c r="F175" s="4">
        <v>0</v>
      </c>
      <c r="G175" s="35">
        <v>0</v>
      </c>
      <c r="H175" s="4">
        <v>0</v>
      </c>
      <c r="I175" s="4">
        <v>1</v>
      </c>
    </row>
    <row r="176" spans="1:9" x14ac:dyDescent="0.2">
      <c r="A176" s="9" t="s">
        <v>50</v>
      </c>
      <c r="B176" s="4">
        <v>15</v>
      </c>
      <c r="C176" s="5">
        <v>41013</v>
      </c>
      <c r="D176" s="6" t="s">
        <v>84</v>
      </c>
      <c r="E176" s="4">
        <v>7</v>
      </c>
      <c r="F176" s="4">
        <v>0</v>
      </c>
      <c r="G176" s="35">
        <v>0</v>
      </c>
      <c r="H176" s="4">
        <v>0</v>
      </c>
      <c r="I176" s="4">
        <v>0</v>
      </c>
    </row>
    <row r="177" spans="1:9" x14ac:dyDescent="0.2">
      <c r="A177" s="9" t="s">
        <v>50</v>
      </c>
      <c r="B177" s="4">
        <v>16</v>
      </c>
      <c r="C177" s="5">
        <v>41014</v>
      </c>
      <c r="D177" s="6" t="s">
        <v>143</v>
      </c>
      <c r="E177" s="4">
        <v>5</v>
      </c>
      <c r="F177" s="4">
        <v>2</v>
      </c>
      <c r="G177" s="35">
        <v>0</v>
      </c>
      <c r="H177" s="4">
        <v>0</v>
      </c>
      <c r="I177" s="4">
        <v>0</v>
      </c>
    </row>
    <row r="178" spans="1:9" x14ac:dyDescent="0.2">
      <c r="A178" s="9" t="s">
        <v>50</v>
      </c>
      <c r="B178" s="4">
        <v>17</v>
      </c>
      <c r="C178" s="5">
        <v>41015</v>
      </c>
      <c r="D178" s="6" t="s">
        <v>64</v>
      </c>
      <c r="E178" s="4">
        <v>7</v>
      </c>
      <c r="F178" s="4">
        <v>0</v>
      </c>
      <c r="G178" s="35">
        <v>0</v>
      </c>
      <c r="H178" s="4">
        <v>0</v>
      </c>
      <c r="I178" s="4">
        <v>0</v>
      </c>
    </row>
    <row r="179" spans="1:9" x14ac:dyDescent="0.2">
      <c r="A179" s="9" t="s">
        <v>50</v>
      </c>
      <c r="B179" s="4">
        <v>18</v>
      </c>
      <c r="C179" s="5">
        <v>41016</v>
      </c>
      <c r="D179" s="6" t="s">
        <v>183</v>
      </c>
      <c r="E179" s="4">
        <v>6</v>
      </c>
      <c r="F179" s="4">
        <v>0</v>
      </c>
      <c r="G179" s="35">
        <v>0</v>
      </c>
      <c r="H179" s="4">
        <v>0</v>
      </c>
      <c r="I179" s="4">
        <v>1</v>
      </c>
    </row>
    <row r="180" spans="1:9" x14ac:dyDescent="0.2">
      <c r="A180" s="9" t="s">
        <v>50</v>
      </c>
      <c r="B180" s="4">
        <v>19</v>
      </c>
      <c r="C180" s="5">
        <v>41017</v>
      </c>
      <c r="D180" s="6" t="s">
        <v>348</v>
      </c>
      <c r="E180" s="4">
        <v>7</v>
      </c>
      <c r="F180" s="4">
        <v>0</v>
      </c>
      <c r="G180" s="35">
        <v>0</v>
      </c>
      <c r="H180" s="4">
        <v>0</v>
      </c>
      <c r="I180" s="4">
        <v>0</v>
      </c>
    </row>
    <row r="181" spans="1:9" x14ac:dyDescent="0.2">
      <c r="A181" s="9" t="s">
        <v>50</v>
      </c>
      <c r="B181" s="4">
        <v>20</v>
      </c>
      <c r="C181" s="5">
        <v>41018</v>
      </c>
      <c r="D181" s="6" t="s">
        <v>205</v>
      </c>
      <c r="E181" s="4">
        <v>6</v>
      </c>
      <c r="F181" s="4">
        <v>1</v>
      </c>
      <c r="G181" s="35">
        <v>0</v>
      </c>
      <c r="H181" s="4">
        <v>0</v>
      </c>
      <c r="I181" s="4">
        <v>0</v>
      </c>
    </row>
    <row r="182" spans="1:9" x14ac:dyDescent="0.2">
      <c r="A182" s="9" t="s">
        <v>50</v>
      </c>
      <c r="B182" s="4">
        <v>21</v>
      </c>
      <c r="C182" s="5">
        <v>41019</v>
      </c>
      <c r="D182" s="6" t="s">
        <v>274</v>
      </c>
      <c r="E182" s="4">
        <v>5</v>
      </c>
      <c r="F182" s="4">
        <v>1</v>
      </c>
      <c r="G182" s="35">
        <v>0</v>
      </c>
      <c r="H182" s="4">
        <v>0</v>
      </c>
      <c r="I182" s="4">
        <v>1</v>
      </c>
    </row>
    <row r="183" spans="1:9" x14ac:dyDescent="0.2">
      <c r="A183" s="9" t="s">
        <v>50</v>
      </c>
      <c r="B183" s="4">
        <v>22</v>
      </c>
      <c r="C183" s="5">
        <v>41020</v>
      </c>
      <c r="D183" s="6" t="s">
        <v>88</v>
      </c>
      <c r="E183" s="4">
        <v>6</v>
      </c>
      <c r="F183" s="4">
        <v>1</v>
      </c>
      <c r="G183" s="35">
        <v>0</v>
      </c>
      <c r="H183" s="4">
        <v>0</v>
      </c>
      <c r="I183" s="4">
        <v>0</v>
      </c>
    </row>
    <row r="184" spans="1:9" x14ac:dyDescent="0.2">
      <c r="A184" s="9" t="s">
        <v>50</v>
      </c>
      <c r="B184" s="4">
        <v>23</v>
      </c>
      <c r="C184" s="5">
        <v>41021</v>
      </c>
      <c r="D184" s="6" t="s">
        <v>459</v>
      </c>
      <c r="E184" s="4">
        <v>6</v>
      </c>
      <c r="F184" s="4">
        <v>0</v>
      </c>
      <c r="G184" s="35">
        <v>0</v>
      </c>
      <c r="H184" s="4">
        <v>0</v>
      </c>
      <c r="I184" s="4">
        <v>1</v>
      </c>
    </row>
    <row r="185" spans="1:9" x14ac:dyDescent="0.2">
      <c r="A185" s="9" t="s">
        <v>50</v>
      </c>
      <c r="B185" s="4">
        <v>24</v>
      </c>
      <c r="C185" s="5">
        <v>41022</v>
      </c>
      <c r="D185" s="6" t="s">
        <v>133</v>
      </c>
      <c r="E185" s="4">
        <v>5</v>
      </c>
      <c r="F185" s="4">
        <v>2</v>
      </c>
      <c r="G185" s="35">
        <v>0</v>
      </c>
      <c r="H185" s="4">
        <v>0</v>
      </c>
      <c r="I185" s="4">
        <v>0</v>
      </c>
    </row>
    <row r="186" spans="1:9" x14ac:dyDescent="0.2">
      <c r="A186" s="9" t="s">
        <v>51</v>
      </c>
      <c r="B186" s="4">
        <v>1</v>
      </c>
      <c r="C186" s="5">
        <v>41110</v>
      </c>
      <c r="D186" s="6" t="s">
        <v>135</v>
      </c>
      <c r="E186" s="4">
        <v>6</v>
      </c>
      <c r="F186" s="4">
        <v>0</v>
      </c>
      <c r="G186" s="35">
        <v>1</v>
      </c>
      <c r="H186" s="4">
        <v>0</v>
      </c>
      <c r="I186" s="4">
        <v>0</v>
      </c>
    </row>
    <row r="187" spans="1:9" x14ac:dyDescent="0.2">
      <c r="A187" s="9" t="s">
        <v>51</v>
      </c>
      <c r="B187" s="4">
        <v>2</v>
      </c>
      <c r="C187" s="5">
        <v>41113</v>
      </c>
      <c r="D187" s="6" t="s">
        <v>151</v>
      </c>
      <c r="E187" s="4">
        <v>6</v>
      </c>
      <c r="F187" s="4">
        <v>2</v>
      </c>
      <c r="G187" s="35">
        <v>1</v>
      </c>
      <c r="H187" s="4">
        <v>0</v>
      </c>
      <c r="I187" s="4">
        <v>0</v>
      </c>
    </row>
    <row r="188" spans="1:9" x14ac:dyDescent="0.2">
      <c r="A188" s="9" t="s">
        <v>51</v>
      </c>
      <c r="B188" s="4">
        <v>3</v>
      </c>
      <c r="C188" s="5">
        <v>41101</v>
      </c>
      <c r="D188" s="6" t="s">
        <v>230</v>
      </c>
      <c r="E188" s="4">
        <v>5</v>
      </c>
      <c r="F188" s="4">
        <v>1</v>
      </c>
      <c r="G188" s="35">
        <v>0</v>
      </c>
      <c r="H188" s="4">
        <v>0</v>
      </c>
      <c r="I188" s="4">
        <v>1</v>
      </c>
    </row>
    <row r="189" spans="1:9" x14ac:dyDescent="0.2">
      <c r="A189" s="9" t="s">
        <v>51</v>
      </c>
      <c r="B189" s="4">
        <v>4</v>
      </c>
      <c r="C189" s="5">
        <v>41102</v>
      </c>
      <c r="D189" s="6" t="s">
        <v>156</v>
      </c>
      <c r="E189" s="4">
        <v>5</v>
      </c>
      <c r="F189" s="4">
        <v>1</v>
      </c>
      <c r="G189" s="35">
        <v>0</v>
      </c>
      <c r="H189" s="4">
        <v>0</v>
      </c>
      <c r="I189" s="4">
        <v>1</v>
      </c>
    </row>
    <row r="190" spans="1:9" x14ac:dyDescent="0.2">
      <c r="A190" s="9" t="s">
        <v>51</v>
      </c>
      <c r="B190" s="4">
        <v>5</v>
      </c>
      <c r="C190" s="5">
        <v>41103</v>
      </c>
      <c r="D190" s="6" t="s">
        <v>138</v>
      </c>
      <c r="E190" s="4">
        <v>7</v>
      </c>
      <c r="F190" s="4">
        <v>0</v>
      </c>
      <c r="G190" s="35">
        <v>0</v>
      </c>
      <c r="H190" s="4">
        <v>0</v>
      </c>
      <c r="I190" s="4">
        <v>0</v>
      </c>
    </row>
    <row r="191" spans="1:9" x14ac:dyDescent="0.2">
      <c r="A191" s="9" t="s">
        <v>51</v>
      </c>
      <c r="B191" s="4">
        <v>6</v>
      </c>
      <c r="C191" s="5">
        <v>41104</v>
      </c>
      <c r="D191" s="6" t="s">
        <v>107</v>
      </c>
      <c r="E191" s="4">
        <v>4</v>
      </c>
      <c r="F191" s="4">
        <v>1</v>
      </c>
      <c r="G191" s="35">
        <v>0</v>
      </c>
      <c r="H191" s="4">
        <v>2</v>
      </c>
      <c r="I191" s="4">
        <v>0</v>
      </c>
    </row>
    <row r="192" spans="1:9" x14ac:dyDescent="0.2">
      <c r="A192" s="9" t="s">
        <v>51</v>
      </c>
      <c r="B192" s="4">
        <v>7</v>
      </c>
      <c r="C192" s="5">
        <v>41105</v>
      </c>
      <c r="D192" s="6" t="s">
        <v>350</v>
      </c>
      <c r="E192" s="4">
        <v>7</v>
      </c>
      <c r="F192" s="4">
        <v>0</v>
      </c>
      <c r="G192" s="35">
        <v>0</v>
      </c>
      <c r="H192" s="4">
        <v>0</v>
      </c>
      <c r="I192" s="4">
        <v>0</v>
      </c>
    </row>
    <row r="193" spans="1:9" x14ac:dyDescent="0.2">
      <c r="A193" s="9" t="s">
        <v>51</v>
      </c>
      <c r="B193" s="4">
        <v>8</v>
      </c>
      <c r="C193" s="5">
        <v>41106</v>
      </c>
      <c r="D193" s="6" t="s">
        <v>150</v>
      </c>
      <c r="E193" s="4">
        <v>6</v>
      </c>
      <c r="F193" s="4">
        <v>1</v>
      </c>
      <c r="G193" s="35">
        <v>0</v>
      </c>
      <c r="H193" s="4">
        <v>0</v>
      </c>
      <c r="I193" s="4">
        <v>0</v>
      </c>
    </row>
    <row r="194" spans="1:9" x14ac:dyDescent="0.2">
      <c r="A194" s="9" t="s">
        <v>51</v>
      </c>
      <c r="B194" s="4">
        <v>9</v>
      </c>
      <c r="C194" s="5">
        <v>41107</v>
      </c>
      <c r="D194" s="6" t="s">
        <v>82</v>
      </c>
      <c r="E194" s="4">
        <v>6</v>
      </c>
      <c r="F194" s="4">
        <v>1</v>
      </c>
      <c r="G194" s="35">
        <v>0</v>
      </c>
      <c r="H194" s="4">
        <v>0</v>
      </c>
      <c r="I194" s="4">
        <v>0</v>
      </c>
    </row>
    <row r="195" spans="1:9" x14ac:dyDescent="0.2">
      <c r="A195" s="9" t="s">
        <v>51</v>
      </c>
      <c r="B195" s="4">
        <v>10</v>
      </c>
      <c r="C195" s="5">
        <v>41108</v>
      </c>
      <c r="D195" s="6" t="s">
        <v>324</v>
      </c>
      <c r="E195" s="4">
        <v>7</v>
      </c>
      <c r="F195" s="4">
        <v>2</v>
      </c>
      <c r="G195" s="35">
        <v>0</v>
      </c>
      <c r="H195" s="4">
        <v>0</v>
      </c>
      <c r="I195" s="4">
        <v>0</v>
      </c>
    </row>
    <row r="196" spans="1:9" x14ac:dyDescent="0.2">
      <c r="A196" s="9" t="s">
        <v>51</v>
      </c>
      <c r="B196" s="4">
        <v>11</v>
      </c>
      <c r="C196" s="5">
        <v>41109</v>
      </c>
      <c r="D196" s="6" t="s">
        <v>196</v>
      </c>
      <c r="E196" s="4">
        <v>7</v>
      </c>
      <c r="F196" s="4">
        <v>0</v>
      </c>
      <c r="G196" s="35">
        <v>0</v>
      </c>
      <c r="H196" s="4">
        <v>0</v>
      </c>
      <c r="I196" s="4">
        <v>0</v>
      </c>
    </row>
    <row r="197" spans="1:9" x14ac:dyDescent="0.2">
      <c r="A197" s="9" t="s">
        <v>51</v>
      </c>
      <c r="B197" s="4">
        <v>12</v>
      </c>
      <c r="C197" s="5">
        <v>41111</v>
      </c>
      <c r="D197" s="6" t="s">
        <v>246</v>
      </c>
      <c r="E197" s="4">
        <v>6</v>
      </c>
      <c r="F197" s="4">
        <v>0</v>
      </c>
      <c r="G197" s="35">
        <v>0</v>
      </c>
      <c r="H197" s="4">
        <v>0</v>
      </c>
      <c r="I197" s="4">
        <v>1</v>
      </c>
    </row>
    <row r="198" spans="1:9" x14ac:dyDescent="0.2">
      <c r="A198" s="9" t="s">
        <v>51</v>
      </c>
      <c r="B198" s="4">
        <v>13</v>
      </c>
      <c r="C198" s="5">
        <v>41112</v>
      </c>
      <c r="D198" s="6" t="s">
        <v>264</v>
      </c>
      <c r="E198" s="4">
        <v>6</v>
      </c>
      <c r="F198" s="4">
        <v>1</v>
      </c>
      <c r="G198" s="35">
        <v>0</v>
      </c>
      <c r="H198" s="4">
        <v>0</v>
      </c>
      <c r="I198" s="4">
        <v>0</v>
      </c>
    </row>
    <row r="199" spans="1:9" x14ac:dyDescent="0.2">
      <c r="A199" s="9" t="s">
        <v>51</v>
      </c>
      <c r="B199" s="4">
        <v>14</v>
      </c>
      <c r="C199" s="5">
        <v>41114</v>
      </c>
      <c r="D199" s="6" t="s">
        <v>214</v>
      </c>
      <c r="E199" s="4">
        <v>8</v>
      </c>
      <c r="F199" s="4">
        <v>1</v>
      </c>
      <c r="G199" s="35">
        <v>0</v>
      </c>
      <c r="H199" s="4">
        <v>0</v>
      </c>
      <c r="I199" s="4">
        <v>0</v>
      </c>
    </row>
    <row r="200" spans="1:9" x14ac:dyDescent="0.2">
      <c r="A200" s="9" t="s">
        <v>51</v>
      </c>
      <c r="B200" s="4">
        <v>15</v>
      </c>
      <c r="C200" s="5">
        <v>41115</v>
      </c>
      <c r="D200" s="6" t="s">
        <v>215</v>
      </c>
      <c r="E200" s="4">
        <v>5</v>
      </c>
      <c r="F200" s="4">
        <v>3</v>
      </c>
      <c r="G200" s="35">
        <v>0</v>
      </c>
      <c r="H200" s="4">
        <v>1</v>
      </c>
      <c r="I200" s="4">
        <v>0</v>
      </c>
    </row>
    <row r="201" spans="1:9" x14ac:dyDescent="0.2">
      <c r="A201" s="9" t="s">
        <v>51</v>
      </c>
      <c r="B201" s="4">
        <v>16</v>
      </c>
      <c r="C201" s="5">
        <v>41116</v>
      </c>
      <c r="D201" s="6" t="s">
        <v>179</v>
      </c>
      <c r="E201" s="4">
        <v>6</v>
      </c>
      <c r="F201" s="4">
        <v>2</v>
      </c>
      <c r="G201" s="35">
        <v>0</v>
      </c>
      <c r="H201" s="4">
        <v>0</v>
      </c>
      <c r="I201" s="4">
        <v>1</v>
      </c>
    </row>
    <row r="202" spans="1:9" x14ac:dyDescent="0.2">
      <c r="A202" s="9" t="s">
        <v>51</v>
      </c>
      <c r="B202" s="4">
        <v>17</v>
      </c>
      <c r="C202" s="5">
        <v>41117</v>
      </c>
      <c r="D202" s="6" t="s">
        <v>83</v>
      </c>
      <c r="E202" s="4">
        <v>6</v>
      </c>
      <c r="F202" s="4">
        <v>0</v>
      </c>
      <c r="G202" s="35">
        <v>0</v>
      </c>
      <c r="H202" s="4">
        <v>1</v>
      </c>
      <c r="I202" s="4">
        <v>0</v>
      </c>
    </row>
    <row r="203" spans="1:9" x14ac:dyDescent="0.2">
      <c r="A203" s="9" t="s">
        <v>51</v>
      </c>
      <c r="B203" s="4">
        <v>18</v>
      </c>
      <c r="C203" s="5">
        <v>41118</v>
      </c>
      <c r="D203" s="6" t="s">
        <v>124</v>
      </c>
      <c r="E203" s="4">
        <v>7</v>
      </c>
      <c r="F203" s="4">
        <v>0</v>
      </c>
      <c r="G203" s="35">
        <v>0</v>
      </c>
      <c r="H203" s="4">
        <v>1</v>
      </c>
      <c r="I203" s="4">
        <v>1</v>
      </c>
    </row>
    <row r="204" spans="1:9" x14ac:dyDescent="0.2">
      <c r="A204" s="9" t="s">
        <v>51</v>
      </c>
      <c r="B204" s="4">
        <v>19</v>
      </c>
      <c r="C204" s="5">
        <v>41119</v>
      </c>
      <c r="D204" s="6" t="s">
        <v>319</v>
      </c>
      <c r="E204" s="4">
        <v>6</v>
      </c>
      <c r="F204" s="4">
        <v>3</v>
      </c>
      <c r="G204" s="35">
        <v>0</v>
      </c>
      <c r="H204" s="4">
        <v>2</v>
      </c>
      <c r="I204" s="4">
        <v>0</v>
      </c>
    </row>
    <row r="205" spans="1:9" x14ac:dyDescent="0.2">
      <c r="A205" s="9" t="s">
        <v>51</v>
      </c>
      <c r="B205" s="4">
        <v>20</v>
      </c>
      <c r="C205" s="5">
        <v>41120</v>
      </c>
      <c r="D205" s="6" t="s">
        <v>100</v>
      </c>
      <c r="E205" s="4">
        <v>5</v>
      </c>
      <c r="F205" s="4">
        <v>1</v>
      </c>
      <c r="G205" s="35">
        <v>0</v>
      </c>
      <c r="H205" s="4">
        <v>1</v>
      </c>
      <c r="I205" s="4">
        <v>0</v>
      </c>
    </row>
    <row r="206" spans="1:9" x14ac:dyDescent="0.2">
      <c r="A206" s="9" t="s">
        <v>51</v>
      </c>
      <c r="B206" s="4">
        <v>21</v>
      </c>
      <c r="C206" s="5">
        <v>41121</v>
      </c>
      <c r="D206" s="6" t="s">
        <v>59</v>
      </c>
      <c r="E206" s="4">
        <v>7</v>
      </c>
      <c r="F206" s="4">
        <v>0</v>
      </c>
      <c r="G206" s="35">
        <v>0</v>
      </c>
      <c r="H206" s="4">
        <v>0</v>
      </c>
      <c r="I206" s="4">
        <v>0</v>
      </c>
    </row>
    <row r="207" spans="1:9" x14ac:dyDescent="0.2">
      <c r="A207" s="9" t="s">
        <v>51</v>
      </c>
      <c r="B207" s="4">
        <v>22</v>
      </c>
      <c r="C207" s="5">
        <v>41122</v>
      </c>
      <c r="D207" s="6" t="s">
        <v>217</v>
      </c>
      <c r="E207" s="4">
        <v>6</v>
      </c>
      <c r="F207" s="4">
        <v>1</v>
      </c>
      <c r="G207" s="35">
        <v>0</v>
      </c>
      <c r="H207" s="4">
        <v>0</v>
      </c>
      <c r="I207" s="4">
        <v>0</v>
      </c>
    </row>
    <row r="208" spans="1:9" x14ac:dyDescent="0.2">
      <c r="A208" s="9" t="s">
        <v>51</v>
      </c>
      <c r="B208" s="4">
        <v>23</v>
      </c>
      <c r="C208" s="5">
        <v>41123</v>
      </c>
      <c r="D208" s="6" t="s">
        <v>152</v>
      </c>
      <c r="E208" s="4">
        <v>6</v>
      </c>
      <c r="F208" s="4">
        <v>1</v>
      </c>
      <c r="G208" s="35">
        <v>0</v>
      </c>
      <c r="H208" s="4">
        <v>0</v>
      </c>
      <c r="I208" s="4">
        <v>0</v>
      </c>
    </row>
    <row r="209" spans="1:9" x14ac:dyDescent="0.2">
      <c r="A209" s="9" t="s">
        <v>51</v>
      </c>
      <c r="B209" s="4">
        <v>24</v>
      </c>
      <c r="C209" s="5">
        <v>41124</v>
      </c>
      <c r="D209" s="6" t="s">
        <v>159</v>
      </c>
      <c r="E209" s="4">
        <v>6</v>
      </c>
      <c r="F209" s="4">
        <v>0</v>
      </c>
      <c r="G209" s="35">
        <v>0</v>
      </c>
      <c r="H209" s="4">
        <v>0</v>
      </c>
      <c r="I209" s="4">
        <v>1</v>
      </c>
    </row>
    <row r="210" spans="1:9" x14ac:dyDescent="0.2">
      <c r="A210" s="9" t="s">
        <v>51</v>
      </c>
      <c r="B210" s="4">
        <v>25</v>
      </c>
      <c r="C210" s="5">
        <v>41125</v>
      </c>
      <c r="D210" s="6" t="s">
        <v>139</v>
      </c>
      <c r="E210" s="4">
        <v>7</v>
      </c>
      <c r="F210" s="4">
        <v>1</v>
      </c>
      <c r="G210" s="35">
        <v>0</v>
      </c>
      <c r="H210" s="4">
        <v>1</v>
      </c>
      <c r="I210" s="4">
        <v>0</v>
      </c>
    </row>
    <row r="211" spans="1:9" x14ac:dyDescent="0.2">
      <c r="A211" s="9" t="s">
        <v>51</v>
      </c>
      <c r="B211" s="4">
        <v>26</v>
      </c>
      <c r="C211" s="5">
        <v>41126</v>
      </c>
      <c r="D211" s="6" t="s">
        <v>153</v>
      </c>
      <c r="E211" s="4">
        <v>5</v>
      </c>
      <c r="F211" s="4">
        <v>2</v>
      </c>
      <c r="G211" s="35">
        <v>0</v>
      </c>
      <c r="H211" s="4">
        <v>0</v>
      </c>
      <c r="I211" s="4">
        <v>0</v>
      </c>
    </row>
    <row r="212" spans="1:9" x14ac:dyDescent="0.2">
      <c r="A212" s="9" t="s">
        <v>52</v>
      </c>
      <c r="B212" s="4">
        <v>1</v>
      </c>
      <c r="C212" s="5">
        <v>41217</v>
      </c>
      <c r="D212" s="6" t="s">
        <v>128</v>
      </c>
      <c r="E212" s="4">
        <v>4</v>
      </c>
      <c r="F212" s="4">
        <v>0</v>
      </c>
      <c r="G212" s="35">
        <v>2</v>
      </c>
      <c r="H212" s="4">
        <v>0</v>
      </c>
      <c r="I212" s="4">
        <v>1</v>
      </c>
    </row>
    <row r="213" spans="1:9" x14ac:dyDescent="0.2">
      <c r="A213" s="9" t="s">
        <v>52</v>
      </c>
      <c r="B213" s="4">
        <v>2</v>
      </c>
      <c r="C213" s="5">
        <v>41215</v>
      </c>
      <c r="D213" s="6" t="s">
        <v>403</v>
      </c>
      <c r="E213" s="4">
        <v>5</v>
      </c>
      <c r="F213" s="4">
        <v>3</v>
      </c>
      <c r="G213" s="35">
        <v>1</v>
      </c>
      <c r="H213" s="4">
        <v>0</v>
      </c>
      <c r="I213" s="4">
        <v>0</v>
      </c>
    </row>
    <row r="214" spans="1:9" x14ac:dyDescent="0.2">
      <c r="A214" s="9" t="s">
        <v>52</v>
      </c>
      <c r="B214" s="4">
        <v>3</v>
      </c>
      <c r="C214" s="5">
        <v>41235</v>
      </c>
      <c r="D214" s="6" t="s">
        <v>68</v>
      </c>
      <c r="E214" s="4">
        <v>5</v>
      </c>
      <c r="F214" s="4">
        <v>0</v>
      </c>
      <c r="G214" s="35">
        <v>1</v>
      </c>
      <c r="H214" s="4">
        <v>0</v>
      </c>
      <c r="I214" s="4">
        <v>1</v>
      </c>
    </row>
    <row r="215" spans="1:9" x14ac:dyDescent="0.2">
      <c r="A215" s="9" t="s">
        <v>52</v>
      </c>
      <c r="B215" s="4">
        <v>4</v>
      </c>
      <c r="C215" s="5">
        <v>41201</v>
      </c>
      <c r="D215" s="6" t="s">
        <v>207</v>
      </c>
      <c r="E215" s="4">
        <v>6</v>
      </c>
      <c r="F215" s="4">
        <v>1</v>
      </c>
      <c r="G215" s="35">
        <v>0</v>
      </c>
      <c r="H215" s="4">
        <v>0</v>
      </c>
      <c r="I215" s="4">
        <v>0</v>
      </c>
    </row>
    <row r="216" spans="1:9" x14ac:dyDescent="0.2">
      <c r="A216" s="9" t="s">
        <v>52</v>
      </c>
      <c r="B216" s="4">
        <v>5</v>
      </c>
      <c r="C216" s="5">
        <v>41202</v>
      </c>
      <c r="D216" s="6" t="s">
        <v>140</v>
      </c>
      <c r="E216" s="4">
        <v>6</v>
      </c>
      <c r="F216" s="4">
        <v>1</v>
      </c>
      <c r="G216" s="35">
        <v>0</v>
      </c>
      <c r="H216" s="4">
        <v>0</v>
      </c>
      <c r="I216" s="4">
        <v>0</v>
      </c>
    </row>
    <row r="217" spans="1:9" x14ac:dyDescent="0.2">
      <c r="A217" s="9" t="s">
        <v>52</v>
      </c>
      <c r="B217" s="4">
        <v>6</v>
      </c>
      <c r="C217" s="5">
        <v>41203</v>
      </c>
      <c r="D217" s="6" t="s">
        <v>320</v>
      </c>
      <c r="E217" s="4">
        <v>5</v>
      </c>
      <c r="F217" s="4">
        <v>1</v>
      </c>
      <c r="G217" s="35">
        <v>0</v>
      </c>
      <c r="H217" s="4">
        <v>0</v>
      </c>
      <c r="I217" s="4">
        <v>1</v>
      </c>
    </row>
    <row r="218" spans="1:9" x14ac:dyDescent="0.2">
      <c r="A218" s="9" t="s">
        <v>52</v>
      </c>
      <c r="B218" s="4">
        <v>7</v>
      </c>
      <c r="C218" s="5">
        <v>41204</v>
      </c>
      <c r="D218" s="6" t="s">
        <v>389</v>
      </c>
      <c r="E218" s="4">
        <v>7</v>
      </c>
      <c r="F218" s="4">
        <v>2</v>
      </c>
      <c r="G218" s="35">
        <v>0</v>
      </c>
      <c r="H218" s="4">
        <v>0</v>
      </c>
      <c r="I218" s="4">
        <v>0</v>
      </c>
    </row>
    <row r="219" spans="1:9" x14ac:dyDescent="0.2">
      <c r="A219" s="9" t="s">
        <v>52</v>
      </c>
      <c r="B219" s="4">
        <v>8</v>
      </c>
      <c r="C219" s="5">
        <v>41205</v>
      </c>
      <c r="D219" s="6" t="s">
        <v>69</v>
      </c>
      <c r="E219" s="4">
        <v>4</v>
      </c>
      <c r="F219" s="4">
        <v>0</v>
      </c>
      <c r="G219" s="35">
        <v>0</v>
      </c>
      <c r="H219" s="4">
        <v>0</v>
      </c>
      <c r="I219" s="4">
        <v>3</v>
      </c>
    </row>
    <row r="220" spans="1:9" x14ac:dyDescent="0.2">
      <c r="A220" s="9" t="s">
        <v>52</v>
      </c>
      <c r="B220" s="4">
        <v>9</v>
      </c>
      <c r="C220" s="5">
        <v>41206</v>
      </c>
      <c r="D220" s="6" t="s">
        <v>187</v>
      </c>
      <c r="E220" s="4">
        <v>6</v>
      </c>
      <c r="F220" s="4">
        <v>1</v>
      </c>
      <c r="G220" s="35">
        <v>0</v>
      </c>
      <c r="H220" s="4">
        <v>0</v>
      </c>
      <c r="I220" s="4">
        <v>0</v>
      </c>
    </row>
    <row r="221" spans="1:9" x14ac:dyDescent="0.2">
      <c r="A221" s="9" t="s">
        <v>52</v>
      </c>
      <c r="B221" s="4">
        <v>10</v>
      </c>
      <c r="C221" s="5">
        <v>41207</v>
      </c>
      <c r="D221" s="6" t="s">
        <v>154</v>
      </c>
      <c r="E221" s="4">
        <v>5</v>
      </c>
      <c r="F221" s="4">
        <v>2</v>
      </c>
      <c r="G221" s="35">
        <v>0</v>
      </c>
      <c r="H221" s="4">
        <v>0</v>
      </c>
      <c r="I221" s="4">
        <v>0</v>
      </c>
    </row>
    <row r="222" spans="1:9" x14ac:dyDescent="0.2">
      <c r="A222" s="9" t="s">
        <v>52</v>
      </c>
      <c r="B222" s="4">
        <v>11</v>
      </c>
      <c r="C222" s="5">
        <v>41208</v>
      </c>
      <c r="D222" s="6" t="s">
        <v>191</v>
      </c>
      <c r="E222" s="4">
        <v>5</v>
      </c>
      <c r="F222" s="4">
        <v>2</v>
      </c>
      <c r="G222" s="35">
        <v>0</v>
      </c>
      <c r="H222" s="4">
        <v>0</v>
      </c>
      <c r="I222" s="4">
        <v>0</v>
      </c>
    </row>
    <row r="223" spans="1:9" x14ac:dyDescent="0.2">
      <c r="A223" s="9" t="s">
        <v>52</v>
      </c>
      <c r="B223" s="4">
        <v>12</v>
      </c>
      <c r="C223" s="5">
        <v>41209</v>
      </c>
      <c r="D223" s="6" t="s">
        <v>368</v>
      </c>
      <c r="E223" s="4">
        <v>7</v>
      </c>
      <c r="F223" s="4">
        <v>2</v>
      </c>
      <c r="G223" s="35">
        <v>0</v>
      </c>
      <c r="H223" s="4">
        <v>0</v>
      </c>
      <c r="I223" s="4">
        <v>0</v>
      </c>
    </row>
    <row r="224" spans="1:9" x14ac:dyDescent="0.2">
      <c r="A224" s="9" t="s">
        <v>52</v>
      </c>
      <c r="B224" s="4">
        <v>13</v>
      </c>
      <c r="C224" s="5">
        <v>41210</v>
      </c>
      <c r="D224" s="6" t="s">
        <v>109</v>
      </c>
      <c r="E224" s="4">
        <v>6</v>
      </c>
      <c r="F224" s="4">
        <v>1</v>
      </c>
      <c r="G224" s="35">
        <v>0</v>
      </c>
      <c r="H224" s="4">
        <v>0</v>
      </c>
      <c r="I224" s="4">
        <v>0</v>
      </c>
    </row>
    <row r="225" spans="1:9" x14ac:dyDescent="0.2">
      <c r="A225" s="9" t="s">
        <v>52</v>
      </c>
      <c r="B225" s="4">
        <v>14</v>
      </c>
      <c r="C225" s="5">
        <v>41211</v>
      </c>
      <c r="D225" s="6" t="s">
        <v>142</v>
      </c>
      <c r="E225" s="4">
        <v>6</v>
      </c>
      <c r="F225" s="4">
        <v>1</v>
      </c>
      <c r="G225" s="35">
        <v>0</v>
      </c>
      <c r="H225" s="4">
        <v>0</v>
      </c>
      <c r="I225" s="4">
        <v>0</v>
      </c>
    </row>
    <row r="226" spans="1:9" x14ac:dyDescent="0.2">
      <c r="A226" s="9" t="s">
        <v>52</v>
      </c>
      <c r="B226" s="4">
        <v>15</v>
      </c>
      <c r="C226" s="5">
        <v>41212</v>
      </c>
      <c r="D226" s="6" t="s">
        <v>165</v>
      </c>
      <c r="E226" s="4">
        <v>4</v>
      </c>
      <c r="F226" s="4">
        <v>2</v>
      </c>
      <c r="G226" s="35">
        <v>0</v>
      </c>
      <c r="H226" s="4">
        <v>0</v>
      </c>
      <c r="I226" s="4">
        <v>1</v>
      </c>
    </row>
    <row r="227" spans="1:9" x14ac:dyDescent="0.2">
      <c r="A227" s="9" t="s">
        <v>52</v>
      </c>
      <c r="B227" s="4">
        <v>16</v>
      </c>
      <c r="C227" s="5">
        <v>41213</v>
      </c>
      <c r="D227" s="6" t="s">
        <v>386</v>
      </c>
      <c r="E227" s="4">
        <v>8</v>
      </c>
      <c r="F227" s="4">
        <v>1</v>
      </c>
      <c r="G227" s="35">
        <v>0</v>
      </c>
      <c r="H227" s="4">
        <v>0</v>
      </c>
      <c r="I227" s="4">
        <v>0</v>
      </c>
    </row>
    <row r="228" spans="1:9" x14ac:dyDescent="0.2">
      <c r="A228" s="9" t="s">
        <v>52</v>
      </c>
      <c r="B228" s="4">
        <v>17</v>
      </c>
      <c r="C228" s="5">
        <v>41214</v>
      </c>
      <c r="D228" s="6" t="s">
        <v>480</v>
      </c>
      <c r="E228" s="4">
        <v>8</v>
      </c>
      <c r="F228" s="4">
        <v>0</v>
      </c>
      <c r="G228" s="35">
        <v>0</v>
      </c>
      <c r="H228" s="4">
        <v>0</v>
      </c>
      <c r="I228" s="4">
        <v>1</v>
      </c>
    </row>
    <row r="229" spans="1:9" x14ac:dyDescent="0.2">
      <c r="A229" s="9" t="s">
        <v>52</v>
      </c>
      <c r="B229" s="4">
        <v>18</v>
      </c>
      <c r="C229" s="5">
        <v>41218</v>
      </c>
      <c r="D229" s="6" t="s">
        <v>313</v>
      </c>
      <c r="E229" s="4">
        <v>6</v>
      </c>
      <c r="F229" s="4">
        <v>0</v>
      </c>
      <c r="G229" s="35">
        <v>0</v>
      </c>
      <c r="H229" s="4">
        <v>0</v>
      </c>
      <c r="I229" s="4">
        <v>1</v>
      </c>
    </row>
    <row r="230" spans="1:9" x14ac:dyDescent="0.2">
      <c r="A230" s="9" t="s">
        <v>52</v>
      </c>
      <c r="B230" s="4">
        <v>19</v>
      </c>
      <c r="C230" s="5">
        <v>41220</v>
      </c>
      <c r="D230" s="6" t="s">
        <v>194</v>
      </c>
      <c r="E230" s="4">
        <v>5</v>
      </c>
      <c r="F230" s="4">
        <v>1</v>
      </c>
      <c r="G230" s="35">
        <v>0</v>
      </c>
      <c r="H230" s="4">
        <v>0</v>
      </c>
      <c r="I230" s="4">
        <v>1</v>
      </c>
    </row>
    <row r="231" spans="1:9" x14ac:dyDescent="0.2">
      <c r="A231" s="9" t="s">
        <v>52</v>
      </c>
      <c r="B231" s="4">
        <v>20</v>
      </c>
      <c r="C231" s="5">
        <v>41221</v>
      </c>
      <c r="D231" s="6" t="s">
        <v>377</v>
      </c>
      <c r="E231" s="4">
        <v>6</v>
      </c>
      <c r="F231" s="4">
        <v>1</v>
      </c>
      <c r="G231" s="35">
        <v>0</v>
      </c>
      <c r="H231" s="4">
        <v>0</v>
      </c>
      <c r="I231" s="4">
        <v>0</v>
      </c>
    </row>
    <row r="232" spans="1:9" x14ac:dyDescent="0.2">
      <c r="A232" s="9" t="s">
        <v>52</v>
      </c>
      <c r="B232" s="4">
        <v>21</v>
      </c>
      <c r="C232" s="5">
        <v>41222</v>
      </c>
      <c r="D232" s="6" t="s">
        <v>170</v>
      </c>
      <c r="E232" s="4">
        <v>5</v>
      </c>
      <c r="F232" s="4">
        <v>2</v>
      </c>
      <c r="G232" s="35">
        <v>0</v>
      </c>
      <c r="H232" s="4">
        <v>0</v>
      </c>
      <c r="I232" s="4">
        <v>0</v>
      </c>
    </row>
    <row r="233" spans="1:9" x14ac:dyDescent="0.2">
      <c r="A233" s="9" t="s">
        <v>52</v>
      </c>
      <c r="B233" s="4">
        <v>22</v>
      </c>
      <c r="C233" s="5">
        <v>41223</v>
      </c>
      <c r="D233" s="6" t="s">
        <v>200</v>
      </c>
      <c r="E233" s="4">
        <v>6</v>
      </c>
      <c r="F233" s="4">
        <v>1</v>
      </c>
      <c r="G233" s="35">
        <v>0</v>
      </c>
      <c r="H233" s="4">
        <v>0</v>
      </c>
      <c r="I233" s="4">
        <v>0</v>
      </c>
    </row>
    <row r="234" spans="1:9" x14ac:dyDescent="0.2">
      <c r="A234" s="9" t="s">
        <v>52</v>
      </c>
      <c r="B234" s="4">
        <v>23</v>
      </c>
      <c r="C234" s="5">
        <v>41224</v>
      </c>
      <c r="D234" s="6" t="s">
        <v>89</v>
      </c>
      <c r="E234" s="4">
        <v>5</v>
      </c>
      <c r="F234" s="4">
        <v>2</v>
      </c>
      <c r="G234" s="35">
        <v>0</v>
      </c>
      <c r="H234" s="4">
        <v>0</v>
      </c>
      <c r="I234" s="4">
        <v>0</v>
      </c>
    </row>
    <row r="235" spans="1:9" x14ac:dyDescent="0.2">
      <c r="A235" s="9" t="s">
        <v>52</v>
      </c>
      <c r="B235" s="4">
        <v>24</v>
      </c>
      <c r="C235" s="5">
        <v>41226</v>
      </c>
      <c r="D235" s="6" t="s">
        <v>94</v>
      </c>
      <c r="E235" s="4">
        <v>7</v>
      </c>
      <c r="F235" s="4">
        <v>0</v>
      </c>
      <c r="G235" s="35">
        <v>0</v>
      </c>
      <c r="H235" s="4">
        <v>0</v>
      </c>
      <c r="I235" s="4">
        <v>0</v>
      </c>
    </row>
    <row r="236" spans="1:9" x14ac:dyDescent="0.2">
      <c r="A236" s="9" t="s">
        <v>52</v>
      </c>
      <c r="B236" s="4">
        <v>25</v>
      </c>
      <c r="C236" s="5">
        <v>41227</v>
      </c>
      <c r="D236" s="6" t="s">
        <v>110</v>
      </c>
      <c r="E236" s="4">
        <v>7</v>
      </c>
      <c r="F236" s="4">
        <v>0</v>
      </c>
      <c r="G236" s="35">
        <v>0</v>
      </c>
      <c r="H236" s="4">
        <v>0</v>
      </c>
      <c r="I236" s="4">
        <v>0</v>
      </c>
    </row>
    <row r="237" spans="1:9" x14ac:dyDescent="0.2">
      <c r="A237" s="9" t="s">
        <v>52</v>
      </c>
      <c r="B237" s="4">
        <v>26</v>
      </c>
      <c r="C237" s="5">
        <v>41228</v>
      </c>
      <c r="D237" s="6" t="s">
        <v>279</v>
      </c>
      <c r="E237" s="4">
        <v>4</v>
      </c>
      <c r="F237" s="4">
        <v>1</v>
      </c>
      <c r="G237" s="35">
        <v>0</v>
      </c>
      <c r="H237" s="4">
        <v>0</v>
      </c>
      <c r="I237" s="4">
        <v>2</v>
      </c>
    </row>
    <row r="238" spans="1:9" x14ac:dyDescent="0.2">
      <c r="A238" s="9" t="s">
        <v>52</v>
      </c>
      <c r="B238" s="4">
        <v>27</v>
      </c>
      <c r="C238" s="5">
        <v>41229</v>
      </c>
      <c r="D238" s="6" t="s">
        <v>177</v>
      </c>
      <c r="E238" s="4">
        <v>7</v>
      </c>
      <c r="F238" s="4">
        <v>0</v>
      </c>
      <c r="G238" s="35">
        <v>0</v>
      </c>
      <c r="H238" s="4">
        <v>0</v>
      </c>
      <c r="I238" s="4">
        <v>0</v>
      </c>
    </row>
    <row r="239" spans="1:9" x14ac:dyDescent="0.2">
      <c r="A239" s="9" t="s">
        <v>52</v>
      </c>
      <c r="B239" s="4">
        <v>28</v>
      </c>
      <c r="C239" s="5">
        <v>41230</v>
      </c>
      <c r="D239" s="6" t="s">
        <v>149</v>
      </c>
      <c r="E239" s="4">
        <v>6</v>
      </c>
      <c r="F239" s="4">
        <v>0</v>
      </c>
      <c r="G239" s="35">
        <v>0</v>
      </c>
      <c r="H239" s="4">
        <v>0</v>
      </c>
      <c r="I239" s="4">
        <v>1</v>
      </c>
    </row>
    <row r="240" spans="1:9" x14ac:dyDescent="0.2">
      <c r="A240" s="9" t="s">
        <v>52</v>
      </c>
      <c r="B240" s="4">
        <v>29</v>
      </c>
      <c r="C240" s="5">
        <v>41231</v>
      </c>
      <c r="D240" s="6" t="s">
        <v>376</v>
      </c>
      <c r="E240" s="4">
        <v>6</v>
      </c>
      <c r="F240" s="4">
        <v>3</v>
      </c>
      <c r="G240" s="35">
        <v>0</v>
      </c>
      <c r="H240" s="4">
        <v>0</v>
      </c>
      <c r="I240" s="4">
        <v>0</v>
      </c>
    </row>
    <row r="241" spans="1:9" x14ac:dyDescent="0.2">
      <c r="A241" s="9" t="s">
        <v>52</v>
      </c>
      <c r="B241" s="4">
        <v>30</v>
      </c>
      <c r="C241" s="5">
        <v>41232</v>
      </c>
      <c r="D241" s="6" t="s">
        <v>184</v>
      </c>
      <c r="E241" s="4">
        <v>6</v>
      </c>
      <c r="F241" s="4">
        <v>1</v>
      </c>
      <c r="G241" s="35">
        <v>0</v>
      </c>
      <c r="H241" s="4">
        <v>0</v>
      </c>
      <c r="I241" s="4">
        <v>0</v>
      </c>
    </row>
    <row r="242" spans="1:9" x14ac:dyDescent="0.2">
      <c r="A242" s="9" t="s">
        <v>52</v>
      </c>
      <c r="B242" s="4">
        <v>31</v>
      </c>
      <c r="C242" s="5">
        <v>41233</v>
      </c>
      <c r="D242" s="6" t="s">
        <v>106</v>
      </c>
      <c r="E242" s="4">
        <v>6</v>
      </c>
      <c r="F242" s="4">
        <v>1</v>
      </c>
      <c r="G242" s="35">
        <v>0</v>
      </c>
      <c r="H242" s="4">
        <v>0</v>
      </c>
      <c r="I242" s="4">
        <v>0</v>
      </c>
    </row>
    <row r="243" spans="1:9" x14ac:dyDescent="0.2">
      <c r="A243" s="9" t="s">
        <v>52</v>
      </c>
      <c r="B243" s="4">
        <v>32</v>
      </c>
      <c r="C243" s="5">
        <v>41234</v>
      </c>
      <c r="D243" s="6" t="s">
        <v>405</v>
      </c>
      <c r="E243" s="4">
        <v>8</v>
      </c>
      <c r="F243" s="4">
        <v>1</v>
      </c>
      <c r="G243" s="35">
        <v>0</v>
      </c>
      <c r="H243" s="4">
        <v>0</v>
      </c>
      <c r="I243" s="4">
        <v>0</v>
      </c>
    </row>
    <row r="244" spans="1:9" x14ac:dyDescent="0.2">
      <c r="A244" s="9" t="s">
        <v>52</v>
      </c>
      <c r="B244" s="4">
        <v>33</v>
      </c>
      <c r="C244" s="5">
        <v>41236</v>
      </c>
      <c r="D244" s="6" t="s">
        <v>213</v>
      </c>
      <c r="E244" s="4">
        <v>7</v>
      </c>
      <c r="F244" s="4">
        <v>0</v>
      </c>
      <c r="G244" s="35">
        <v>0</v>
      </c>
      <c r="H244" s="4">
        <v>0</v>
      </c>
      <c r="I244" s="4">
        <v>0</v>
      </c>
    </row>
    <row r="245" spans="1:9" x14ac:dyDescent="0.2">
      <c r="A245" s="9" t="s">
        <v>53</v>
      </c>
      <c r="B245" s="4">
        <v>1</v>
      </c>
      <c r="C245" s="5">
        <v>41304</v>
      </c>
      <c r="D245" s="6" t="s">
        <v>351</v>
      </c>
      <c r="E245" s="4">
        <v>6</v>
      </c>
      <c r="F245" s="4">
        <v>3</v>
      </c>
      <c r="G245" s="35">
        <v>0</v>
      </c>
      <c r="H245" s="4">
        <v>0</v>
      </c>
      <c r="I245" s="4">
        <v>0</v>
      </c>
    </row>
    <row r="246" spans="1:9" x14ac:dyDescent="0.2">
      <c r="A246" s="9" t="s">
        <v>53</v>
      </c>
      <c r="B246" s="4">
        <v>2</v>
      </c>
      <c r="C246" s="5">
        <v>41305</v>
      </c>
      <c r="D246" s="6" t="s">
        <v>286</v>
      </c>
      <c r="E246" s="4">
        <v>6</v>
      </c>
      <c r="F246" s="4">
        <v>1</v>
      </c>
      <c r="G246" s="35">
        <v>0</v>
      </c>
      <c r="H246" s="4">
        <v>0</v>
      </c>
      <c r="I246" s="4">
        <v>0</v>
      </c>
    </row>
    <row r="247" spans="1:9" x14ac:dyDescent="0.2">
      <c r="A247" s="9" t="s">
        <v>53</v>
      </c>
      <c r="B247" s="4">
        <v>3</v>
      </c>
      <c r="C247" s="5">
        <v>41306</v>
      </c>
      <c r="D247" s="6" t="s">
        <v>254</v>
      </c>
      <c r="E247" s="4">
        <v>6</v>
      </c>
      <c r="F247" s="4">
        <v>1</v>
      </c>
      <c r="G247" s="35">
        <v>0</v>
      </c>
      <c r="H247" s="4">
        <v>0</v>
      </c>
      <c r="I247" s="4">
        <v>0</v>
      </c>
    </row>
    <row r="248" spans="1:9" x14ac:dyDescent="0.2">
      <c r="A248" s="9" t="s">
        <v>53</v>
      </c>
      <c r="B248" s="4">
        <v>4</v>
      </c>
      <c r="C248" s="5">
        <v>41307</v>
      </c>
      <c r="D248" s="6" t="s">
        <v>104</v>
      </c>
      <c r="E248" s="4">
        <v>5</v>
      </c>
      <c r="F248" s="4">
        <v>2</v>
      </c>
      <c r="G248" s="35">
        <v>0</v>
      </c>
      <c r="H248" s="4">
        <v>0</v>
      </c>
      <c r="I248" s="4">
        <v>0</v>
      </c>
    </row>
    <row r="249" spans="1:9" x14ac:dyDescent="0.2">
      <c r="A249" s="9" t="s">
        <v>53</v>
      </c>
      <c r="B249" s="4">
        <v>5</v>
      </c>
      <c r="C249" s="5">
        <v>41309</v>
      </c>
      <c r="D249" s="6" t="s">
        <v>305</v>
      </c>
      <c r="E249" s="4">
        <v>5</v>
      </c>
      <c r="F249" s="4">
        <v>1</v>
      </c>
      <c r="G249" s="35">
        <v>0</v>
      </c>
      <c r="H249" s="4">
        <v>1</v>
      </c>
      <c r="I249" s="4">
        <v>0</v>
      </c>
    </row>
    <row r="250" spans="1:9" x14ac:dyDescent="0.2">
      <c r="A250" s="9" t="s">
        <v>53</v>
      </c>
      <c r="B250" s="4">
        <v>6</v>
      </c>
      <c r="C250" s="5">
        <v>41311</v>
      </c>
      <c r="D250" s="6" t="s">
        <v>67</v>
      </c>
      <c r="E250" s="4">
        <v>4</v>
      </c>
      <c r="F250" s="4">
        <v>3</v>
      </c>
      <c r="G250" s="35">
        <v>0</v>
      </c>
      <c r="H250" s="4">
        <v>0</v>
      </c>
      <c r="I250" s="4">
        <v>0</v>
      </c>
    </row>
    <row r="251" spans="1:9" x14ac:dyDescent="0.2">
      <c r="A251" s="9" t="s">
        <v>53</v>
      </c>
      <c r="B251" s="4">
        <v>7</v>
      </c>
      <c r="C251" s="5">
        <v>41312</v>
      </c>
      <c r="D251" s="6" t="s">
        <v>267</v>
      </c>
      <c r="E251" s="4">
        <v>6</v>
      </c>
      <c r="F251" s="4">
        <v>1</v>
      </c>
      <c r="G251" s="35">
        <v>0</v>
      </c>
      <c r="H251" s="4">
        <v>0</v>
      </c>
      <c r="I251" s="4">
        <v>0</v>
      </c>
    </row>
    <row r="252" spans="1:9" x14ac:dyDescent="0.2">
      <c r="A252" s="9" t="s">
        <v>53</v>
      </c>
      <c r="B252" s="4">
        <v>8</v>
      </c>
      <c r="C252" s="5">
        <v>41313</v>
      </c>
      <c r="D252" s="6" t="s">
        <v>390</v>
      </c>
      <c r="E252" s="4">
        <v>6</v>
      </c>
      <c r="F252" s="4">
        <v>1</v>
      </c>
      <c r="G252" s="35">
        <v>0</v>
      </c>
      <c r="H252" s="4">
        <v>2</v>
      </c>
      <c r="I252" s="4">
        <v>0</v>
      </c>
    </row>
    <row r="253" spans="1:9" x14ac:dyDescent="0.2">
      <c r="A253" s="9" t="s">
        <v>53</v>
      </c>
      <c r="B253" s="4">
        <v>9</v>
      </c>
      <c r="C253" s="5">
        <v>41314</v>
      </c>
      <c r="D253" s="6" t="s">
        <v>367</v>
      </c>
      <c r="E253" s="4">
        <v>7</v>
      </c>
      <c r="F253" s="4">
        <v>0</v>
      </c>
      <c r="G253" s="35">
        <v>0</v>
      </c>
      <c r="H253" s="4">
        <v>0</v>
      </c>
      <c r="I253" s="4">
        <v>0</v>
      </c>
    </row>
    <row r="254" spans="1:9" x14ac:dyDescent="0.2">
      <c r="A254" s="9" t="s">
        <v>53</v>
      </c>
      <c r="B254" s="4">
        <v>10</v>
      </c>
      <c r="C254" s="5">
        <v>41315</v>
      </c>
      <c r="D254" s="6" t="s">
        <v>470</v>
      </c>
      <c r="E254" s="4">
        <v>5</v>
      </c>
      <c r="F254" s="4">
        <v>1</v>
      </c>
      <c r="G254" s="35">
        <v>0</v>
      </c>
      <c r="H254" s="4">
        <v>1</v>
      </c>
      <c r="I254" s="4">
        <v>0</v>
      </c>
    </row>
    <row r="255" spans="1:9" x14ac:dyDescent="0.2">
      <c r="A255" s="9" t="s">
        <v>53</v>
      </c>
      <c r="B255" s="4">
        <v>11</v>
      </c>
      <c r="C255" s="5">
        <v>41316</v>
      </c>
      <c r="D255" s="6" t="s">
        <v>87</v>
      </c>
      <c r="E255" s="4">
        <v>6</v>
      </c>
      <c r="F255" s="4">
        <v>1</v>
      </c>
      <c r="G255" s="35">
        <v>0</v>
      </c>
      <c r="H255" s="4">
        <v>0</v>
      </c>
      <c r="I255" s="4">
        <v>0</v>
      </c>
    </row>
    <row r="256" spans="1:9" x14ac:dyDescent="0.2">
      <c r="A256" s="9" t="s">
        <v>53</v>
      </c>
      <c r="B256" s="4">
        <v>12</v>
      </c>
      <c r="C256" s="5">
        <v>41317</v>
      </c>
      <c r="D256" s="6" t="s">
        <v>433</v>
      </c>
      <c r="E256" s="4">
        <v>6</v>
      </c>
      <c r="F256" s="4">
        <v>1</v>
      </c>
      <c r="G256" s="35">
        <v>0</v>
      </c>
      <c r="H256" s="4">
        <v>0</v>
      </c>
      <c r="I256" s="4">
        <v>0</v>
      </c>
    </row>
    <row r="257" spans="1:9" x14ac:dyDescent="0.2">
      <c r="A257" s="9" t="s">
        <v>53</v>
      </c>
      <c r="B257" s="4">
        <v>13</v>
      </c>
      <c r="C257" s="5">
        <v>41318</v>
      </c>
      <c r="D257" s="6" t="s">
        <v>221</v>
      </c>
      <c r="E257" s="4">
        <v>4</v>
      </c>
      <c r="F257" s="4">
        <v>2</v>
      </c>
      <c r="G257" s="35">
        <v>0</v>
      </c>
      <c r="H257" s="4">
        <v>0</v>
      </c>
      <c r="I257" s="4">
        <v>1</v>
      </c>
    </row>
    <row r="258" spans="1:9" x14ac:dyDescent="0.2">
      <c r="A258" s="9" t="s">
        <v>53</v>
      </c>
      <c r="B258" s="4">
        <v>14</v>
      </c>
      <c r="C258" s="5">
        <v>41319</v>
      </c>
      <c r="D258" s="6" t="s">
        <v>481</v>
      </c>
      <c r="E258" s="4">
        <v>5</v>
      </c>
      <c r="F258" s="4">
        <v>2</v>
      </c>
      <c r="G258" s="35">
        <v>0</v>
      </c>
      <c r="H258" s="4">
        <v>0</v>
      </c>
      <c r="I258" s="4">
        <v>0</v>
      </c>
    </row>
    <row r="259" spans="1:9" x14ac:dyDescent="0.2">
      <c r="A259" s="9" t="s">
        <v>53</v>
      </c>
      <c r="B259" s="4">
        <v>15</v>
      </c>
      <c r="C259" s="5">
        <v>41320</v>
      </c>
      <c r="D259" s="6" t="s">
        <v>226</v>
      </c>
      <c r="E259" s="4">
        <v>6</v>
      </c>
      <c r="F259" s="4">
        <v>1</v>
      </c>
      <c r="G259" s="35">
        <v>0</v>
      </c>
      <c r="H259" s="4">
        <v>0</v>
      </c>
      <c r="I259" s="4">
        <v>0</v>
      </c>
    </row>
    <row r="260" spans="1:9" x14ac:dyDescent="0.2">
      <c r="A260" s="9" t="s">
        <v>53</v>
      </c>
      <c r="B260" s="4">
        <v>16</v>
      </c>
      <c r="C260" s="5">
        <v>41321</v>
      </c>
      <c r="D260" s="6" t="s">
        <v>358</v>
      </c>
      <c r="E260" s="4">
        <v>6</v>
      </c>
      <c r="F260" s="4">
        <v>1</v>
      </c>
      <c r="G260" s="35">
        <v>0</v>
      </c>
      <c r="H260" s="4">
        <v>0</v>
      </c>
      <c r="I260" s="4">
        <v>0</v>
      </c>
    </row>
    <row r="261" spans="1:9" x14ac:dyDescent="0.2">
      <c r="A261" s="9" t="s">
        <v>53</v>
      </c>
      <c r="B261" s="4">
        <v>17</v>
      </c>
      <c r="C261" s="5">
        <v>41322</v>
      </c>
      <c r="D261" s="6" t="s">
        <v>146</v>
      </c>
      <c r="E261" s="4">
        <v>5</v>
      </c>
      <c r="F261" s="4">
        <v>2</v>
      </c>
      <c r="G261" s="35">
        <v>0</v>
      </c>
      <c r="H261" s="4">
        <v>0</v>
      </c>
      <c r="I261" s="4">
        <v>0</v>
      </c>
    </row>
    <row r="262" spans="1:9" x14ac:dyDescent="0.2">
      <c r="A262" s="9" t="s">
        <v>53</v>
      </c>
      <c r="B262" s="4">
        <v>18</v>
      </c>
      <c r="C262" s="5">
        <v>41323</v>
      </c>
      <c r="D262" s="6" t="s">
        <v>219</v>
      </c>
      <c r="E262" s="4">
        <v>8</v>
      </c>
      <c r="F262" s="4">
        <v>3</v>
      </c>
      <c r="G262" s="35">
        <v>0</v>
      </c>
      <c r="H262" s="4">
        <v>0</v>
      </c>
      <c r="I262" s="4">
        <v>0</v>
      </c>
    </row>
    <row r="263" spans="1:9" x14ac:dyDescent="0.2">
      <c r="A263" s="9" t="s">
        <v>53</v>
      </c>
      <c r="B263" s="4">
        <v>19</v>
      </c>
      <c r="C263" s="5">
        <v>41324</v>
      </c>
      <c r="D263" s="6" t="s">
        <v>247</v>
      </c>
      <c r="E263" s="4">
        <v>7</v>
      </c>
      <c r="F263" s="4">
        <v>0</v>
      </c>
      <c r="G263" s="35">
        <v>0</v>
      </c>
      <c r="H263" s="4">
        <v>0</v>
      </c>
      <c r="I263" s="4">
        <v>0</v>
      </c>
    </row>
    <row r="264" spans="1:9" x14ac:dyDescent="0.2">
      <c r="A264" s="9" t="s">
        <v>53</v>
      </c>
      <c r="B264" s="4">
        <v>20</v>
      </c>
      <c r="C264" s="5">
        <v>41325</v>
      </c>
      <c r="D264" s="6" t="s">
        <v>277</v>
      </c>
      <c r="E264" s="4">
        <v>6</v>
      </c>
      <c r="F264" s="4">
        <v>1</v>
      </c>
      <c r="G264" s="35">
        <v>0</v>
      </c>
      <c r="H264" s="4">
        <v>0</v>
      </c>
      <c r="I264" s="4">
        <v>0</v>
      </c>
    </row>
    <row r="265" spans="1:9" x14ac:dyDescent="0.2">
      <c r="A265" s="9" t="s">
        <v>53</v>
      </c>
      <c r="B265" s="4">
        <v>21</v>
      </c>
      <c r="C265" s="5">
        <v>41326</v>
      </c>
      <c r="D265" s="6" t="s">
        <v>248</v>
      </c>
      <c r="E265" s="4">
        <v>6</v>
      </c>
      <c r="F265" s="4">
        <v>1</v>
      </c>
      <c r="G265" s="35">
        <v>0</v>
      </c>
      <c r="H265" s="4">
        <v>0</v>
      </c>
      <c r="I265" s="4">
        <v>0</v>
      </c>
    </row>
    <row r="266" spans="1:9" x14ac:dyDescent="0.2">
      <c r="A266" s="9" t="s">
        <v>53</v>
      </c>
      <c r="B266" s="4">
        <v>22</v>
      </c>
      <c r="C266" s="5">
        <v>41327</v>
      </c>
      <c r="D266" s="6" t="s">
        <v>446</v>
      </c>
      <c r="E266" s="4">
        <v>7</v>
      </c>
      <c r="F266" s="4">
        <v>1</v>
      </c>
      <c r="G266" s="35">
        <v>0</v>
      </c>
      <c r="H266" s="4">
        <v>0</v>
      </c>
      <c r="I266" s="4">
        <v>1</v>
      </c>
    </row>
    <row r="267" spans="1:9" x14ac:dyDescent="0.2">
      <c r="A267" s="9" t="s">
        <v>53</v>
      </c>
      <c r="B267" s="4">
        <v>23</v>
      </c>
      <c r="C267" s="5">
        <v>41328</v>
      </c>
      <c r="D267" s="6" t="s">
        <v>397</v>
      </c>
      <c r="E267" s="4">
        <v>5</v>
      </c>
      <c r="F267" s="4">
        <v>2</v>
      </c>
      <c r="G267" s="35">
        <v>0</v>
      </c>
      <c r="H267" s="4">
        <v>0</v>
      </c>
      <c r="I267" s="4">
        <v>0</v>
      </c>
    </row>
    <row r="268" spans="1:9" x14ac:dyDescent="0.2">
      <c r="A268" s="9" t="s">
        <v>53</v>
      </c>
      <c r="B268" s="4">
        <v>24</v>
      </c>
      <c r="C268" s="5">
        <v>41329</v>
      </c>
      <c r="D268" s="6" t="s">
        <v>416</v>
      </c>
      <c r="E268" s="4">
        <v>6</v>
      </c>
      <c r="F268" s="4">
        <v>1</v>
      </c>
      <c r="G268" s="35">
        <v>0</v>
      </c>
      <c r="H268" s="4">
        <v>0</v>
      </c>
      <c r="I268" s="4">
        <v>0</v>
      </c>
    </row>
    <row r="269" spans="1:9" x14ac:dyDescent="0.2">
      <c r="A269" s="9" t="s">
        <v>53</v>
      </c>
      <c r="B269" s="4">
        <v>25</v>
      </c>
      <c r="C269" s="5">
        <v>41331</v>
      </c>
      <c r="D269" s="6" t="s">
        <v>105</v>
      </c>
      <c r="E269" s="4">
        <v>4</v>
      </c>
      <c r="F269" s="4">
        <v>3</v>
      </c>
      <c r="G269" s="35">
        <v>0</v>
      </c>
      <c r="H269" s="4">
        <v>0</v>
      </c>
      <c r="I269" s="4">
        <v>0</v>
      </c>
    </row>
    <row r="270" spans="1:9" x14ac:dyDescent="0.2">
      <c r="A270" s="9" t="s">
        <v>53</v>
      </c>
      <c r="B270" s="4">
        <v>26</v>
      </c>
      <c r="C270" s="5">
        <v>41332</v>
      </c>
      <c r="D270" s="6" t="s">
        <v>129</v>
      </c>
      <c r="E270" s="4">
        <v>8</v>
      </c>
      <c r="F270" s="4">
        <v>1</v>
      </c>
      <c r="G270" s="35">
        <v>0</v>
      </c>
      <c r="H270" s="4">
        <v>0</v>
      </c>
      <c r="I270" s="4">
        <v>0</v>
      </c>
    </row>
    <row r="271" spans="1:9" x14ac:dyDescent="0.2">
      <c r="A271" s="9" t="s">
        <v>53</v>
      </c>
      <c r="B271" s="4">
        <v>27</v>
      </c>
      <c r="C271" s="5">
        <v>41334</v>
      </c>
      <c r="D271" s="6" t="s">
        <v>235</v>
      </c>
      <c r="E271" s="4">
        <v>7</v>
      </c>
      <c r="F271" s="4">
        <v>2</v>
      </c>
      <c r="G271" s="35">
        <v>0</v>
      </c>
      <c r="H271" s="4">
        <v>0</v>
      </c>
      <c r="I271" s="4">
        <v>0</v>
      </c>
    </row>
    <row r="272" spans="1:9" x14ac:dyDescent="0.2">
      <c r="A272" s="9" t="s">
        <v>53</v>
      </c>
      <c r="B272" s="4">
        <v>28</v>
      </c>
      <c r="C272" s="5">
        <v>41337</v>
      </c>
      <c r="D272" s="6" t="s">
        <v>315</v>
      </c>
      <c r="E272" s="4">
        <v>6</v>
      </c>
      <c r="F272" s="4">
        <v>1</v>
      </c>
      <c r="G272" s="35">
        <v>0</v>
      </c>
      <c r="H272" s="4">
        <v>0</v>
      </c>
      <c r="I272" s="4">
        <v>0</v>
      </c>
    </row>
    <row r="273" spans="1:9" x14ac:dyDescent="0.2">
      <c r="A273" s="9" t="s">
        <v>53</v>
      </c>
      <c r="B273" s="4">
        <v>29</v>
      </c>
      <c r="C273" s="5">
        <v>41338</v>
      </c>
      <c r="D273" s="6" t="s">
        <v>224</v>
      </c>
      <c r="E273" s="4">
        <v>8</v>
      </c>
      <c r="F273" s="4">
        <v>1</v>
      </c>
      <c r="G273" s="35">
        <v>0</v>
      </c>
      <c r="H273" s="4">
        <v>0</v>
      </c>
      <c r="I273" s="4">
        <v>0</v>
      </c>
    </row>
    <row r="274" spans="1:9" x14ac:dyDescent="0.2">
      <c r="A274" s="9" t="s">
        <v>53</v>
      </c>
      <c r="B274" s="4">
        <v>30</v>
      </c>
      <c r="C274" s="5">
        <v>41341</v>
      </c>
      <c r="D274" s="6" t="s">
        <v>344</v>
      </c>
      <c r="E274" s="4">
        <v>6</v>
      </c>
      <c r="F274" s="4">
        <v>1</v>
      </c>
      <c r="G274" s="35">
        <v>0</v>
      </c>
      <c r="H274" s="4">
        <v>0</v>
      </c>
      <c r="I274" s="4">
        <v>0</v>
      </c>
    </row>
    <row r="275" spans="1:9" x14ac:dyDescent="0.2">
      <c r="A275" s="9" t="s">
        <v>53</v>
      </c>
      <c r="B275" s="4">
        <v>31</v>
      </c>
      <c r="C275" s="5">
        <v>41342</v>
      </c>
      <c r="D275" s="6" t="s">
        <v>465</v>
      </c>
      <c r="E275" s="4">
        <v>8</v>
      </c>
      <c r="F275" s="4">
        <v>2</v>
      </c>
      <c r="G275" s="35">
        <v>0</v>
      </c>
      <c r="H275" s="4">
        <v>1</v>
      </c>
      <c r="I275" s="4">
        <v>0</v>
      </c>
    </row>
    <row r="276" spans="1:9" x14ac:dyDescent="0.2">
      <c r="A276" s="9" t="s">
        <v>53</v>
      </c>
      <c r="B276" s="4">
        <v>32</v>
      </c>
      <c r="C276" s="5">
        <v>41343</v>
      </c>
      <c r="D276" s="6" t="s">
        <v>353</v>
      </c>
      <c r="E276" s="4">
        <v>8</v>
      </c>
      <c r="F276" s="4">
        <v>1</v>
      </c>
      <c r="G276" s="35">
        <v>0</v>
      </c>
      <c r="H276" s="4">
        <v>0</v>
      </c>
      <c r="I276" s="4">
        <v>0</v>
      </c>
    </row>
    <row r="277" spans="1:9" x14ac:dyDescent="0.2">
      <c r="A277" s="9" t="s">
        <v>53</v>
      </c>
      <c r="B277" s="4">
        <v>33</v>
      </c>
      <c r="C277" s="5">
        <v>41344</v>
      </c>
      <c r="D277" s="6" t="s">
        <v>424</v>
      </c>
      <c r="E277" s="4">
        <v>5</v>
      </c>
      <c r="F277" s="4">
        <v>4</v>
      </c>
      <c r="G277" s="35">
        <v>0</v>
      </c>
      <c r="H277" s="4">
        <v>0</v>
      </c>
      <c r="I277" s="4">
        <v>0</v>
      </c>
    </row>
    <row r="278" spans="1:9" x14ac:dyDescent="0.2">
      <c r="A278" s="9" t="s">
        <v>53</v>
      </c>
      <c r="B278" s="4">
        <v>34</v>
      </c>
      <c r="C278" s="5">
        <v>41345</v>
      </c>
      <c r="D278" s="6" t="s">
        <v>97</v>
      </c>
      <c r="E278" s="4">
        <v>6</v>
      </c>
      <c r="F278" s="4">
        <v>1</v>
      </c>
      <c r="G278" s="35">
        <v>0</v>
      </c>
      <c r="H278" s="4">
        <v>0</v>
      </c>
      <c r="I278" s="4">
        <v>0</v>
      </c>
    </row>
    <row r="279" spans="1:9" x14ac:dyDescent="0.2">
      <c r="A279" s="9" t="s">
        <v>53</v>
      </c>
      <c r="B279" s="4">
        <v>35</v>
      </c>
      <c r="C279" s="5">
        <v>41346</v>
      </c>
      <c r="D279" s="6" t="s">
        <v>325</v>
      </c>
      <c r="E279" s="4">
        <v>4</v>
      </c>
      <c r="F279" s="4">
        <v>3</v>
      </c>
      <c r="G279" s="35">
        <v>0</v>
      </c>
      <c r="H279" s="4">
        <v>0</v>
      </c>
      <c r="I279" s="4">
        <v>0</v>
      </c>
    </row>
    <row r="280" spans="1:9" x14ac:dyDescent="0.2">
      <c r="A280" s="9" t="s">
        <v>54</v>
      </c>
      <c r="B280" s="4">
        <v>1</v>
      </c>
      <c r="C280" s="5">
        <v>41401</v>
      </c>
      <c r="D280" s="6" t="s">
        <v>123</v>
      </c>
      <c r="E280" s="4">
        <v>3</v>
      </c>
      <c r="F280" s="4">
        <v>3</v>
      </c>
      <c r="G280" s="35">
        <v>1</v>
      </c>
      <c r="H280" s="4">
        <v>0</v>
      </c>
      <c r="I280" s="4">
        <v>0</v>
      </c>
    </row>
    <row r="281" spans="1:9" x14ac:dyDescent="0.2">
      <c r="A281" s="9" t="s">
        <v>54</v>
      </c>
      <c r="B281" s="4">
        <v>2</v>
      </c>
      <c r="C281" s="5">
        <v>41402</v>
      </c>
      <c r="D281" s="6" t="s">
        <v>398</v>
      </c>
      <c r="E281" s="4">
        <v>8</v>
      </c>
      <c r="F281" s="4">
        <v>3</v>
      </c>
      <c r="G281" s="35">
        <v>0</v>
      </c>
      <c r="H281" s="4">
        <v>0</v>
      </c>
      <c r="I281" s="4">
        <v>0</v>
      </c>
    </row>
    <row r="282" spans="1:9" x14ac:dyDescent="0.2">
      <c r="A282" s="9" t="s">
        <v>54</v>
      </c>
      <c r="B282" s="4">
        <v>3</v>
      </c>
      <c r="C282" s="5">
        <v>41403</v>
      </c>
      <c r="D282" s="6" t="s">
        <v>359</v>
      </c>
      <c r="E282" s="4">
        <v>6</v>
      </c>
      <c r="F282" s="4">
        <v>1</v>
      </c>
      <c r="G282" s="35">
        <v>0</v>
      </c>
      <c r="H282" s="4">
        <v>0</v>
      </c>
      <c r="I282" s="4">
        <v>0</v>
      </c>
    </row>
    <row r="283" spans="1:9" x14ac:dyDescent="0.2">
      <c r="A283" s="9" t="s">
        <v>54</v>
      </c>
      <c r="B283" s="4">
        <v>4</v>
      </c>
      <c r="C283" s="5">
        <v>41404</v>
      </c>
      <c r="D283" s="6" t="s">
        <v>175</v>
      </c>
      <c r="E283" s="4">
        <v>5</v>
      </c>
      <c r="F283" s="4">
        <v>4</v>
      </c>
      <c r="G283" s="35">
        <v>0</v>
      </c>
      <c r="H283" s="4">
        <v>0</v>
      </c>
      <c r="I283" s="4">
        <v>0</v>
      </c>
    </row>
    <row r="284" spans="1:9" x14ac:dyDescent="0.2">
      <c r="A284" s="9" t="s">
        <v>54</v>
      </c>
      <c r="B284" s="4">
        <v>5</v>
      </c>
      <c r="C284" s="5">
        <v>41405</v>
      </c>
      <c r="D284" s="6" t="s">
        <v>278</v>
      </c>
      <c r="E284" s="4">
        <v>6</v>
      </c>
      <c r="F284" s="4">
        <v>1</v>
      </c>
      <c r="G284" s="35">
        <v>0</v>
      </c>
      <c r="H284" s="4">
        <v>0</v>
      </c>
      <c r="I284" s="4">
        <v>0</v>
      </c>
    </row>
    <row r="285" spans="1:9" x14ac:dyDescent="0.2">
      <c r="A285" s="9" t="s">
        <v>54</v>
      </c>
      <c r="B285" s="4">
        <v>6</v>
      </c>
      <c r="C285" s="5">
        <v>41406</v>
      </c>
      <c r="D285" s="6" t="s">
        <v>410</v>
      </c>
      <c r="E285" s="4">
        <v>4</v>
      </c>
      <c r="F285" s="4">
        <v>3</v>
      </c>
      <c r="G285" s="35">
        <v>0</v>
      </c>
      <c r="H285" s="4">
        <v>0</v>
      </c>
      <c r="I285" s="4">
        <v>0</v>
      </c>
    </row>
    <row r="286" spans="1:9" x14ac:dyDescent="0.2">
      <c r="A286" s="9" t="s">
        <v>54</v>
      </c>
      <c r="B286" s="4">
        <v>7</v>
      </c>
      <c r="C286" s="5">
        <v>41407</v>
      </c>
      <c r="D286" s="6" t="s">
        <v>334</v>
      </c>
      <c r="E286" s="4">
        <v>6</v>
      </c>
      <c r="F286" s="4">
        <v>1</v>
      </c>
      <c r="G286" s="35">
        <v>0</v>
      </c>
      <c r="H286" s="4">
        <v>0</v>
      </c>
      <c r="I286" s="4">
        <v>0</v>
      </c>
    </row>
    <row r="287" spans="1:9" x14ac:dyDescent="0.2">
      <c r="A287" s="9" t="s">
        <v>54</v>
      </c>
      <c r="B287" s="4">
        <v>8</v>
      </c>
      <c r="C287" s="5">
        <v>41408</v>
      </c>
      <c r="D287" s="6" t="s">
        <v>71</v>
      </c>
      <c r="E287" s="4">
        <v>4</v>
      </c>
      <c r="F287" s="4">
        <v>1</v>
      </c>
      <c r="G287" s="35">
        <v>0</v>
      </c>
      <c r="H287" s="4">
        <v>2</v>
      </c>
      <c r="I287" s="4">
        <v>0</v>
      </c>
    </row>
    <row r="288" spans="1:9" x14ac:dyDescent="0.2">
      <c r="A288" s="9" t="s">
        <v>54</v>
      </c>
      <c r="B288" s="4">
        <v>9</v>
      </c>
      <c r="C288" s="5">
        <v>41409</v>
      </c>
      <c r="D288" s="6" t="s">
        <v>404</v>
      </c>
      <c r="E288" s="4">
        <v>6</v>
      </c>
      <c r="F288" s="4">
        <v>4</v>
      </c>
      <c r="G288" s="35">
        <v>0</v>
      </c>
      <c r="H288" s="4">
        <v>0</v>
      </c>
      <c r="I288" s="4">
        <v>1</v>
      </c>
    </row>
    <row r="289" spans="1:9" x14ac:dyDescent="0.2">
      <c r="A289" s="9" t="s">
        <v>54</v>
      </c>
      <c r="B289" s="4">
        <v>10</v>
      </c>
      <c r="C289" s="5">
        <v>41410</v>
      </c>
      <c r="D289" s="6" t="s">
        <v>295</v>
      </c>
      <c r="E289" s="4">
        <v>6</v>
      </c>
      <c r="F289" s="4">
        <v>1</v>
      </c>
      <c r="G289" s="35">
        <v>0</v>
      </c>
      <c r="H289" s="4">
        <v>0</v>
      </c>
      <c r="I289" s="4">
        <v>0</v>
      </c>
    </row>
    <row r="290" spans="1:9" x14ac:dyDescent="0.2">
      <c r="A290" s="9" t="s">
        <v>54</v>
      </c>
      <c r="B290" s="4">
        <v>11</v>
      </c>
      <c r="C290" s="5">
        <v>41411</v>
      </c>
      <c r="D290" s="6" t="s">
        <v>328</v>
      </c>
      <c r="E290" s="4">
        <v>5</v>
      </c>
      <c r="F290" s="4">
        <v>4</v>
      </c>
      <c r="G290" s="35">
        <v>0</v>
      </c>
      <c r="H290" s="4">
        <v>0</v>
      </c>
      <c r="I290" s="4">
        <v>0</v>
      </c>
    </row>
    <row r="291" spans="1:9" x14ac:dyDescent="0.2">
      <c r="A291" s="9" t="s">
        <v>54</v>
      </c>
      <c r="B291" s="4">
        <v>12</v>
      </c>
      <c r="C291" s="5">
        <v>41412</v>
      </c>
      <c r="D291" s="6" t="s">
        <v>77</v>
      </c>
      <c r="E291" s="4">
        <v>6</v>
      </c>
      <c r="F291" s="4">
        <v>1</v>
      </c>
      <c r="G291" s="35">
        <v>0</v>
      </c>
      <c r="H291" s="4">
        <v>0</v>
      </c>
      <c r="I291" s="4">
        <v>0</v>
      </c>
    </row>
    <row r="292" spans="1:9" x14ac:dyDescent="0.2">
      <c r="A292" s="9" t="s">
        <v>54</v>
      </c>
      <c r="B292" s="4">
        <v>13</v>
      </c>
      <c r="C292" s="5">
        <v>41413</v>
      </c>
      <c r="D292" s="6" t="s">
        <v>132</v>
      </c>
      <c r="E292" s="4">
        <v>6</v>
      </c>
      <c r="F292" s="4">
        <v>1</v>
      </c>
      <c r="G292" s="35">
        <v>0</v>
      </c>
      <c r="H292" s="4">
        <v>0</v>
      </c>
      <c r="I292" s="4">
        <v>0</v>
      </c>
    </row>
    <row r="293" spans="1:9" x14ac:dyDescent="0.2">
      <c r="A293" s="9" t="s">
        <v>54</v>
      </c>
      <c r="B293" s="4">
        <v>14</v>
      </c>
      <c r="C293" s="5">
        <v>41414</v>
      </c>
      <c r="D293" s="6" t="s">
        <v>257</v>
      </c>
      <c r="E293" s="4">
        <v>5</v>
      </c>
      <c r="F293" s="4">
        <v>2</v>
      </c>
      <c r="G293" s="35">
        <v>0</v>
      </c>
      <c r="H293" s="4">
        <v>0</v>
      </c>
      <c r="I293" s="4">
        <v>0</v>
      </c>
    </row>
    <row r="294" spans="1:9" x14ac:dyDescent="0.2">
      <c r="A294" s="9" t="s">
        <v>54</v>
      </c>
      <c r="B294" s="4">
        <v>15</v>
      </c>
      <c r="C294" s="5">
        <v>41415</v>
      </c>
      <c r="D294" s="6" t="s">
        <v>231</v>
      </c>
      <c r="E294" s="4">
        <v>5</v>
      </c>
      <c r="F294" s="4">
        <v>2</v>
      </c>
      <c r="G294" s="35">
        <v>0</v>
      </c>
      <c r="H294" s="4">
        <v>0</v>
      </c>
      <c r="I294" s="4">
        <v>0</v>
      </c>
    </row>
    <row r="295" spans="1:9" x14ac:dyDescent="0.2">
      <c r="A295" s="9" t="s">
        <v>54</v>
      </c>
      <c r="B295" s="4">
        <v>16</v>
      </c>
      <c r="C295" s="5">
        <v>41417</v>
      </c>
      <c r="D295" s="6" t="s">
        <v>402</v>
      </c>
      <c r="E295" s="4">
        <v>6</v>
      </c>
      <c r="F295" s="4">
        <v>3</v>
      </c>
      <c r="G295" s="35">
        <v>0</v>
      </c>
      <c r="H295" s="4">
        <v>0</v>
      </c>
      <c r="I295" s="4">
        <v>0</v>
      </c>
    </row>
    <row r="296" spans="1:9" x14ac:dyDescent="0.2">
      <c r="A296" s="9" t="s">
        <v>54</v>
      </c>
      <c r="B296" s="4">
        <v>17</v>
      </c>
      <c r="C296" s="5">
        <v>41418</v>
      </c>
      <c r="D296" s="6" t="s">
        <v>245</v>
      </c>
      <c r="E296" s="4">
        <v>5</v>
      </c>
      <c r="F296" s="4">
        <v>2</v>
      </c>
      <c r="G296" s="35">
        <v>0</v>
      </c>
      <c r="H296" s="4">
        <v>0</v>
      </c>
      <c r="I296" s="4">
        <v>0</v>
      </c>
    </row>
    <row r="297" spans="1:9" x14ac:dyDescent="0.2">
      <c r="A297" s="9" t="s">
        <v>54</v>
      </c>
      <c r="B297" s="4">
        <v>18</v>
      </c>
      <c r="C297" s="5">
        <v>41419</v>
      </c>
      <c r="D297" s="6" t="s">
        <v>352</v>
      </c>
      <c r="E297" s="4">
        <v>3</v>
      </c>
      <c r="F297" s="4">
        <v>4</v>
      </c>
      <c r="G297" s="35">
        <v>0</v>
      </c>
      <c r="H297" s="4">
        <v>0</v>
      </c>
      <c r="I297" s="4">
        <v>0</v>
      </c>
    </row>
    <row r="298" spans="1:9" x14ac:dyDescent="0.2">
      <c r="A298" s="9" t="s">
        <v>54</v>
      </c>
      <c r="B298" s="4">
        <v>19</v>
      </c>
      <c r="C298" s="5">
        <v>41420</v>
      </c>
      <c r="D298" s="6" t="s">
        <v>420</v>
      </c>
      <c r="E298" s="4">
        <v>5</v>
      </c>
      <c r="F298" s="4">
        <v>4</v>
      </c>
      <c r="G298" s="35">
        <v>0</v>
      </c>
      <c r="H298" s="4">
        <v>0</v>
      </c>
      <c r="I298" s="4">
        <v>0</v>
      </c>
    </row>
    <row r="299" spans="1:9" x14ac:dyDescent="0.2">
      <c r="A299" s="9" t="s">
        <v>54</v>
      </c>
      <c r="B299" s="4">
        <v>20</v>
      </c>
      <c r="C299" s="5">
        <v>41421</v>
      </c>
      <c r="D299" s="6" t="s">
        <v>282</v>
      </c>
      <c r="E299" s="4">
        <v>5</v>
      </c>
      <c r="F299" s="4">
        <v>2</v>
      </c>
      <c r="G299" s="35">
        <v>0</v>
      </c>
      <c r="H299" s="4">
        <v>0</v>
      </c>
      <c r="I299" s="4">
        <v>0</v>
      </c>
    </row>
    <row r="300" spans="1:9" x14ac:dyDescent="0.2">
      <c r="A300" s="9" t="s">
        <v>54</v>
      </c>
      <c r="B300" s="4">
        <v>21</v>
      </c>
      <c r="C300" s="5">
        <v>41423</v>
      </c>
      <c r="D300" s="6" t="s">
        <v>308</v>
      </c>
      <c r="E300" s="4">
        <v>6</v>
      </c>
      <c r="F300" s="4">
        <v>3</v>
      </c>
      <c r="G300" s="35">
        <v>0</v>
      </c>
      <c r="H300" s="4">
        <v>0</v>
      </c>
      <c r="I300" s="4">
        <v>0</v>
      </c>
    </row>
    <row r="301" spans="1:9" x14ac:dyDescent="0.2">
      <c r="A301" s="9" t="s">
        <v>54</v>
      </c>
      <c r="B301" s="4">
        <v>22</v>
      </c>
      <c r="C301" s="5">
        <v>41424</v>
      </c>
      <c r="D301" s="6" t="s">
        <v>61</v>
      </c>
      <c r="E301" s="4">
        <v>3</v>
      </c>
      <c r="F301" s="4">
        <v>4</v>
      </c>
      <c r="G301" s="35">
        <v>0</v>
      </c>
      <c r="H301" s="4">
        <v>0</v>
      </c>
      <c r="I301" s="4">
        <v>0</v>
      </c>
    </row>
    <row r="302" spans="1:9" x14ac:dyDescent="0.2">
      <c r="A302" s="9" t="s">
        <v>54</v>
      </c>
      <c r="B302" s="4">
        <v>23</v>
      </c>
      <c r="C302" s="5">
        <v>41425</v>
      </c>
      <c r="D302" s="6" t="s">
        <v>63</v>
      </c>
      <c r="E302" s="4">
        <v>7</v>
      </c>
      <c r="F302" s="4">
        <v>0</v>
      </c>
      <c r="G302" s="35">
        <v>0</v>
      </c>
      <c r="H302" s="4">
        <v>0</v>
      </c>
      <c r="I302" s="4">
        <v>0</v>
      </c>
    </row>
    <row r="303" spans="1:9" x14ac:dyDescent="0.2">
      <c r="A303" s="9" t="s">
        <v>54</v>
      </c>
      <c r="B303" s="4">
        <v>24</v>
      </c>
      <c r="C303" s="5">
        <v>41426</v>
      </c>
      <c r="D303" s="6" t="s">
        <v>161</v>
      </c>
      <c r="E303" s="4">
        <v>6</v>
      </c>
      <c r="F303" s="4">
        <v>3</v>
      </c>
      <c r="G303" s="35">
        <v>0</v>
      </c>
      <c r="H303" s="4">
        <v>0</v>
      </c>
      <c r="I303" s="4">
        <v>0</v>
      </c>
    </row>
    <row r="304" spans="1:9" x14ac:dyDescent="0.2">
      <c r="A304" s="9" t="s">
        <v>54</v>
      </c>
      <c r="B304" s="4">
        <v>25</v>
      </c>
      <c r="C304" s="5">
        <v>41427</v>
      </c>
      <c r="D304" s="6" t="s">
        <v>209</v>
      </c>
      <c r="E304" s="4">
        <v>6</v>
      </c>
      <c r="F304" s="4">
        <v>1</v>
      </c>
      <c r="G304" s="35">
        <v>0</v>
      </c>
      <c r="H304" s="4">
        <v>0</v>
      </c>
      <c r="I304" s="4">
        <v>0</v>
      </c>
    </row>
    <row r="305" spans="1:9" x14ac:dyDescent="0.2">
      <c r="A305" s="9" t="s">
        <v>54</v>
      </c>
      <c r="B305" s="4">
        <v>26</v>
      </c>
      <c r="C305" s="5">
        <v>41428</v>
      </c>
      <c r="D305" s="6" t="s">
        <v>227</v>
      </c>
      <c r="E305" s="4">
        <v>4</v>
      </c>
      <c r="F305" s="4">
        <v>2</v>
      </c>
      <c r="G305" s="35">
        <v>0</v>
      </c>
      <c r="H305" s="4">
        <v>1</v>
      </c>
      <c r="I305" s="4">
        <v>0</v>
      </c>
    </row>
    <row r="306" spans="1:9" x14ac:dyDescent="0.2">
      <c r="A306" s="9" t="s">
        <v>54</v>
      </c>
      <c r="B306" s="4">
        <v>27</v>
      </c>
      <c r="C306" s="5">
        <v>41429</v>
      </c>
      <c r="D306" s="6" t="s">
        <v>244</v>
      </c>
      <c r="E306" s="4">
        <v>5</v>
      </c>
      <c r="F306" s="4">
        <v>2</v>
      </c>
      <c r="G306" s="35">
        <v>0</v>
      </c>
      <c r="H306" s="4">
        <v>0</v>
      </c>
      <c r="I306" s="4">
        <v>0</v>
      </c>
    </row>
    <row r="307" spans="1:9" x14ac:dyDescent="0.2">
      <c r="A307" s="9" t="s">
        <v>54</v>
      </c>
      <c r="B307" s="4">
        <v>28</v>
      </c>
      <c r="C307" s="5">
        <v>41430</v>
      </c>
      <c r="D307" s="6" t="s">
        <v>482</v>
      </c>
      <c r="E307" s="4">
        <v>6</v>
      </c>
      <c r="F307" s="4">
        <v>3</v>
      </c>
      <c r="G307" s="35">
        <v>0</v>
      </c>
      <c r="H307" s="4">
        <v>0</v>
      </c>
      <c r="I307" s="4">
        <v>0</v>
      </c>
    </row>
    <row r="308" spans="1:9" x14ac:dyDescent="0.2">
      <c r="A308" s="9" t="s">
        <v>55</v>
      </c>
      <c r="B308" s="4">
        <v>1</v>
      </c>
      <c r="C308" s="5">
        <v>40201</v>
      </c>
      <c r="D308" s="6" t="s">
        <v>473</v>
      </c>
      <c r="E308" s="4">
        <v>4</v>
      </c>
      <c r="F308" s="4">
        <v>1</v>
      </c>
      <c r="G308" s="35">
        <v>0</v>
      </c>
      <c r="H308" s="4">
        <v>1</v>
      </c>
      <c r="I308" s="4">
        <v>1</v>
      </c>
    </row>
    <row r="309" spans="1:9" x14ac:dyDescent="0.2">
      <c r="A309" s="9" t="s">
        <v>55</v>
      </c>
      <c r="B309" s="4">
        <v>2</v>
      </c>
      <c r="C309" s="5">
        <v>41501</v>
      </c>
      <c r="D309" s="6" t="s">
        <v>103</v>
      </c>
      <c r="E309" s="4">
        <v>5</v>
      </c>
      <c r="F309" s="4">
        <v>2</v>
      </c>
      <c r="G309" s="35">
        <v>0</v>
      </c>
      <c r="H309" s="4">
        <v>0</v>
      </c>
      <c r="I309" s="4">
        <v>0</v>
      </c>
    </row>
    <row r="310" spans="1:9" x14ac:dyDescent="0.2">
      <c r="A310" s="9" t="s">
        <v>55</v>
      </c>
      <c r="B310" s="4">
        <v>3</v>
      </c>
      <c r="C310" s="5">
        <v>41502</v>
      </c>
      <c r="D310" s="6" t="s">
        <v>180</v>
      </c>
      <c r="E310" s="4">
        <v>5</v>
      </c>
      <c r="F310" s="4">
        <v>2</v>
      </c>
      <c r="G310" s="35">
        <v>0</v>
      </c>
      <c r="H310" s="4">
        <v>0</v>
      </c>
      <c r="I310" s="4">
        <v>0</v>
      </c>
    </row>
    <row r="311" spans="1:9" x14ac:dyDescent="0.2">
      <c r="A311" s="9" t="s">
        <v>55</v>
      </c>
      <c r="B311" s="4">
        <v>4</v>
      </c>
      <c r="C311" s="5">
        <v>41503</v>
      </c>
      <c r="D311" s="6" t="s">
        <v>280</v>
      </c>
      <c r="E311" s="4">
        <v>7</v>
      </c>
      <c r="F311" s="4">
        <v>0</v>
      </c>
      <c r="G311" s="35">
        <v>0</v>
      </c>
      <c r="H311" s="4">
        <v>0</v>
      </c>
      <c r="I311" s="4">
        <v>0</v>
      </c>
    </row>
    <row r="312" spans="1:9" x14ac:dyDescent="0.2">
      <c r="A312" s="9" t="s">
        <v>55</v>
      </c>
      <c r="B312" s="4">
        <v>5</v>
      </c>
      <c r="C312" s="5">
        <v>41504</v>
      </c>
      <c r="D312" s="6" t="s">
        <v>102</v>
      </c>
      <c r="E312" s="4">
        <v>6</v>
      </c>
      <c r="F312" s="4">
        <v>1</v>
      </c>
      <c r="G312" s="35">
        <v>0</v>
      </c>
      <c r="H312" s="4">
        <v>0</v>
      </c>
      <c r="I312" s="4">
        <v>0</v>
      </c>
    </row>
    <row r="313" spans="1:9" x14ac:dyDescent="0.2">
      <c r="A313" s="9" t="s">
        <v>55</v>
      </c>
      <c r="B313" s="4">
        <v>6</v>
      </c>
      <c r="C313" s="5">
        <v>41505</v>
      </c>
      <c r="D313" s="6" t="s">
        <v>291</v>
      </c>
      <c r="E313" s="4">
        <v>6</v>
      </c>
      <c r="F313" s="4">
        <v>1</v>
      </c>
      <c r="G313" s="35">
        <v>0</v>
      </c>
      <c r="H313" s="4">
        <v>0</v>
      </c>
      <c r="I313" s="4">
        <v>0</v>
      </c>
    </row>
    <row r="314" spans="1:9" x14ac:dyDescent="0.2">
      <c r="A314" s="9" t="s">
        <v>55</v>
      </c>
      <c r="B314" s="4">
        <v>7</v>
      </c>
      <c r="C314" s="5">
        <v>41506</v>
      </c>
      <c r="D314" s="6" t="s">
        <v>238</v>
      </c>
      <c r="E314" s="4">
        <v>6</v>
      </c>
      <c r="F314" s="4">
        <v>3</v>
      </c>
      <c r="G314" s="35">
        <v>0</v>
      </c>
      <c r="H314" s="4">
        <v>0</v>
      </c>
      <c r="I314" s="4">
        <v>0</v>
      </c>
    </row>
    <row r="315" spans="1:9" x14ac:dyDescent="0.2">
      <c r="A315" s="9" t="s">
        <v>55</v>
      </c>
      <c r="B315" s="4">
        <v>8</v>
      </c>
      <c r="C315" s="5">
        <v>41507</v>
      </c>
      <c r="D315" s="6" t="s">
        <v>297</v>
      </c>
      <c r="E315" s="4">
        <v>6</v>
      </c>
      <c r="F315" s="4">
        <v>1</v>
      </c>
      <c r="G315" s="35">
        <v>0</v>
      </c>
      <c r="H315" s="4">
        <v>2</v>
      </c>
      <c r="I315" s="4">
        <v>0</v>
      </c>
    </row>
    <row r="316" spans="1:9" x14ac:dyDescent="0.2">
      <c r="A316" s="9" t="s">
        <v>55</v>
      </c>
      <c r="B316" s="4">
        <v>9</v>
      </c>
      <c r="C316" s="5">
        <v>41508</v>
      </c>
      <c r="D316" s="6" t="s">
        <v>393</v>
      </c>
      <c r="E316" s="4">
        <v>4</v>
      </c>
      <c r="F316" s="4">
        <v>3</v>
      </c>
      <c r="G316" s="35">
        <v>0</v>
      </c>
      <c r="H316" s="4">
        <v>0</v>
      </c>
      <c r="I316" s="4">
        <v>0</v>
      </c>
    </row>
    <row r="317" spans="1:9" x14ac:dyDescent="0.2">
      <c r="A317" s="9" t="s">
        <v>55</v>
      </c>
      <c r="B317" s="4">
        <v>10</v>
      </c>
      <c r="C317" s="5">
        <v>41509</v>
      </c>
      <c r="D317" s="6" t="s">
        <v>261</v>
      </c>
      <c r="E317" s="4">
        <v>6</v>
      </c>
      <c r="F317" s="4">
        <v>1</v>
      </c>
      <c r="G317" s="35">
        <v>0</v>
      </c>
      <c r="H317" s="4">
        <v>0</v>
      </c>
      <c r="I317" s="4">
        <v>0</v>
      </c>
    </row>
    <row r="318" spans="1:9" x14ac:dyDescent="0.2">
      <c r="A318" s="9" t="s">
        <v>55</v>
      </c>
      <c r="B318" s="4">
        <v>11</v>
      </c>
      <c r="C318" s="5">
        <v>41510</v>
      </c>
      <c r="D318" s="6" t="s">
        <v>268</v>
      </c>
      <c r="E318" s="4">
        <v>7</v>
      </c>
      <c r="F318" s="4">
        <v>2</v>
      </c>
      <c r="G318" s="35">
        <v>0</v>
      </c>
      <c r="H318" s="4">
        <v>0</v>
      </c>
      <c r="I318" s="4">
        <v>0</v>
      </c>
    </row>
    <row r="319" spans="1:9" x14ac:dyDescent="0.2">
      <c r="A319" s="9" t="s">
        <v>55</v>
      </c>
      <c r="B319" s="4">
        <v>12</v>
      </c>
      <c r="C319" s="5">
        <v>41511</v>
      </c>
      <c r="D319" s="6" t="s">
        <v>300</v>
      </c>
      <c r="E319" s="4">
        <v>5</v>
      </c>
      <c r="F319" s="4">
        <v>2</v>
      </c>
      <c r="G319" s="35">
        <v>0</v>
      </c>
      <c r="H319" s="4">
        <v>0</v>
      </c>
      <c r="I319" s="4">
        <v>0</v>
      </c>
    </row>
    <row r="320" spans="1:9" x14ac:dyDescent="0.2">
      <c r="A320" s="9" t="s">
        <v>55</v>
      </c>
      <c r="B320" s="4">
        <v>13</v>
      </c>
      <c r="C320" s="5">
        <v>41512</v>
      </c>
      <c r="D320" s="6" t="s">
        <v>65</v>
      </c>
      <c r="E320" s="4">
        <v>3</v>
      </c>
      <c r="F320" s="4">
        <v>0</v>
      </c>
      <c r="G320" s="35">
        <v>0</v>
      </c>
      <c r="H320" s="4">
        <v>4</v>
      </c>
      <c r="I320" s="4">
        <v>0</v>
      </c>
    </row>
    <row r="321" spans="1:9" x14ac:dyDescent="0.2">
      <c r="A321" s="9" t="s">
        <v>55</v>
      </c>
      <c r="B321" s="4">
        <v>14</v>
      </c>
      <c r="C321" s="5">
        <v>41513</v>
      </c>
      <c r="D321" s="6" t="s">
        <v>98</v>
      </c>
      <c r="E321" s="4">
        <v>7</v>
      </c>
      <c r="F321" s="4">
        <v>0</v>
      </c>
      <c r="G321" s="35">
        <v>0</v>
      </c>
      <c r="H321" s="4">
        <v>0</v>
      </c>
      <c r="I321" s="4">
        <v>0</v>
      </c>
    </row>
    <row r="322" spans="1:9" x14ac:dyDescent="0.2">
      <c r="A322" s="9" t="s">
        <v>55</v>
      </c>
      <c r="B322" s="4">
        <v>15</v>
      </c>
      <c r="C322" s="5">
        <v>41514</v>
      </c>
      <c r="D322" s="6" t="s">
        <v>422</v>
      </c>
      <c r="E322" s="4">
        <v>5</v>
      </c>
      <c r="F322" s="4">
        <v>2</v>
      </c>
      <c r="G322" s="35">
        <v>0</v>
      </c>
      <c r="H322" s="4">
        <v>0</v>
      </c>
      <c r="I322" s="4">
        <v>0</v>
      </c>
    </row>
    <row r="323" spans="1:9" x14ac:dyDescent="0.2">
      <c r="A323" s="9" t="s">
        <v>55</v>
      </c>
      <c r="B323" s="4">
        <v>16</v>
      </c>
      <c r="C323" s="5">
        <v>41515</v>
      </c>
      <c r="D323" s="6" t="s">
        <v>117</v>
      </c>
      <c r="E323" s="4">
        <v>7</v>
      </c>
      <c r="F323" s="4">
        <v>0</v>
      </c>
      <c r="G323" s="35">
        <v>0</v>
      </c>
      <c r="H323" s="4">
        <v>0</v>
      </c>
      <c r="I323" s="4">
        <v>0</v>
      </c>
    </row>
    <row r="324" spans="1:9" x14ac:dyDescent="0.2">
      <c r="A324" s="9" t="s">
        <v>55</v>
      </c>
      <c r="B324" s="4">
        <v>17</v>
      </c>
      <c r="C324" s="5">
        <v>41516</v>
      </c>
      <c r="D324" s="6" t="s">
        <v>197</v>
      </c>
      <c r="E324" s="4">
        <v>6</v>
      </c>
      <c r="F324" s="4">
        <v>1</v>
      </c>
      <c r="G324" s="35">
        <v>0</v>
      </c>
      <c r="H324" s="4">
        <v>0</v>
      </c>
      <c r="I324" s="4">
        <v>0</v>
      </c>
    </row>
    <row r="325" spans="1:9" x14ac:dyDescent="0.2">
      <c r="A325" s="9" t="s">
        <v>55</v>
      </c>
      <c r="B325" s="4">
        <v>18</v>
      </c>
      <c r="C325" s="5">
        <v>41517</v>
      </c>
      <c r="D325" s="6" t="s">
        <v>195</v>
      </c>
      <c r="E325" s="4">
        <v>5</v>
      </c>
      <c r="F325" s="4">
        <v>4</v>
      </c>
      <c r="G325" s="35">
        <v>0</v>
      </c>
      <c r="H325" s="4">
        <v>0</v>
      </c>
      <c r="I325" s="4">
        <v>0</v>
      </c>
    </row>
    <row r="326" spans="1:9" x14ac:dyDescent="0.2">
      <c r="A326" s="9" t="s">
        <v>55</v>
      </c>
      <c r="B326" s="4">
        <v>19</v>
      </c>
      <c r="C326" s="5">
        <v>41518</v>
      </c>
      <c r="D326" s="6" t="s">
        <v>173</v>
      </c>
      <c r="E326" s="4">
        <v>6</v>
      </c>
      <c r="F326" s="4">
        <v>1</v>
      </c>
      <c r="G326" s="35">
        <v>0</v>
      </c>
      <c r="H326" s="4">
        <v>0</v>
      </c>
      <c r="I326" s="4">
        <v>0</v>
      </c>
    </row>
    <row r="327" spans="1:9" x14ac:dyDescent="0.2">
      <c r="A327" s="9" t="s">
        <v>55</v>
      </c>
      <c r="B327" s="4">
        <v>20</v>
      </c>
      <c r="C327" s="5">
        <v>41521</v>
      </c>
      <c r="D327" s="6" t="s">
        <v>199</v>
      </c>
      <c r="E327" s="4">
        <v>6</v>
      </c>
      <c r="F327" s="4">
        <v>1</v>
      </c>
      <c r="G327" s="35">
        <v>0</v>
      </c>
      <c r="H327" s="4">
        <v>0</v>
      </c>
      <c r="I327" s="4">
        <v>0</v>
      </c>
    </row>
    <row r="328" spans="1:9" x14ac:dyDescent="0.2">
      <c r="A328" s="9" t="s">
        <v>55</v>
      </c>
      <c r="B328" s="4">
        <v>21</v>
      </c>
      <c r="C328" s="5">
        <v>41522</v>
      </c>
      <c r="D328" s="6" t="s">
        <v>407</v>
      </c>
      <c r="E328" s="4">
        <v>5</v>
      </c>
      <c r="F328" s="4">
        <v>1</v>
      </c>
      <c r="G328" s="35">
        <v>0</v>
      </c>
      <c r="H328" s="4">
        <v>0</v>
      </c>
      <c r="I328" s="4">
        <v>1</v>
      </c>
    </row>
    <row r="329" spans="1:9" x14ac:dyDescent="0.2">
      <c r="A329" s="9" t="s">
        <v>56</v>
      </c>
      <c r="B329" s="4">
        <v>1</v>
      </c>
      <c r="C329" s="5" t="s">
        <v>42</v>
      </c>
      <c r="D329" s="6" t="s">
        <v>474</v>
      </c>
      <c r="E329" s="4">
        <v>4</v>
      </c>
      <c r="F329" s="4">
        <v>1</v>
      </c>
      <c r="G329" s="35">
        <v>0</v>
      </c>
      <c r="H329" s="4">
        <v>0</v>
      </c>
      <c r="I329" s="4">
        <v>2</v>
      </c>
    </row>
    <row r="330" spans="1:9" x14ac:dyDescent="0.2">
      <c r="A330" s="9" t="s">
        <v>56</v>
      </c>
      <c r="B330" s="4">
        <v>2</v>
      </c>
      <c r="C330" s="5" t="s">
        <v>41</v>
      </c>
      <c r="D330" s="6" t="s">
        <v>455</v>
      </c>
      <c r="E330" s="4">
        <v>4</v>
      </c>
      <c r="F330" s="4">
        <v>1</v>
      </c>
      <c r="G330" s="35">
        <v>0</v>
      </c>
      <c r="H330" s="4">
        <v>1</v>
      </c>
      <c r="I330" s="4">
        <v>1</v>
      </c>
    </row>
    <row r="331" spans="1:9" x14ac:dyDescent="0.2">
      <c r="A331" s="9" t="s">
        <v>56</v>
      </c>
      <c r="B331" s="4">
        <v>3</v>
      </c>
      <c r="C331" s="5">
        <v>41601</v>
      </c>
      <c r="D331" s="6" t="s">
        <v>338</v>
      </c>
      <c r="E331" s="4">
        <v>6</v>
      </c>
      <c r="F331" s="4">
        <v>3</v>
      </c>
      <c r="G331" s="35">
        <v>0</v>
      </c>
      <c r="H331" s="4">
        <v>0</v>
      </c>
      <c r="I331" s="4">
        <v>0</v>
      </c>
    </row>
    <row r="332" spans="1:9" x14ac:dyDescent="0.2">
      <c r="A332" s="9" t="s">
        <v>56</v>
      </c>
      <c r="B332" s="4">
        <v>4</v>
      </c>
      <c r="C332" s="5">
        <v>41602</v>
      </c>
      <c r="D332" s="6" t="s">
        <v>157</v>
      </c>
      <c r="E332" s="4">
        <v>8</v>
      </c>
      <c r="F332" s="4">
        <v>1</v>
      </c>
      <c r="G332" s="35">
        <v>0</v>
      </c>
      <c r="H332" s="4">
        <v>0</v>
      </c>
      <c r="I332" s="4">
        <v>0</v>
      </c>
    </row>
    <row r="333" spans="1:9" x14ac:dyDescent="0.2">
      <c r="A333" s="9" t="s">
        <v>56</v>
      </c>
      <c r="B333" s="4">
        <v>5</v>
      </c>
      <c r="C333" s="5">
        <v>41603</v>
      </c>
      <c r="D333" s="6" t="s">
        <v>326</v>
      </c>
      <c r="E333" s="4">
        <v>6</v>
      </c>
      <c r="F333" s="4">
        <v>2</v>
      </c>
      <c r="G333" s="35">
        <v>0</v>
      </c>
      <c r="H333" s="4">
        <v>0</v>
      </c>
      <c r="I333" s="4">
        <v>1</v>
      </c>
    </row>
    <row r="334" spans="1:9" x14ac:dyDescent="0.2">
      <c r="A334" s="9" t="s">
        <v>56</v>
      </c>
      <c r="B334" s="4">
        <v>6</v>
      </c>
      <c r="C334" s="5">
        <v>41604</v>
      </c>
      <c r="D334" s="6" t="s">
        <v>332</v>
      </c>
      <c r="E334" s="4">
        <v>7</v>
      </c>
      <c r="F334" s="4">
        <v>2</v>
      </c>
      <c r="G334" s="35">
        <v>0</v>
      </c>
      <c r="H334" s="4">
        <v>0</v>
      </c>
      <c r="I334" s="4">
        <v>0</v>
      </c>
    </row>
    <row r="335" spans="1:9" x14ac:dyDescent="0.2">
      <c r="A335" s="9" t="s">
        <v>56</v>
      </c>
      <c r="B335" s="4">
        <v>7</v>
      </c>
      <c r="C335" s="5">
        <v>41605</v>
      </c>
      <c r="D335" s="6" t="s">
        <v>306</v>
      </c>
      <c r="E335" s="4">
        <v>9</v>
      </c>
      <c r="F335" s="4">
        <v>1</v>
      </c>
      <c r="G335" s="35">
        <v>0</v>
      </c>
      <c r="H335" s="4">
        <v>0</v>
      </c>
      <c r="I335" s="4">
        <v>1</v>
      </c>
    </row>
    <row r="336" spans="1:9" x14ac:dyDescent="0.2">
      <c r="A336" s="9" t="s">
        <v>56</v>
      </c>
      <c r="B336" s="4">
        <v>8</v>
      </c>
      <c r="C336" s="5">
        <v>41606</v>
      </c>
      <c r="D336" s="6" t="s">
        <v>375</v>
      </c>
      <c r="E336" s="4">
        <v>10</v>
      </c>
      <c r="F336" s="4">
        <v>1</v>
      </c>
      <c r="G336" s="35">
        <v>0</v>
      </c>
      <c r="H336" s="4">
        <v>0</v>
      </c>
      <c r="I336" s="4">
        <v>0</v>
      </c>
    </row>
    <row r="337" spans="1:9" x14ac:dyDescent="0.2">
      <c r="A337" s="9" t="s">
        <v>56</v>
      </c>
      <c r="B337" s="4">
        <v>9</v>
      </c>
      <c r="C337" s="5">
        <v>41608</v>
      </c>
      <c r="D337" s="6" t="s">
        <v>225</v>
      </c>
      <c r="E337" s="4">
        <v>7</v>
      </c>
      <c r="F337" s="4">
        <v>0</v>
      </c>
      <c r="G337" s="35">
        <v>0</v>
      </c>
      <c r="H337" s="4">
        <v>0</v>
      </c>
      <c r="I337" s="4">
        <v>0</v>
      </c>
    </row>
    <row r="338" spans="1:9" x14ac:dyDescent="0.2">
      <c r="A338" s="9" t="s">
        <v>56</v>
      </c>
      <c r="B338" s="4">
        <v>10</v>
      </c>
      <c r="C338" s="5">
        <v>41609</v>
      </c>
      <c r="D338" s="6" t="s">
        <v>203</v>
      </c>
      <c r="E338" s="4">
        <v>6</v>
      </c>
      <c r="F338" s="4">
        <v>2</v>
      </c>
      <c r="G338" s="35">
        <v>0</v>
      </c>
      <c r="H338" s="4">
        <v>0</v>
      </c>
      <c r="I338" s="4">
        <v>1</v>
      </c>
    </row>
    <row r="339" spans="1:9" x14ac:dyDescent="0.2">
      <c r="A339" s="9" t="s">
        <v>56</v>
      </c>
      <c r="B339" s="4">
        <v>11</v>
      </c>
      <c r="C339" s="5">
        <v>41611</v>
      </c>
      <c r="D339" s="6" t="s">
        <v>343</v>
      </c>
      <c r="E339" s="4">
        <v>4</v>
      </c>
      <c r="F339" s="4">
        <v>3</v>
      </c>
      <c r="G339" s="35">
        <v>0</v>
      </c>
      <c r="H339" s="4">
        <v>0</v>
      </c>
      <c r="I339" s="4">
        <v>0</v>
      </c>
    </row>
    <row r="340" spans="1:9" x14ac:dyDescent="0.2">
      <c r="A340" s="9" t="s">
        <v>56</v>
      </c>
      <c r="B340" s="4">
        <v>12</v>
      </c>
      <c r="C340" s="5">
        <v>41612</v>
      </c>
      <c r="D340" s="6" t="s">
        <v>321</v>
      </c>
      <c r="E340" s="4">
        <v>8</v>
      </c>
      <c r="F340" s="4">
        <v>1</v>
      </c>
      <c r="G340" s="35">
        <v>0</v>
      </c>
      <c r="H340" s="4">
        <v>0</v>
      </c>
      <c r="I340" s="4">
        <v>0</v>
      </c>
    </row>
    <row r="341" spans="1:9" x14ac:dyDescent="0.2">
      <c r="A341" s="9" t="s">
        <v>56</v>
      </c>
      <c r="B341" s="4">
        <v>13</v>
      </c>
      <c r="C341" s="5">
        <v>41613</v>
      </c>
      <c r="D341" s="6" t="s">
        <v>361</v>
      </c>
      <c r="E341" s="4">
        <v>7</v>
      </c>
      <c r="F341" s="4">
        <v>0</v>
      </c>
      <c r="G341" s="35">
        <v>0</v>
      </c>
      <c r="H341" s="4">
        <v>0</v>
      </c>
      <c r="I341" s="4">
        <v>0</v>
      </c>
    </row>
    <row r="342" spans="1:9" x14ac:dyDescent="0.2">
      <c r="A342" s="9" t="s">
        <v>56</v>
      </c>
      <c r="B342" s="4">
        <v>14</v>
      </c>
      <c r="C342" s="5">
        <v>41614</v>
      </c>
      <c r="D342" s="6" t="s">
        <v>182</v>
      </c>
      <c r="E342" s="4">
        <v>6</v>
      </c>
      <c r="F342" s="4">
        <v>1</v>
      </c>
      <c r="G342" s="35">
        <v>0</v>
      </c>
      <c r="H342" s="4">
        <v>0</v>
      </c>
      <c r="I342" s="4">
        <v>0</v>
      </c>
    </row>
    <row r="343" spans="1:9" x14ac:dyDescent="0.2">
      <c r="A343" s="9" t="s">
        <v>56</v>
      </c>
      <c r="B343" s="4">
        <v>15</v>
      </c>
      <c r="C343" s="5">
        <v>41615</v>
      </c>
      <c r="D343" s="6" t="s">
        <v>329</v>
      </c>
      <c r="E343" s="4">
        <v>5</v>
      </c>
      <c r="F343" s="4">
        <v>2</v>
      </c>
      <c r="G343" s="35">
        <v>0</v>
      </c>
      <c r="H343" s="4">
        <v>0</v>
      </c>
      <c r="I343" s="4">
        <v>0</v>
      </c>
    </row>
    <row r="344" spans="1:9" x14ac:dyDescent="0.2">
      <c r="A344" s="9" t="s">
        <v>56</v>
      </c>
      <c r="B344" s="4">
        <v>16</v>
      </c>
      <c r="C344" s="5" t="s">
        <v>38</v>
      </c>
      <c r="D344" s="6" t="s">
        <v>380</v>
      </c>
      <c r="E344" s="4">
        <v>6</v>
      </c>
      <c r="F344" s="4">
        <v>0</v>
      </c>
      <c r="G344" s="35">
        <v>0</v>
      </c>
      <c r="H344" s="4">
        <v>0</v>
      </c>
      <c r="I344" s="4">
        <v>1</v>
      </c>
    </row>
    <row r="345" spans="1:9" x14ac:dyDescent="0.2">
      <c r="A345" s="9" t="s">
        <v>56</v>
      </c>
      <c r="B345" s="4">
        <v>17</v>
      </c>
      <c r="C345" s="5">
        <v>41617</v>
      </c>
      <c r="D345" s="6" t="s">
        <v>236</v>
      </c>
      <c r="E345" s="4">
        <v>6</v>
      </c>
      <c r="F345" s="4">
        <v>0</v>
      </c>
      <c r="G345" s="35">
        <v>0</v>
      </c>
      <c r="H345" s="4">
        <v>0</v>
      </c>
      <c r="I345" s="4">
        <v>1</v>
      </c>
    </row>
    <row r="346" spans="1:9" x14ac:dyDescent="0.2">
      <c r="A346" s="9" t="s">
        <v>56</v>
      </c>
      <c r="B346" s="4">
        <v>18</v>
      </c>
      <c r="C346" s="5">
        <v>41618</v>
      </c>
      <c r="D346" s="6" t="s">
        <v>125</v>
      </c>
      <c r="E346" s="4">
        <v>6</v>
      </c>
      <c r="F346" s="4">
        <v>0</v>
      </c>
      <c r="G346" s="35">
        <v>0</v>
      </c>
      <c r="H346" s="4">
        <v>0</v>
      </c>
      <c r="I346" s="4">
        <v>1</v>
      </c>
    </row>
    <row r="347" spans="1:9" x14ac:dyDescent="0.2">
      <c r="A347" s="9" t="s">
        <v>56</v>
      </c>
      <c r="B347" s="4">
        <v>19</v>
      </c>
      <c r="C347" s="5">
        <v>41619</v>
      </c>
      <c r="D347" s="6" t="s">
        <v>188</v>
      </c>
      <c r="E347" s="4">
        <v>7</v>
      </c>
      <c r="F347" s="4">
        <v>2</v>
      </c>
      <c r="G347" s="35">
        <v>0</v>
      </c>
      <c r="H347" s="4">
        <v>0</v>
      </c>
      <c r="I347" s="4">
        <v>0</v>
      </c>
    </row>
    <row r="348" spans="1:9" x14ac:dyDescent="0.2">
      <c r="A348" s="9" t="s">
        <v>56</v>
      </c>
      <c r="B348" s="4">
        <v>20</v>
      </c>
      <c r="C348" s="5">
        <v>41620</v>
      </c>
      <c r="D348" s="6" t="s">
        <v>166</v>
      </c>
      <c r="E348" s="4">
        <v>6</v>
      </c>
      <c r="F348" s="4">
        <v>0</v>
      </c>
      <c r="G348" s="35">
        <v>0</v>
      </c>
      <c r="H348" s="4">
        <v>1</v>
      </c>
      <c r="I348" s="4">
        <v>0</v>
      </c>
    </row>
    <row r="349" spans="1:9" x14ac:dyDescent="0.2">
      <c r="A349" s="9" t="s">
        <v>56</v>
      </c>
      <c r="B349" s="4">
        <v>21</v>
      </c>
      <c r="C349" s="5">
        <v>41621</v>
      </c>
      <c r="D349" s="6" t="s">
        <v>285</v>
      </c>
      <c r="E349" s="4">
        <v>7</v>
      </c>
      <c r="F349" s="4">
        <v>0</v>
      </c>
      <c r="G349" s="35">
        <v>0</v>
      </c>
      <c r="H349" s="4">
        <v>0</v>
      </c>
      <c r="I349" s="4">
        <v>0</v>
      </c>
    </row>
    <row r="350" spans="1:9" x14ac:dyDescent="0.2">
      <c r="A350" s="9" t="s">
        <v>56</v>
      </c>
      <c r="B350" s="4">
        <v>22</v>
      </c>
      <c r="C350" s="5">
        <v>41622</v>
      </c>
      <c r="D350" s="6" t="s">
        <v>346</v>
      </c>
      <c r="E350" s="4">
        <v>5</v>
      </c>
      <c r="F350" s="4">
        <v>2</v>
      </c>
      <c r="G350" s="35">
        <v>0</v>
      </c>
      <c r="H350" s="4">
        <v>0</v>
      </c>
      <c r="I350" s="4">
        <v>0</v>
      </c>
    </row>
    <row r="351" spans="1:9" x14ac:dyDescent="0.2">
      <c r="A351" s="9" t="s">
        <v>56</v>
      </c>
      <c r="B351" s="4">
        <v>23</v>
      </c>
      <c r="C351" s="5">
        <v>41623</v>
      </c>
      <c r="D351" s="6" t="s">
        <v>396</v>
      </c>
      <c r="E351" s="4">
        <v>5</v>
      </c>
      <c r="F351" s="4">
        <v>1</v>
      </c>
      <c r="G351" s="35">
        <v>0</v>
      </c>
      <c r="H351" s="4">
        <v>0</v>
      </c>
      <c r="I351" s="4">
        <v>1</v>
      </c>
    </row>
    <row r="352" spans="1:9" x14ac:dyDescent="0.2">
      <c r="A352" s="9" t="s">
        <v>56</v>
      </c>
      <c r="B352" s="4">
        <v>24</v>
      </c>
      <c r="C352" s="5">
        <v>41624</v>
      </c>
      <c r="D352" s="6" t="s">
        <v>413</v>
      </c>
      <c r="E352" s="4">
        <v>6</v>
      </c>
      <c r="F352" s="4">
        <v>1</v>
      </c>
      <c r="G352" s="35">
        <v>0</v>
      </c>
      <c r="H352" s="4">
        <v>0</v>
      </c>
      <c r="I352" s="4">
        <v>0</v>
      </c>
    </row>
    <row r="353" spans="1:9" x14ac:dyDescent="0.2">
      <c r="A353" s="9" t="s">
        <v>56</v>
      </c>
      <c r="B353" s="4">
        <v>25</v>
      </c>
      <c r="C353" s="5">
        <v>41626</v>
      </c>
      <c r="D353" s="6" t="s">
        <v>193</v>
      </c>
      <c r="E353" s="4">
        <v>6</v>
      </c>
      <c r="F353" s="4">
        <v>1</v>
      </c>
      <c r="G353" s="35">
        <v>0</v>
      </c>
      <c r="H353" s="4">
        <v>0</v>
      </c>
      <c r="I353" s="4">
        <v>0</v>
      </c>
    </row>
    <row r="354" spans="1:9" x14ac:dyDescent="0.2">
      <c r="A354" s="9" t="s">
        <v>56</v>
      </c>
      <c r="B354" s="4">
        <v>26</v>
      </c>
      <c r="C354" s="5">
        <v>41627</v>
      </c>
      <c r="D354" s="6" t="s">
        <v>327</v>
      </c>
      <c r="E354" s="4">
        <v>4</v>
      </c>
      <c r="F354" s="4">
        <v>1</v>
      </c>
      <c r="G354" s="35">
        <v>0</v>
      </c>
      <c r="H354" s="4">
        <v>0</v>
      </c>
      <c r="I354" s="4">
        <v>2</v>
      </c>
    </row>
    <row r="355" spans="1:9" x14ac:dyDescent="0.2">
      <c r="A355" s="9" t="s">
        <v>56</v>
      </c>
      <c r="B355" s="4">
        <v>27</v>
      </c>
      <c r="C355" s="5">
        <v>41628</v>
      </c>
      <c r="D355" s="6" t="s">
        <v>255</v>
      </c>
      <c r="E355" s="4">
        <v>8</v>
      </c>
      <c r="F355" s="4">
        <v>2</v>
      </c>
      <c r="G355" s="35">
        <v>0</v>
      </c>
      <c r="H355" s="4">
        <v>0</v>
      </c>
      <c r="I355" s="4">
        <v>1</v>
      </c>
    </row>
    <row r="356" spans="1:9" x14ac:dyDescent="0.2">
      <c r="A356" s="9" t="s">
        <v>57</v>
      </c>
      <c r="B356" s="4">
        <v>1</v>
      </c>
      <c r="C356" s="5">
        <v>41731</v>
      </c>
      <c r="D356" s="6" t="s">
        <v>443</v>
      </c>
      <c r="E356" s="4">
        <v>4</v>
      </c>
      <c r="F356" s="4">
        <v>1</v>
      </c>
      <c r="G356" s="35">
        <v>3</v>
      </c>
      <c r="H356" s="4">
        <v>0</v>
      </c>
      <c r="I356" s="4">
        <v>1</v>
      </c>
    </row>
    <row r="357" spans="1:9" x14ac:dyDescent="0.2">
      <c r="A357" s="9" t="s">
        <v>57</v>
      </c>
      <c r="B357" s="4">
        <v>2</v>
      </c>
      <c r="C357" s="5">
        <v>41702</v>
      </c>
      <c r="D357" s="6" t="s">
        <v>160</v>
      </c>
      <c r="E357" s="4">
        <v>5</v>
      </c>
      <c r="F357" s="4">
        <v>0</v>
      </c>
      <c r="G357" s="35">
        <v>1</v>
      </c>
      <c r="H357" s="4">
        <v>0</v>
      </c>
      <c r="I357" s="4">
        <v>1</v>
      </c>
    </row>
    <row r="358" spans="1:9" x14ac:dyDescent="0.2">
      <c r="A358" s="9" t="s">
        <v>57</v>
      </c>
      <c r="B358" s="4">
        <v>3</v>
      </c>
      <c r="C358" s="5">
        <v>41705</v>
      </c>
      <c r="D358" s="6" t="s">
        <v>452</v>
      </c>
      <c r="E358" s="4">
        <v>5</v>
      </c>
      <c r="F358" s="4">
        <v>0</v>
      </c>
      <c r="G358" s="35">
        <v>1</v>
      </c>
      <c r="H358" s="4">
        <v>1</v>
      </c>
      <c r="I358" s="4">
        <v>0</v>
      </c>
    </row>
    <row r="359" spans="1:9" x14ac:dyDescent="0.2">
      <c r="A359" s="9" t="s">
        <v>57</v>
      </c>
      <c r="B359" s="4">
        <v>4</v>
      </c>
      <c r="C359" s="5">
        <v>41718</v>
      </c>
      <c r="D359" s="6" t="s">
        <v>240</v>
      </c>
      <c r="E359" s="4">
        <v>5</v>
      </c>
      <c r="F359" s="4">
        <v>1</v>
      </c>
      <c r="G359" s="35">
        <v>1</v>
      </c>
      <c r="H359" s="4">
        <v>0</v>
      </c>
      <c r="I359" s="4">
        <v>0</v>
      </c>
    </row>
    <row r="360" spans="1:9" x14ac:dyDescent="0.2">
      <c r="A360" s="9" t="s">
        <v>57</v>
      </c>
      <c r="B360" s="4">
        <v>5</v>
      </c>
      <c r="C360" s="5">
        <v>41733</v>
      </c>
      <c r="D360" s="6" t="s">
        <v>287</v>
      </c>
      <c r="E360" s="4">
        <v>5</v>
      </c>
      <c r="F360" s="4">
        <v>1</v>
      </c>
      <c r="G360" s="35">
        <v>1</v>
      </c>
      <c r="H360" s="4">
        <v>0</v>
      </c>
      <c r="I360" s="4">
        <v>0</v>
      </c>
    </row>
    <row r="361" spans="1:9" x14ac:dyDescent="0.2">
      <c r="A361" s="9" t="s">
        <v>57</v>
      </c>
      <c r="B361" s="4">
        <v>6</v>
      </c>
      <c r="C361" s="5">
        <v>41746</v>
      </c>
      <c r="D361" s="6" t="s">
        <v>454</v>
      </c>
      <c r="E361" s="4">
        <v>5</v>
      </c>
      <c r="F361" s="4">
        <v>1</v>
      </c>
      <c r="G361" s="35">
        <v>1</v>
      </c>
      <c r="H361" s="4">
        <v>0</v>
      </c>
      <c r="I361" s="4">
        <v>0</v>
      </c>
    </row>
    <row r="362" spans="1:9" x14ac:dyDescent="0.2">
      <c r="A362" s="9" t="s">
        <v>57</v>
      </c>
      <c r="B362" s="4">
        <v>7</v>
      </c>
      <c r="C362" s="5">
        <v>41701</v>
      </c>
      <c r="D362" s="6" t="s">
        <v>144</v>
      </c>
      <c r="E362" s="4">
        <v>7</v>
      </c>
      <c r="F362" s="4">
        <v>0</v>
      </c>
      <c r="G362" s="35">
        <v>0</v>
      </c>
      <c r="H362" s="4">
        <v>0</v>
      </c>
      <c r="I362" s="4">
        <v>0</v>
      </c>
    </row>
    <row r="363" spans="1:9" x14ac:dyDescent="0.2">
      <c r="A363" s="9" t="s">
        <v>57</v>
      </c>
      <c r="B363" s="4">
        <v>8</v>
      </c>
      <c r="C363" s="5">
        <v>41703</v>
      </c>
      <c r="D363" s="6" t="s">
        <v>468</v>
      </c>
      <c r="E363" s="4">
        <v>6</v>
      </c>
      <c r="F363" s="4">
        <v>1</v>
      </c>
      <c r="G363" s="35">
        <v>0</v>
      </c>
      <c r="H363" s="4">
        <v>0</v>
      </c>
      <c r="I363" s="4">
        <v>0</v>
      </c>
    </row>
    <row r="364" spans="1:9" x14ac:dyDescent="0.2">
      <c r="A364" s="9" t="s">
        <v>57</v>
      </c>
      <c r="B364" s="4">
        <v>9</v>
      </c>
      <c r="C364" s="5">
        <v>41704</v>
      </c>
      <c r="D364" s="6" t="s">
        <v>114</v>
      </c>
      <c r="E364" s="4">
        <v>6</v>
      </c>
      <c r="F364" s="4">
        <v>1</v>
      </c>
      <c r="G364" s="35">
        <v>0</v>
      </c>
      <c r="H364" s="4">
        <v>0</v>
      </c>
      <c r="I364" s="4">
        <v>0</v>
      </c>
    </row>
    <row r="365" spans="1:9" x14ac:dyDescent="0.2">
      <c r="A365" s="9" t="s">
        <v>57</v>
      </c>
      <c r="B365" s="4">
        <v>10</v>
      </c>
      <c r="C365" s="5">
        <v>41706</v>
      </c>
      <c r="D365" s="6" t="s">
        <v>409</v>
      </c>
      <c r="E365" s="4">
        <v>6</v>
      </c>
      <c r="F365" s="4">
        <v>1</v>
      </c>
      <c r="G365" s="35">
        <v>0</v>
      </c>
      <c r="H365" s="4">
        <v>0</v>
      </c>
      <c r="I365" s="4">
        <v>0</v>
      </c>
    </row>
    <row r="366" spans="1:9" x14ac:dyDescent="0.2">
      <c r="A366" s="9" t="s">
        <v>57</v>
      </c>
      <c r="B366" s="4">
        <v>11</v>
      </c>
      <c r="C366" s="5">
        <v>41707</v>
      </c>
      <c r="D366" s="6" t="s">
        <v>147</v>
      </c>
      <c r="E366" s="4">
        <v>6</v>
      </c>
      <c r="F366" s="4">
        <v>1</v>
      </c>
      <c r="G366" s="35">
        <v>0</v>
      </c>
      <c r="H366" s="4">
        <v>0</v>
      </c>
      <c r="I366" s="4">
        <v>0</v>
      </c>
    </row>
    <row r="367" spans="1:9" x14ac:dyDescent="0.2">
      <c r="A367" s="9" t="s">
        <v>57</v>
      </c>
      <c r="B367" s="4">
        <v>12</v>
      </c>
      <c r="C367" s="5">
        <v>41708</v>
      </c>
      <c r="D367" s="6" t="s">
        <v>391</v>
      </c>
      <c r="E367" s="4">
        <v>7</v>
      </c>
      <c r="F367" s="4">
        <v>0</v>
      </c>
      <c r="G367" s="35">
        <v>0</v>
      </c>
      <c r="H367" s="4">
        <v>0</v>
      </c>
      <c r="I367" s="4">
        <v>0</v>
      </c>
    </row>
    <row r="368" spans="1:9" x14ac:dyDescent="0.2">
      <c r="A368" s="9" t="s">
        <v>57</v>
      </c>
      <c r="B368" s="4">
        <v>13</v>
      </c>
      <c r="C368" s="5">
        <v>41709</v>
      </c>
      <c r="D368" s="6" t="s">
        <v>418</v>
      </c>
      <c r="E368" s="4">
        <v>9</v>
      </c>
      <c r="F368" s="4">
        <v>1</v>
      </c>
      <c r="G368" s="35">
        <v>0</v>
      </c>
      <c r="H368" s="4">
        <v>1</v>
      </c>
      <c r="I368" s="4">
        <v>0</v>
      </c>
    </row>
    <row r="369" spans="1:9" x14ac:dyDescent="0.2">
      <c r="A369" s="9" t="s">
        <v>57</v>
      </c>
      <c r="B369" s="4">
        <v>14</v>
      </c>
      <c r="C369" s="5">
        <v>41710</v>
      </c>
      <c r="D369" s="6" t="s">
        <v>363</v>
      </c>
      <c r="E369" s="4">
        <v>5</v>
      </c>
      <c r="F369" s="4">
        <v>1</v>
      </c>
      <c r="G369" s="35">
        <v>0</v>
      </c>
      <c r="H369" s="4">
        <v>0</v>
      </c>
      <c r="I369" s="4">
        <v>1</v>
      </c>
    </row>
    <row r="370" spans="1:9" x14ac:dyDescent="0.2">
      <c r="A370" s="9" t="s">
        <v>57</v>
      </c>
      <c r="B370" s="4">
        <v>15</v>
      </c>
      <c r="C370" s="5">
        <v>41711</v>
      </c>
      <c r="D370" s="6" t="s">
        <v>450</v>
      </c>
      <c r="E370" s="4">
        <v>6</v>
      </c>
      <c r="F370" s="4">
        <v>2</v>
      </c>
      <c r="G370" s="35">
        <v>0</v>
      </c>
      <c r="H370" s="4">
        <v>0</v>
      </c>
      <c r="I370" s="4">
        <v>1</v>
      </c>
    </row>
    <row r="371" spans="1:9" x14ac:dyDescent="0.2">
      <c r="A371" s="9" t="s">
        <v>57</v>
      </c>
      <c r="B371" s="4">
        <v>16</v>
      </c>
      <c r="C371" s="5">
        <v>41712</v>
      </c>
      <c r="D371" s="6" t="s">
        <v>169</v>
      </c>
      <c r="E371" s="4">
        <v>7</v>
      </c>
      <c r="F371" s="4">
        <v>0</v>
      </c>
      <c r="G371" s="35">
        <v>0</v>
      </c>
      <c r="H371" s="4">
        <v>0</v>
      </c>
      <c r="I371" s="4">
        <v>0</v>
      </c>
    </row>
    <row r="372" spans="1:9" x14ac:dyDescent="0.2">
      <c r="A372" s="9" t="s">
        <v>57</v>
      </c>
      <c r="B372" s="4">
        <v>17</v>
      </c>
      <c r="C372" s="5">
        <v>41713</v>
      </c>
      <c r="D372" s="6" t="s">
        <v>372</v>
      </c>
      <c r="E372" s="4">
        <v>4</v>
      </c>
      <c r="F372" s="4">
        <v>1</v>
      </c>
      <c r="G372" s="35">
        <v>0</v>
      </c>
      <c r="H372" s="4">
        <v>1</v>
      </c>
      <c r="I372" s="4">
        <v>1</v>
      </c>
    </row>
    <row r="373" spans="1:9" x14ac:dyDescent="0.2">
      <c r="A373" s="9" t="s">
        <v>57</v>
      </c>
      <c r="B373" s="4">
        <v>18</v>
      </c>
      <c r="C373" s="5">
        <v>41714</v>
      </c>
      <c r="D373" s="6" t="s">
        <v>251</v>
      </c>
      <c r="E373" s="4">
        <v>6</v>
      </c>
      <c r="F373" s="4">
        <v>1</v>
      </c>
      <c r="G373" s="35">
        <v>0</v>
      </c>
      <c r="H373" s="4">
        <v>0</v>
      </c>
      <c r="I373" s="4">
        <v>0</v>
      </c>
    </row>
    <row r="374" spans="1:9" x14ac:dyDescent="0.2">
      <c r="A374" s="9" t="s">
        <v>57</v>
      </c>
      <c r="B374" s="4">
        <v>19</v>
      </c>
      <c r="C374" s="5">
        <v>41716</v>
      </c>
      <c r="D374" s="6" t="s">
        <v>411</v>
      </c>
      <c r="E374" s="4">
        <v>6</v>
      </c>
      <c r="F374" s="4">
        <v>2</v>
      </c>
      <c r="G374" s="35">
        <v>0</v>
      </c>
      <c r="H374" s="4">
        <v>0</v>
      </c>
      <c r="I374" s="4">
        <v>1</v>
      </c>
    </row>
    <row r="375" spans="1:9" x14ac:dyDescent="0.2">
      <c r="A375" s="9" t="s">
        <v>57</v>
      </c>
      <c r="B375" s="4">
        <v>20</v>
      </c>
      <c r="C375" s="5">
        <v>41717</v>
      </c>
      <c r="D375" s="6" t="s">
        <v>178</v>
      </c>
      <c r="E375" s="4">
        <v>5</v>
      </c>
      <c r="F375" s="4">
        <v>2</v>
      </c>
      <c r="G375" s="35">
        <v>0</v>
      </c>
      <c r="H375" s="4">
        <v>0</v>
      </c>
      <c r="I375" s="4">
        <v>0</v>
      </c>
    </row>
    <row r="376" spans="1:9" x14ac:dyDescent="0.2">
      <c r="A376" s="9" t="s">
        <v>57</v>
      </c>
      <c r="B376" s="4">
        <v>21</v>
      </c>
      <c r="C376" s="5">
        <v>41719</v>
      </c>
      <c r="D376" s="6" t="s">
        <v>362</v>
      </c>
      <c r="E376" s="4">
        <v>7</v>
      </c>
      <c r="F376" s="4">
        <v>0</v>
      </c>
      <c r="G376" s="35">
        <v>0</v>
      </c>
      <c r="H376" s="4">
        <v>0</v>
      </c>
      <c r="I376" s="4">
        <v>0</v>
      </c>
    </row>
    <row r="377" spans="1:9" x14ac:dyDescent="0.2">
      <c r="A377" s="9" t="s">
        <v>57</v>
      </c>
      <c r="B377" s="4">
        <v>22</v>
      </c>
      <c r="C377" s="5">
        <v>41720</v>
      </c>
      <c r="D377" s="6" t="s">
        <v>201</v>
      </c>
      <c r="E377" s="4">
        <v>6</v>
      </c>
      <c r="F377" s="4">
        <v>1</v>
      </c>
      <c r="G377" s="35">
        <v>0</v>
      </c>
      <c r="H377" s="4">
        <v>0</v>
      </c>
      <c r="I377" s="4">
        <v>0</v>
      </c>
    </row>
    <row r="378" spans="1:9" x14ac:dyDescent="0.2">
      <c r="A378" s="9" t="s">
        <v>57</v>
      </c>
      <c r="B378" s="4">
        <v>23</v>
      </c>
      <c r="C378" s="5">
        <v>41721</v>
      </c>
      <c r="D378" s="6" t="s">
        <v>228</v>
      </c>
      <c r="E378" s="4">
        <v>7</v>
      </c>
      <c r="F378" s="4">
        <v>2</v>
      </c>
      <c r="G378" s="35">
        <v>0</v>
      </c>
      <c r="H378" s="4">
        <v>0</v>
      </c>
      <c r="I378" s="4">
        <v>0</v>
      </c>
    </row>
    <row r="379" spans="1:9" x14ac:dyDescent="0.2">
      <c r="A379" s="9" t="s">
        <v>57</v>
      </c>
      <c r="B379" s="4">
        <v>24</v>
      </c>
      <c r="C379" s="5">
        <v>41722</v>
      </c>
      <c r="D379" s="6" t="s">
        <v>458</v>
      </c>
      <c r="E379" s="4">
        <v>5</v>
      </c>
      <c r="F379" s="4">
        <v>3</v>
      </c>
      <c r="G379" s="35">
        <v>0</v>
      </c>
      <c r="H379" s="4">
        <v>0</v>
      </c>
      <c r="I379" s="4">
        <v>1</v>
      </c>
    </row>
    <row r="380" spans="1:9" x14ac:dyDescent="0.2">
      <c r="A380" s="9" t="s">
        <v>57</v>
      </c>
      <c r="B380" s="4">
        <v>25</v>
      </c>
      <c r="C380" s="5">
        <v>41723</v>
      </c>
      <c r="D380" s="6" t="s">
        <v>399</v>
      </c>
      <c r="E380" s="4">
        <v>4</v>
      </c>
      <c r="F380" s="4">
        <v>1</v>
      </c>
      <c r="G380" s="35">
        <v>0</v>
      </c>
      <c r="H380" s="4">
        <v>1</v>
      </c>
      <c r="I380" s="4">
        <v>1</v>
      </c>
    </row>
    <row r="381" spans="1:9" x14ac:dyDescent="0.2">
      <c r="A381" s="9" t="s">
        <v>57</v>
      </c>
      <c r="B381" s="4">
        <v>26</v>
      </c>
      <c r="C381" s="5">
        <v>41724</v>
      </c>
      <c r="D381" s="6" t="s">
        <v>115</v>
      </c>
      <c r="E381" s="4">
        <v>5</v>
      </c>
      <c r="F381" s="4">
        <v>1</v>
      </c>
      <c r="G381" s="35">
        <v>0</v>
      </c>
      <c r="H381" s="4">
        <v>1</v>
      </c>
      <c r="I381" s="4">
        <v>0</v>
      </c>
    </row>
    <row r="382" spans="1:9" x14ac:dyDescent="0.2">
      <c r="A382" s="9" t="s">
        <v>57</v>
      </c>
      <c r="B382" s="4">
        <v>27</v>
      </c>
      <c r="C382" s="5">
        <v>41726</v>
      </c>
      <c r="D382" s="6" t="s">
        <v>426</v>
      </c>
      <c r="E382" s="4">
        <v>7</v>
      </c>
      <c r="F382" s="4">
        <v>2</v>
      </c>
      <c r="G382" s="35">
        <v>0</v>
      </c>
      <c r="H382" s="4">
        <v>0</v>
      </c>
      <c r="I382" s="4">
        <v>0</v>
      </c>
    </row>
    <row r="383" spans="1:9" x14ac:dyDescent="0.2">
      <c r="A383" s="9" t="s">
        <v>57</v>
      </c>
      <c r="B383" s="4">
        <v>28</v>
      </c>
      <c r="C383" s="5">
        <v>41727</v>
      </c>
      <c r="D383" s="6" t="s">
        <v>233</v>
      </c>
      <c r="E383" s="4">
        <v>5</v>
      </c>
      <c r="F383" s="4">
        <v>2</v>
      </c>
      <c r="G383" s="35">
        <v>0</v>
      </c>
      <c r="H383" s="4">
        <v>0</v>
      </c>
      <c r="I383" s="4">
        <v>0</v>
      </c>
    </row>
    <row r="384" spans="1:9" x14ac:dyDescent="0.2">
      <c r="A384" s="9" t="s">
        <v>57</v>
      </c>
      <c r="B384" s="4">
        <v>29</v>
      </c>
      <c r="C384" s="5">
        <v>41728</v>
      </c>
      <c r="D384" s="6" t="s">
        <v>91</v>
      </c>
      <c r="E384" s="4">
        <v>6</v>
      </c>
      <c r="F384" s="4">
        <v>1</v>
      </c>
      <c r="G384" s="35">
        <v>0</v>
      </c>
      <c r="H384" s="4">
        <v>0</v>
      </c>
      <c r="I384" s="4">
        <v>0</v>
      </c>
    </row>
    <row r="385" spans="1:9" x14ac:dyDescent="0.2">
      <c r="A385" s="9" t="s">
        <v>57</v>
      </c>
      <c r="B385" s="4">
        <v>30</v>
      </c>
      <c r="C385" s="5">
        <v>41729</v>
      </c>
      <c r="D385" s="6" t="s">
        <v>241</v>
      </c>
      <c r="E385" s="4">
        <v>4</v>
      </c>
      <c r="F385" s="4">
        <v>2</v>
      </c>
      <c r="G385" s="35">
        <v>0</v>
      </c>
      <c r="H385" s="4">
        <v>1</v>
      </c>
      <c r="I385" s="4">
        <v>0</v>
      </c>
    </row>
    <row r="386" spans="1:9" x14ac:dyDescent="0.2">
      <c r="A386" s="9" t="s">
        <v>57</v>
      </c>
      <c r="B386" s="4">
        <v>31</v>
      </c>
      <c r="C386" s="5">
        <v>41730</v>
      </c>
      <c r="D386" s="6" t="s">
        <v>290</v>
      </c>
      <c r="E386" s="4">
        <v>5</v>
      </c>
      <c r="F386" s="4">
        <v>1</v>
      </c>
      <c r="G386" s="35">
        <v>0</v>
      </c>
      <c r="H386" s="4">
        <v>0</v>
      </c>
      <c r="I386" s="4">
        <v>1</v>
      </c>
    </row>
    <row r="387" spans="1:9" x14ac:dyDescent="0.2">
      <c r="A387" s="9" t="s">
        <v>57</v>
      </c>
      <c r="B387" s="4">
        <v>32</v>
      </c>
      <c r="C387" s="5">
        <v>41732</v>
      </c>
      <c r="D387" s="6" t="s">
        <v>302</v>
      </c>
      <c r="E387" s="4">
        <v>5</v>
      </c>
      <c r="F387" s="4">
        <v>2</v>
      </c>
      <c r="G387" s="35">
        <v>0</v>
      </c>
      <c r="H387" s="4">
        <v>0</v>
      </c>
      <c r="I387" s="4">
        <v>0</v>
      </c>
    </row>
    <row r="388" spans="1:9" x14ac:dyDescent="0.2">
      <c r="A388" s="9" t="s">
        <v>57</v>
      </c>
      <c r="B388" s="4">
        <v>33</v>
      </c>
      <c r="C388" s="5">
        <v>41734</v>
      </c>
      <c r="D388" s="6" t="s">
        <v>448</v>
      </c>
      <c r="E388" s="4">
        <v>7</v>
      </c>
      <c r="F388" s="4">
        <v>0</v>
      </c>
      <c r="G388" s="35">
        <v>0</v>
      </c>
      <c r="H388" s="4">
        <v>0</v>
      </c>
      <c r="I388" s="4">
        <v>0</v>
      </c>
    </row>
    <row r="389" spans="1:9" x14ac:dyDescent="0.2">
      <c r="A389" s="9" t="s">
        <v>57</v>
      </c>
      <c r="B389" s="4">
        <v>34</v>
      </c>
      <c r="C389" s="5">
        <v>41735</v>
      </c>
      <c r="D389" s="6" t="s">
        <v>336</v>
      </c>
      <c r="E389" s="4">
        <v>5</v>
      </c>
      <c r="F389" s="4">
        <v>2</v>
      </c>
      <c r="G389" s="35">
        <v>0</v>
      </c>
      <c r="H389" s="4">
        <v>0</v>
      </c>
      <c r="I389" s="4">
        <v>0</v>
      </c>
    </row>
    <row r="390" spans="1:9" x14ac:dyDescent="0.2">
      <c r="A390" s="9" t="s">
        <v>57</v>
      </c>
      <c r="B390" s="4">
        <v>35</v>
      </c>
      <c r="C390" s="5">
        <v>41737</v>
      </c>
      <c r="D390" s="6" t="s">
        <v>467</v>
      </c>
      <c r="E390" s="4">
        <v>6</v>
      </c>
      <c r="F390" s="4">
        <v>0</v>
      </c>
      <c r="G390" s="35">
        <v>0</v>
      </c>
      <c r="H390" s="4">
        <v>0</v>
      </c>
      <c r="I390" s="4">
        <v>1</v>
      </c>
    </row>
    <row r="391" spans="1:9" x14ac:dyDescent="0.2">
      <c r="A391" s="9" t="s">
        <v>57</v>
      </c>
      <c r="B391" s="4">
        <v>36</v>
      </c>
      <c r="C391" s="5">
        <v>41739</v>
      </c>
      <c r="D391" s="6" t="s">
        <v>417</v>
      </c>
      <c r="E391" s="4">
        <v>6</v>
      </c>
      <c r="F391" s="4">
        <v>0</v>
      </c>
      <c r="G391" s="35">
        <v>0</v>
      </c>
      <c r="H391" s="4">
        <v>0</v>
      </c>
      <c r="I391" s="4">
        <v>1</v>
      </c>
    </row>
    <row r="392" spans="1:9" x14ac:dyDescent="0.2">
      <c r="A392" s="9" t="s">
        <v>57</v>
      </c>
      <c r="B392" s="4">
        <v>37</v>
      </c>
      <c r="C392" s="5">
        <v>41740</v>
      </c>
      <c r="D392" s="6" t="s">
        <v>242</v>
      </c>
      <c r="E392" s="4">
        <v>4</v>
      </c>
      <c r="F392" s="4">
        <v>2</v>
      </c>
      <c r="G392" s="35">
        <v>0</v>
      </c>
      <c r="H392" s="4">
        <v>0</v>
      </c>
      <c r="I392" s="4">
        <v>1</v>
      </c>
    </row>
    <row r="393" spans="1:9" x14ac:dyDescent="0.2">
      <c r="A393" s="9" t="s">
        <v>57</v>
      </c>
      <c r="B393" s="4">
        <v>38</v>
      </c>
      <c r="C393" s="5">
        <v>41741</v>
      </c>
      <c r="D393" s="6" t="s">
        <v>323</v>
      </c>
      <c r="E393" s="4">
        <v>6</v>
      </c>
      <c r="F393" s="4">
        <v>1</v>
      </c>
      <c r="G393" s="35">
        <v>0</v>
      </c>
      <c r="H393" s="4">
        <v>0</v>
      </c>
      <c r="I393" s="4">
        <v>0</v>
      </c>
    </row>
    <row r="394" spans="1:9" x14ac:dyDescent="0.2">
      <c r="A394" s="9" t="s">
        <v>57</v>
      </c>
      <c r="B394" s="4">
        <v>39</v>
      </c>
      <c r="C394" s="5">
        <v>41742</v>
      </c>
      <c r="D394" s="6" t="s">
        <v>384</v>
      </c>
      <c r="E394" s="4">
        <v>8</v>
      </c>
      <c r="F394" s="4">
        <v>1</v>
      </c>
      <c r="G394" s="35">
        <v>0</v>
      </c>
      <c r="H394" s="4">
        <v>0</v>
      </c>
      <c r="I394" s="4">
        <v>0</v>
      </c>
    </row>
    <row r="395" spans="1:9" x14ac:dyDescent="0.2">
      <c r="A395" s="9" t="s">
        <v>57</v>
      </c>
      <c r="B395" s="4">
        <v>40</v>
      </c>
      <c r="C395" s="5">
        <v>41743</v>
      </c>
      <c r="D395" s="6" t="s">
        <v>394</v>
      </c>
      <c r="E395" s="4">
        <v>7</v>
      </c>
      <c r="F395" s="4">
        <v>0</v>
      </c>
      <c r="G395" s="35">
        <v>0</v>
      </c>
      <c r="H395" s="4">
        <v>0</v>
      </c>
      <c r="I395" s="4">
        <v>0</v>
      </c>
    </row>
    <row r="396" spans="1:9" x14ac:dyDescent="0.2">
      <c r="A396" s="9" t="s">
        <v>57</v>
      </c>
      <c r="B396" s="4">
        <v>41</v>
      </c>
      <c r="C396" s="5">
        <v>41744</v>
      </c>
      <c r="D396" s="6" t="s">
        <v>408</v>
      </c>
      <c r="E396" s="4">
        <v>6</v>
      </c>
      <c r="F396" s="4">
        <v>1</v>
      </c>
      <c r="G396" s="35">
        <v>0</v>
      </c>
      <c r="H396" s="4">
        <v>0</v>
      </c>
      <c r="I396" s="4">
        <v>0</v>
      </c>
    </row>
    <row r="397" spans="1:9" x14ac:dyDescent="0.2">
      <c r="A397" s="9" t="s">
        <v>57</v>
      </c>
      <c r="B397" s="4">
        <v>42</v>
      </c>
      <c r="C397" s="5">
        <v>41745</v>
      </c>
      <c r="D397" s="6" t="s">
        <v>401</v>
      </c>
      <c r="E397" s="4">
        <v>7</v>
      </c>
      <c r="F397" s="4">
        <v>0</v>
      </c>
      <c r="G397" s="35">
        <v>0</v>
      </c>
      <c r="H397" s="4">
        <v>0</v>
      </c>
      <c r="I397" s="4">
        <v>0</v>
      </c>
    </row>
    <row r="398" spans="1:9" x14ac:dyDescent="0.2">
      <c r="A398" s="9" t="s">
        <v>57</v>
      </c>
      <c r="B398" s="4">
        <v>43</v>
      </c>
      <c r="C398" s="5">
        <v>41747</v>
      </c>
      <c r="D398" s="6" t="s">
        <v>439</v>
      </c>
      <c r="E398" s="4">
        <v>7</v>
      </c>
      <c r="F398" s="4">
        <v>1</v>
      </c>
      <c r="G398" s="35">
        <v>0</v>
      </c>
      <c r="H398" s="4">
        <v>0</v>
      </c>
      <c r="I398" s="4">
        <v>1</v>
      </c>
    </row>
    <row r="399" spans="1:9" x14ac:dyDescent="0.2">
      <c r="A399" s="9" t="s">
        <v>57</v>
      </c>
      <c r="B399" s="4">
        <v>44</v>
      </c>
      <c r="C399" s="5">
        <v>41748</v>
      </c>
      <c r="D399" s="6" t="s">
        <v>355</v>
      </c>
      <c r="E399" s="4">
        <v>5</v>
      </c>
      <c r="F399" s="4">
        <v>2</v>
      </c>
      <c r="G399" s="35">
        <v>0</v>
      </c>
      <c r="H399" s="4">
        <v>0</v>
      </c>
      <c r="I399" s="4">
        <v>0</v>
      </c>
    </row>
    <row r="400" spans="1:9" x14ac:dyDescent="0.2">
      <c r="A400" s="9" t="s">
        <v>57</v>
      </c>
      <c r="B400" s="4">
        <v>45</v>
      </c>
      <c r="C400" s="5">
        <v>41749</v>
      </c>
      <c r="D400" s="6" t="s">
        <v>341</v>
      </c>
      <c r="E400" s="4">
        <v>5</v>
      </c>
      <c r="F400" s="4">
        <v>1</v>
      </c>
      <c r="G400" s="35">
        <v>0</v>
      </c>
      <c r="H400" s="4">
        <v>0</v>
      </c>
      <c r="I400" s="4">
        <v>1</v>
      </c>
    </row>
    <row r="401" spans="1:9" x14ac:dyDescent="0.2">
      <c r="A401" s="9" t="s">
        <v>57</v>
      </c>
      <c r="B401" s="4">
        <v>46</v>
      </c>
      <c r="C401" s="5">
        <v>41750</v>
      </c>
      <c r="D401" s="6" t="s">
        <v>270</v>
      </c>
      <c r="E401" s="4">
        <v>6</v>
      </c>
      <c r="F401" s="4">
        <v>1</v>
      </c>
      <c r="G401" s="35">
        <v>0</v>
      </c>
      <c r="H401" s="4">
        <v>0</v>
      </c>
      <c r="I401" s="4">
        <v>0</v>
      </c>
    </row>
    <row r="402" spans="1:9" x14ac:dyDescent="0.2">
      <c r="A402" s="9" t="s">
        <v>57</v>
      </c>
      <c r="B402" s="4">
        <v>47</v>
      </c>
      <c r="C402" s="5">
        <v>41751</v>
      </c>
      <c r="D402" s="6" t="s">
        <v>337</v>
      </c>
      <c r="E402" s="4">
        <v>7</v>
      </c>
      <c r="F402" s="4">
        <v>0</v>
      </c>
      <c r="G402" s="35">
        <v>0</v>
      </c>
      <c r="H402" s="4">
        <v>0</v>
      </c>
      <c r="I402" s="4">
        <v>0</v>
      </c>
    </row>
    <row r="403" spans="1:9" x14ac:dyDescent="0.2">
      <c r="A403" s="9" t="s">
        <v>57</v>
      </c>
      <c r="B403" s="4">
        <v>48</v>
      </c>
      <c r="C403" s="5">
        <v>41752</v>
      </c>
      <c r="D403" s="6" t="s">
        <v>340</v>
      </c>
      <c r="E403" s="4">
        <v>6</v>
      </c>
      <c r="F403" s="4">
        <v>0</v>
      </c>
      <c r="G403" s="35">
        <v>0</v>
      </c>
      <c r="H403" s="4">
        <v>0</v>
      </c>
      <c r="I403" s="4">
        <v>1</v>
      </c>
    </row>
    <row r="404" spans="1:9" x14ac:dyDescent="0.2">
      <c r="A404" s="9" t="s">
        <v>58</v>
      </c>
      <c r="B404" s="4">
        <v>1</v>
      </c>
      <c r="C404" s="5">
        <v>41810</v>
      </c>
      <c r="D404" s="6" t="s">
        <v>189</v>
      </c>
      <c r="E404" s="4">
        <v>5</v>
      </c>
      <c r="F404" s="4">
        <v>0</v>
      </c>
      <c r="G404" s="35">
        <v>2</v>
      </c>
      <c r="H404" s="4">
        <v>0</v>
      </c>
      <c r="I404" s="4">
        <v>0</v>
      </c>
    </row>
    <row r="405" spans="1:9" x14ac:dyDescent="0.2">
      <c r="A405" s="9" t="s">
        <v>58</v>
      </c>
      <c r="B405" s="4">
        <v>2</v>
      </c>
      <c r="C405" s="5">
        <v>41822</v>
      </c>
      <c r="D405" s="6" t="s">
        <v>66</v>
      </c>
      <c r="E405" s="4">
        <v>5</v>
      </c>
      <c r="F405" s="4">
        <v>0</v>
      </c>
      <c r="G405" s="35">
        <v>2</v>
      </c>
      <c r="H405" s="4">
        <v>0</v>
      </c>
      <c r="I405" s="4">
        <v>0</v>
      </c>
    </row>
    <row r="406" spans="1:9" x14ac:dyDescent="0.2">
      <c r="A406" s="9" t="s">
        <v>58</v>
      </c>
      <c r="B406" s="4">
        <v>3</v>
      </c>
      <c r="C406" s="5">
        <v>41802</v>
      </c>
      <c r="D406" s="6" t="s">
        <v>60</v>
      </c>
      <c r="E406" s="4">
        <v>6</v>
      </c>
      <c r="F406" s="4">
        <v>0</v>
      </c>
      <c r="G406" s="35">
        <v>1</v>
      </c>
      <c r="H406" s="4">
        <v>0</v>
      </c>
      <c r="I406" s="4">
        <v>0</v>
      </c>
    </row>
    <row r="407" spans="1:9" x14ac:dyDescent="0.2">
      <c r="A407" s="9" t="s">
        <v>58</v>
      </c>
      <c r="B407" s="4">
        <v>4</v>
      </c>
      <c r="C407" s="5">
        <v>41805</v>
      </c>
      <c r="D407" s="6" t="s">
        <v>229</v>
      </c>
      <c r="E407" s="4">
        <v>7</v>
      </c>
      <c r="F407" s="4">
        <v>1</v>
      </c>
      <c r="G407" s="35">
        <v>1</v>
      </c>
      <c r="H407" s="4">
        <v>0</v>
      </c>
      <c r="I407" s="4">
        <v>0</v>
      </c>
    </row>
    <row r="408" spans="1:9" x14ac:dyDescent="0.2">
      <c r="A408" s="9" t="s">
        <v>58</v>
      </c>
      <c r="B408" s="4">
        <v>5</v>
      </c>
      <c r="C408" s="5">
        <v>41813</v>
      </c>
      <c r="D408" s="6" t="s">
        <v>85</v>
      </c>
      <c r="E408" s="4">
        <v>5</v>
      </c>
      <c r="F408" s="4">
        <v>1</v>
      </c>
      <c r="G408" s="35">
        <v>1</v>
      </c>
      <c r="H408" s="4">
        <v>0</v>
      </c>
      <c r="I408" s="4">
        <v>0</v>
      </c>
    </row>
    <row r="409" spans="1:9" x14ac:dyDescent="0.2">
      <c r="A409" s="9" t="s">
        <v>58</v>
      </c>
      <c r="B409" s="4">
        <v>6</v>
      </c>
      <c r="C409" s="5">
        <v>41821</v>
      </c>
      <c r="D409" s="6" t="s">
        <v>222</v>
      </c>
      <c r="E409" s="4">
        <v>7</v>
      </c>
      <c r="F409" s="4">
        <v>1</v>
      </c>
      <c r="G409" s="35">
        <v>1</v>
      </c>
      <c r="H409" s="4">
        <v>0</v>
      </c>
      <c r="I409" s="4">
        <v>0</v>
      </c>
    </row>
    <row r="410" spans="1:9" x14ac:dyDescent="0.2">
      <c r="A410" s="9" t="s">
        <v>58</v>
      </c>
      <c r="B410" s="4">
        <v>7</v>
      </c>
      <c r="C410" s="5">
        <v>41823</v>
      </c>
      <c r="D410" s="6" t="s">
        <v>260</v>
      </c>
      <c r="E410" s="4">
        <v>4</v>
      </c>
      <c r="F410" s="4">
        <v>1</v>
      </c>
      <c r="G410" s="35">
        <v>1</v>
      </c>
      <c r="H410" s="4">
        <v>0</v>
      </c>
      <c r="I410" s="4">
        <v>1</v>
      </c>
    </row>
    <row r="411" spans="1:9" x14ac:dyDescent="0.2">
      <c r="A411" s="9" t="s">
        <v>58</v>
      </c>
      <c r="B411" s="4">
        <v>8</v>
      </c>
      <c r="C411" s="5" t="s">
        <v>37</v>
      </c>
      <c r="D411" s="6" t="s">
        <v>466</v>
      </c>
      <c r="E411" s="4">
        <v>6</v>
      </c>
      <c r="F411" s="4">
        <v>1</v>
      </c>
      <c r="G411" s="35">
        <v>0</v>
      </c>
      <c r="H411" s="4">
        <v>0</v>
      </c>
      <c r="I411" s="4">
        <v>0</v>
      </c>
    </row>
    <row r="412" spans="1:9" x14ac:dyDescent="0.2">
      <c r="A412" s="9" t="s">
        <v>58</v>
      </c>
      <c r="B412" s="4">
        <v>9</v>
      </c>
      <c r="C412" s="5" t="s">
        <v>40</v>
      </c>
      <c r="D412" s="6" t="s">
        <v>456</v>
      </c>
      <c r="E412" s="4">
        <v>5</v>
      </c>
      <c r="F412" s="4">
        <v>1</v>
      </c>
      <c r="G412" s="35">
        <v>0</v>
      </c>
      <c r="H412" s="4">
        <v>0</v>
      </c>
      <c r="I412" s="4">
        <v>1</v>
      </c>
    </row>
    <row r="413" spans="1:9" x14ac:dyDescent="0.2">
      <c r="A413" s="9" t="s">
        <v>58</v>
      </c>
      <c r="B413" s="4">
        <v>10</v>
      </c>
      <c r="C413" s="5">
        <v>41801</v>
      </c>
      <c r="D413" s="6" t="s">
        <v>74</v>
      </c>
      <c r="E413" s="4">
        <v>7</v>
      </c>
      <c r="F413" s="4">
        <v>0</v>
      </c>
      <c r="G413" s="35">
        <v>0</v>
      </c>
      <c r="H413" s="4">
        <v>0</v>
      </c>
      <c r="I413" s="4">
        <v>0</v>
      </c>
    </row>
    <row r="414" spans="1:9" x14ac:dyDescent="0.2">
      <c r="A414" s="9" t="s">
        <v>58</v>
      </c>
      <c r="B414" s="4">
        <v>11</v>
      </c>
      <c r="C414" s="5">
        <v>41803</v>
      </c>
      <c r="D414" s="6" t="s">
        <v>174</v>
      </c>
      <c r="E414" s="4">
        <v>6</v>
      </c>
      <c r="F414" s="4">
        <v>1</v>
      </c>
      <c r="G414" s="35">
        <v>0</v>
      </c>
      <c r="H414" s="4">
        <v>0</v>
      </c>
      <c r="I414" s="4">
        <v>0</v>
      </c>
    </row>
    <row r="415" spans="1:9" x14ac:dyDescent="0.2">
      <c r="A415" s="9" t="s">
        <v>58</v>
      </c>
      <c r="B415" s="4">
        <v>12</v>
      </c>
      <c r="C415" s="5">
        <v>41804</v>
      </c>
      <c r="D415" s="6" t="s">
        <v>101</v>
      </c>
      <c r="E415" s="4">
        <v>6</v>
      </c>
      <c r="F415" s="4">
        <v>1</v>
      </c>
      <c r="G415" s="35">
        <v>0</v>
      </c>
      <c r="H415" s="4">
        <v>0</v>
      </c>
      <c r="I415" s="4">
        <v>0</v>
      </c>
    </row>
    <row r="416" spans="1:9" x14ac:dyDescent="0.2">
      <c r="A416" s="9" t="s">
        <v>58</v>
      </c>
      <c r="B416" s="4">
        <v>13</v>
      </c>
      <c r="C416" s="5">
        <v>41806</v>
      </c>
      <c r="D416" s="6" t="s">
        <v>316</v>
      </c>
      <c r="E416" s="4">
        <v>7</v>
      </c>
      <c r="F416" s="4">
        <v>0</v>
      </c>
      <c r="G416" s="35">
        <v>0</v>
      </c>
      <c r="H416" s="4">
        <v>0</v>
      </c>
      <c r="I416" s="4">
        <v>0</v>
      </c>
    </row>
    <row r="417" spans="1:9" x14ac:dyDescent="0.2">
      <c r="A417" s="9" t="s">
        <v>58</v>
      </c>
      <c r="B417" s="4">
        <v>14</v>
      </c>
      <c r="C417" s="5">
        <v>41807</v>
      </c>
      <c r="D417" s="6" t="s">
        <v>111</v>
      </c>
      <c r="E417" s="4">
        <v>6</v>
      </c>
      <c r="F417" s="4">
        <v>1</v>
      </c>
      <c r="G417" s="35">
        <v>0</v>
      </c>
      <c r="H417" s="4">
        <v>0</v>
      </c>
      <c r="I417" s="4">
        <v>0</v>
      </c>
    </row>
    <row r="418" spans="1:9" x14ac:dyDescent="0.2">
      <c r="A418" s="9" t="s">
        <v>58</v>
      </c>
      <c r="B418" s="4">
        <v>15</v>
      </c>
      <c r="C418" s="5">
        <v>41808</v>
      </c>
      <c r="D418" s="6" t="s">
        <v>252</v>
      </c>
      <c r="E418" s="4">
        <v>7</v>
      </c>
      <c r="F418" s="4">
        <v>2</v>
      </c>
      <c r="G418" s="35">
        <v>0</v>
      </c>
      <c r="H418" s="4">
        <v>0</v>
      </c>
      <c r="I418" s="4">
        <v>0</v>
      </c>
    </row>
    <row r="419" spans="1:9" x14ac:dyDescent="0.2">
      <c r="A419" s="9" t="s">
        <v>58</v>
      </c>
      <c r="B419" s="4">
        <v>16</v>
      </c>
      <c r="C419" s="5">
        <v>41809</v>
      </c>
      <c r="D419" s="6" t="s">
        <v>81</v>
      </c>
      <c r="E419" s="4">
        <v>6</v>
      </c>
      <c r="F419" s="4">
        <v>0</v>
      </c>
      <c r="G419" s="35">
        <v>0</v>
      </c>
      <c r="H419" s="4">
        <v>0</v>
      </c>
      <c r="I419" s="4">
        <v>1</v>
      </c>
    </row>
    <row r="420" spans="1:9" x14ac:dyDescent="0.2">
      <c r="A420" s="9" t="s">
        <v>58</v>
      </c>
      <c r="B420" s="4">
        <v>17</v>
      </c>
      <c r="C420" s="5">
        <v>41812</v>
      </c>
      <c r="D420" s="6" t="s">
        <v>444</v>
      </c>
      <c r="E420" s="4">
        <v>6</v>
      </c>
      <c r="F420" s="4">
        <v>1</v>
      </c>
      <c r="G420" s="35">
        <v>0</v>
      </c>
      <c r="H420" s="4">
        <v>0</v>
      </c>
      <c r="I420" s="4">
        <v>0</v>
      </c>
    </row>
    <row r="421" spans="1:9" x14ac:dyDescent="0.2">
      <c r="A421" s="9" t="s">
        <v>58</v>
      </c>
      <c r="B421" s="4">
        <v>18</v>
      </c>
      <c r="C421" s="5">
        <v>41814</v>
      </c>
      <c r="D421" s="6" t="s">
        <v>90</v>
      </c>
      <c r="E421" s="4">
        <v>6</v>
      </c>
      <c r="F421" s="4">
        <v>1</v>
      </c>
      <c r="G421" s="35">
        <v>0</v>
      </c>
      <c r="H421" s="4">
        <v>0</v>
      </c>
      <c r="I421" s="4">
        <v>0</v>
      </c>
    </row>
    <row r="422" spans="1:9" x14ac:dyDescent="0.2">
      <c r="A422" s="9" t="s">
        <v>58</v>
      </c>
      <c r="B422" s="4">
        <v>19</v>
      </c>
      <c r="C422" s="5">
        <v>41815</v>
      </c>
      <c r="D422" s="6" t="s">
        <v>76</v>
      </c>
      <c r="E422" s="4">
        <v>7</v>
      </c>
      <c r="F422" s="4">
        <v>0</v>
      </c>
      <c r="G422" s="35">
        <v>0</v>
      </c>
      <c r="H422" s="4">
        <v>0</v>
      </c>
      <c r="I422" s="4">
        <v>0</v>
      </c>
    </row>
    <row r="423" spans="1:9" x14ac:dyDescent="0.2">
      <c r="A423" s="9" t="s">
        <v>58</v>
      </c>
      <c r="B423" s="4">
        <v>20</v>
      </c>
      <c r="C423" s="5">
        <v>41816</v>
      </c>
      <c r="D423" s="6" t="s">
        <v>93</v>
      </c>
      <c r="E423" s="4">
        <v>6</v>
      </c>
      <c r="F423" s="4">
        <v>1</v>
      </c>
      <c r="G423" s="35">
        <v>0</v>
      </c>
      <c r="H423" s="4">
        <v>0</v>
      </c>
      <c r="I423" s="4">
        <v>0</v>
      </c>
    </row>
    <row r="424" spans="1:9" x14ac:dyDescent="0.2">
      <c r="A424" s="9" t="s">
        <v>58</v>
      </c>
      <c r="B424" s="4">
        <v>21</v>
      </c>
      <c r="C424" s="5">
        <v>41817</v>
      </c>
      <c r="D424" s="6" t="s">
        <v>119</v>
      </c>
      <c r="E424" s="4">
        <v>7</v>
      </c>
      <c r="F424" s="4">
        <v>0</v>
      </c>
      <c r="G424" s="35">
        <v>0</v>
      </c>
      <c r="H424" s="4">
        <v>0</v>
      </c>
      <c r="I424" s="4">
        <v>0</v>
      </c>
    </row>
    <row r="425" spans="1:9" x14ac:dyDescent="0.2">
      <c r="A425" s="9" t="s">
        <v>58</v>
      </c>
      <c r="B425" s="4">
        <v>22</v>
      </c>
      <c r="C425" s="5">
        <v>41818</v>
      </c>
      <c r="D425" s="6" t="s">
        <v>79</v>
      </c>
      <c r="E425" s="4">
        <v>6</v>
      </c>
      <c r="F425" s="4">
        <v>1</v>
      </c>
      <c r="G425" s="35">
        <v>0</v>
      </c>
      <c r="H425" s="4">
        <v>0</v>
      </c>
      <c r="I425" s="4">
        <v>0</v>
      </c>
    </row>
    <row r="426" spans="1:9" x14ac:dyDescent="0.2">
      <c r="A426" s="9" t="s">
        <v>58</v>
      </c>
      <c r="B426" s="4">
        <v>23</v>
      </c>
      <c r="C426" s="5">
        <v>41819</v>
      </c>
      <c r="D426" s="6" t="s">
        <v>122</v>
      </c>
      <c r="E426" s="4">
        <v>6</v>
      </c>
      <c r="F426" s="4">
        <v>1</v>
      </c>
      <c r="G426" s="35">
        <v>0</v>
      </c>
      <c r="H426" s="4">
        <v>0</v>
      </c>
      <c r="I426" s="4">
        <v>0</v>
      </c>
    </row>
    <row r="427" spans="1:9" x14ac:dyDescent="0.2">
      <c r="A427" s="9" t="s">
        <v>58</v>
      </c>
      <c r="B427" s="4">
        <v>24</v>
      </c>
      <c r="C427" s="5">
        <v>41820</v>
      </c>
      <c r="D427" s="6" t="s">
        <v>464</v>
      </c>
      <c r="E427" s="4">
        <v>7</v>
      </c>
      <c r="F427" s="4">
        <v>0</v>
      </c>
      <c r="G427" s="35">
        <v>0</v>
      </c>
      <c r="H427" s="4">
        <v>0</v>
      </c>
      <c r="I427" s="4">
        <v>0</v>
      </c>
    </row>
    <row r="428" spans="1:9" x14ac:dyDescent="0.2">
      <c r="A428" s="9" t="s">
        <v>58</v>
      </c>
      <c r="B428" s="4">
        <v>25</v>
      </c>
      <c r="C428" s="5">
        <v>41824</v>
      </c>
      <c r="D428" s="6" t="s">
        <v>172</v>
      </c>
      <c r="E428" s="4">
        <v>7</v>
      </c>
      <c r="F428" s="4">
        <v>0</v>
      </c>
      <c r="G428" s="35">
        <v>0</v>
      </c>
      <c r="H428" s="4">
        <v>0</v>
      </c>
      <c r="I428" s="4">
        <v>0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fitToHeight="10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0"/>
  <dimension ref="A1:H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6.28515625" style="2" customWidth="1"/>
    <col min="2" max="2" width="8.28515625" style="3" customWidth="1"/>
    <col min="3" max="3" width="30.7109375" style="1" customWidth="1"/>
    <col min="4" max="6" width="9.7109375" style="1" customWidth="1"/>
    <col min="7" max="7" width="9.7109375" style="12" customWidth="1"/>
    <col min="8" max="8" width="9.7109375" style="1" customWidth="1"/>
    <col min="9" max="16384" width="11.42578125" style="1"/>
  </cols>
  <sheetData>
    <row r="1" spans="1:8" ht="15.75" x14ac:dyDescent="0.25">
      <c r="A1" s="14" t="str">
        <f>"Landwirtschaftskammerwahl " &amp; TEXT(Wahltag,"TT. MMMM JJJJ")</f>
        <v>Landwirtschaftskammerwahl 24. Jänner 2021</v>
      </c>
      <c r="G1" s="1"/>
    </row>
    <row r="2" spans="1:8" ht="15.75" x14ac:dyDescent="0.25">
      <c r="A2" s="14" t="str">
        <f ca="1">"Analyse: " &amp; RIGHT(CELL("dateiname",A1),LEN(CELL("dateiname",A1))-SEARCH("]",CELL("dateiname",A1)))</f>
        <v>Analyse: SPÖ Mandate - OÖ</v>
      </c>
      <c r="G2" s="1"/>
    </row>
    <row r="3" spans="1:8" x14ac:dyDescent="0.2">
      <c r="G3" s="1"/>
    </row>
    <row r="4" spans="1:8" x14ac:dyDescent="0.2">
      <c r="A4" s="8" t="s">
        <v>2</v>
      </c>
      <c r="B4" s="7" t="s">
        <v>3</v>
      </c>
      <c r="C4" s="7" t="s">
        <v>4</v>
      </c>
      <c r="D4" s="8" t="s">
        <v>9</v>
      </c>
      <c r="E4" s="8" t="s">
        <v>8</v>
      </c>
      <c r="F4" s="8" t="s">
        <v>5</v>
      </c>
      <c r="G4" s="8" t="s">
        <v>6</v>
      </c>
      <c r="H4" s="8" t="s">
        <v>7</v>
      </c>
    </row>
    <row r="5" spans="1:8" x14ac:dyDescent="0.2">
      <c r="A5" s="4">
        <v>1</v>
      </c>
      <c r="B5" s="5">
        <v>40702</v>
      </c>
      <c r="C5" s="6" t="s">
        <v>192</v>
      </c>
      <c r="D5" s="4">
        <v>2</v>
      </c>
      <c r="E5" s="4">
        <v>0</v>
      </c>
      <c r="F5" s="4">
        <v>0</v>
      </c>
      <c r="G5" s="35">
        <v>7</v>
      </c>
      <c r="H5" s="4">
        <v>0</v>
      </c>
    </row>
    <row r="6" spans="1:8" x14ac:dyDescent="0.2">
      <c r="A6" s="4">
        <v>2</v>
      </c>
      <c r="B6" s="5">
        <v>41512</v>
      </c>
      <c r="C6" s="6" t="s">
        <v>65</v>
      </c>
      <c r="D6" s="4">
        <v>3</v>
      </c>
      <c r="E6" s="4">
        <v>0</v>
      </c>
      <c r="F6" s="4">
        <v>0</v>
      </c>
      <c r="G6" s="35">
        <v>4</v>
      </c>
      <c r="H6" s="4">
        <v>0</v>
      </c>
    </row>
    <row r="7" spans="1:8" x14ac:dyDescent="0.2">
      <c r="A7" s="4">
        <v>3</v>
      </c>
      <c r="B7" s="5">
        <v>40712</v>
      </c>
      <c r="C7" s="6" t="s">
        <v>137</v>
      </c>
      <c r="D7" s="4">
        <v>4</v>
      </c>
      <c r="E7" s="4">
        <v>0</v>
      </c>
      <c r="F7" s="4">
        <v>0</v>
      </c>
      <c r="G7" s="35">
        <v>3</v>
      </c>
      <c r="H7" s="4">
        <v>0</v>
      </c>
    </row>
    <row r="8" spans="1:8" x14ac:dyDescent="0.2">
      <c r="A8" s="4">
        <v>4</v>
      </c>
      <c r="B8" s="5">
        <v>40906</v>
      </c>
      <c r="C8" s="6" t="s">
        <v>434</v>
      </c>
      <c r="D8" s="4">
        <v>4</v>
      </c>
      <c r="E8" s="4">
        <v>0</v>
      </c>
      <c r="F8" s="4">
        <v>0</v>
      </c>
      <c r="G8" s="35">
        <v>3</v>
      </c>
      <c r="H8" s="4">
        <v>0</v>
      </c>
    </row>
    <row r="9" spans="1:8" x14ac:dyDescent="0.2">
      <c r="A9" s="4">
        <v>5</v>
      </c>
      <c r="B9" s="5">
        <v>40919</v>
      </c>
      <c r="C9" s="6" t="s">
        <v>383</v>
      </c>
      <c r="D9" s="4">
        <v>3</v>
      </c>
      <c r="E9" s="4">
        <v>1</v>
      </c>
      <c r="F9" s="4">
        <v>0</v>
      </c>
      <c r="G9" s="35">
        <v>3</v>
      </c>
      <c r="H9" s="4">
        <v>0</v>
      </c>
    </row>
    <row r="10" spans="1:8" x14ac:dyDescent="0.2">
      <c r="A10" s="4">
        <v>6</v>
      </c>
      <c r="B10" s="5">
        <v>40617</v>
      </c>
      <c r="C10" s="6" t="s">
        <v>312</v>
      </c>
      <c r="D10" s="4">
        <v>6</v>
      </c>
      <c r="E10" s="4">
        <v>1</v>
      </c>
      <c r="F10" s="4">
        <v>0</v>
      </c>
      <c r="G10" s="35">
        <v>2</v>
      </c>
      <c r="H10" s="4">
        <v>0</v>
      </c>
    </row>
    <row r="11" spans="1:8" x14ac:dyDescent="0.2">
      <c r="A11" s="4">
        <v>7</v>
      </c>
      <c r="B11" s="5">
        <v>40706</v>
      </c>
      <c r="C11" s="6" t="s">
        <v>118</v>
      </c>
      <c r="D11" s="4">
        <v>5</v>
      </c>
      <c r="E11" s="4">
        <v>0</v>
      </c>
      <c r="F11" s="4">
        <v>0</v>
      </c>
      <c r="G11" s="35">
        <v>2</v>
      </c>
      <c r="H11" s="4">
        <v>0</v>
      </c>
    </row>
    <row r="12" spans="1:8" x14ac:dyDescent="0.2">
      <c r="A12" s="4">
        <v>8</v>
      </c>
      <c r="B12" s="5">
        <v>40707</v>
      </c>
      <c r="C12" s="6" t="s">
        <v>429</v>
      </c>
      <c r="D12" s="4">
        <v>4</v>
      </c>
      <c r="E12" s="4">
        <v>0</v>
      </c>
      <c r="F12" s="4">
        <v>1</v>
      </c>
      <c r="G12" s="35">
        <v>2</v>
      </c>
      <c r="H12" s="4">
        <v>0</v>
      </c>
    </row>
    <row r="13" spans="1:8" x14ac:dyDescent="0.2">
      <c r="A13" s="4">
        <v>9</v>
      </c>
      <c r="B13" s="5">
        <v>41104</v>
      </c>
      <c r="C13" s="6" t="s">
        <v>107</v>
      </c>
      <c r="D13" s="4">
        <v>4</v>
      </c>
      <c r="E13" s="4">
        <v>1</v>
      </c>
      <c r="F13" s="4">
        <v>0</v>
      </c>
      <c r="G13" s="35">
        <v>2</v>
      </c>
      <c r="H13" s="4">
        <v>0</v>
      </c>
    </row>
    <row r="14" spans="1:8" x14ac:dyDescent="0.2">
      <c r="A14" s="4">
        <v>10</v>
      </c>
      <c r="B14" s="5">
        <v>41119</v>
      </c>
      <c r="C14" s="6" t="s">
        <v>319</v>
      </c>
      <c r="D14" s="4">
        <v>6</v>
      </c>
      <c r="E14" s="4">
        <v>3</v>
      </c>
      <c r="F14" s="4">
        <v>0</v>
      </c>
      <c r="G14" s="35">
        <v>2</v>
      </c>
      <c r="H14" s="4">
        <v>0</v>
      </c>
    </row>
    <row r="15" spans="1:8" x14ac:dyDescent="0.2">
      <c r="A15" s="4">
        <v>11</v>
      </c>
      <c r="B15" s="5">
        <v>41313</v>
      </c>
      <c r="C15" s="6" t="s">
        <v>390</v>
      </c>
      <c r="D15" s="4">
        <v>6</v>
      </c>
      <c r="E15" s="4">
        <v>1</v>
      </c>
      <c r="F15" s="4">
        <v>0</v>
      </c>
      <c r="G15" s="35">
        <v>2</v>
      </c>
      <c r="H15" s="4">
        <v>0</v>
      </c>
    </row>
    <row r="16" spans="1:8" x14ac:dyDescent="0.2">
      <c r="A16" s="4">
        <v>12</v>
      </c>
      <c r="B16" s="5">
        <v>41408</v>
      </c>
      <c r="C16" s="6" t="s">
        <v>71</v>
      </c>
      <c r="D16" s="4">
        <v>4</v>
      </c>
      <c r="E16" s="4">
        <v>1</v>
      </c>
      <c r="F16" s="4">
        <v>0</v>
      </c>
      <c r="G16" s="35">
        <v>2</v>
      </c>
      <c r="H16" s="4">
        <v>0</v>
      </c>
    </row>
    <row r="17" spans="1:8" x14ac:dyDescent="0.2">
      <c r="A17" s="4">
        <v>13</v>
      </c>
      <c r="B17" s="5">
        <v>41507</v>
      </c>
      <c r="C17" s="6" t="s">
        <v>297</v>
      </c>
      <c r="D17" s="4">
        <v>6</v>
      </c>
      <c r="E17" s="4">
        <v>1</v>
      </c>
      <c r="F17" s="4">
        <v>0</v>
      </c>
      <c r="G17" s="35">
        <v>2</v>
      </c>
      <c r="H17" s="4">
        <v>0</v>
      </c>
    </row>
    <row r="18" spans="1:8" x14ac:dyDescent="0.2">
      <c r="A18" s="4">
        <v>14</v>
      </c>
      <c r="B18" s="5" t="s">
        <v>43</v>
      </c>
      <c r="C18" s="6" t="s">
        <v>475</v>
      </c>
      <c r="D18" s="4">
        <v>6</v>
      </c>
      <c r="E18" s="4">
        <v>0</v>
      </c>
      <c r="F18" s="4">
        <v>0</v>
      </c>
      <c r="G18" s="35">
        <v>1</v>
      </c>
      <c r="H18" s="4">
        <v>4</v>
      </c>
    </row>
    <row r="19" spans="1:8" x14ac:dyDescent="0.2">
      <c r="A19" s="4">
        <v>15</v>
      </c>
      <c r="B19" s="5" t="s">
        <v>41</v>
      </c>
      <c r="C19" s="6" t="s">
        <v>455</v>
      </c>
      <c r="D19" s="4">
        <v>4</v>
      </c>
      <c r="E19" s="4">
        <v>1</v>
      </c>
      <c r="F19" s="4">
        <v>0</v>
      </c>
      <c r="G19" s="35">
        <v>1</v>
      </c>
      <c r="H19" s="4">
        <v>1</v>
      </c>
    </row>
    <row r="20" spans="1:8" x14ac:dyDescent="0.2">
      <c r="A20" s="4">
        <v>16</v>
      </c>
      <c r="B20" s="5">
        <v>40201</v>
      </c>
      <c r="C20" s="6" t="s">
        <v>473</v>
      </c>
      <c r="D20" s="4">
        <v>4</v>
      </c>
      <c r="E20" s="4">
        <v>1</v>
      </c>
      <c r="F20" s="4">
        <v>0</v>
      </c>
      <c r="G20" s="35">
        <v>1</v>
      </c>
      <c r="H20" s="4">
        <v>1</v>
      </c>
    </row>
    <row r="21" spans="1:8" x14ac:dyDescent="0.2">
      <c r="A21" s="4">
        <v>17</v>
      </c>
      <c r="B21" s="5">
        <v>40604</v>
      </c>
      <c r="C21" s="6" t="s">
        <v>299</v>
      </c>
      <c r="D21" s="4">
        <v>5</v>
      </c>
      <c r="E21" s="4">
        <v>1</v>
      </c>
      <c r="F21" s="4">
        <v>0</v>
      </c>
      <c r="G21" s="35">
        <v>1</v>
      </c>
      <c r="H21" s="4">
        <v>0</v>
      </c>
    </row>
    <row r="22" spans="1:8" x14ac:dyDescent="0.2">
      <c r="A22" s="4">
        <v>18</v>
      </c>
      <c r="B22" s="5">
        <v>40607</v>
      </c>
      <c r="C22" s="6" t="s">
        <v>127</v>
      </c>
      <c r="D22" s="4">
        <v>4</v>
      </c>
      <c r="E22" s="4">
        <v>2</v>
      </c>
      <c r="F22" s="4">
        <v>0</v>
      </c>
      <c r="G22" s="35">
        <v>1</v>
      </c>
      <c r="H22" s="4">
        <v>0</v>
      </c>
    </row>
    <row r="23" spans="1:8" x14ac:dyDescent="0.2">
      <c r="A23" s="4">
        <v>19</v>
      </c>
      <c r="B23" s="5">
        <v>40614</v>
      </c>
      <c r="C23" s="6" t="s">
        <v>220</v>
      </c>
      <c r="D23" s="4">
        <v>7</v>
      </c>
      <c r="E23" s="4">
        <v>1</v>
      </c>
      <c r="F23" s="4">
        <v>0</v>
      </c>
      <c r="G23" s="35">
        <v>1</v>
      </c>
      <c r="H23" s="4">
        <v>0</v>
      </c>
    </row>
    <row r="24" spans="1:8" x14ac:dyDescent="0.2">
      <c r="A24" s="4">
        <v>20</v>
      </c>
      <c r="B24" s="5">
        <v>40622</v>
      </c>
      <c r="C24" s="6" t="s">
        <v>86</v>
      </c>
      <c r="D24" s="4">
        <v>6</v>
      </c>
      <c r="E24" s="4">
        <v>0</v>
      </c>
      <c r="F24" s="4">
        <v>0</v>
      </c>
      <c r="G24" s="35">
        <v>1</v>
      </c>
      <c r="H24" s="4">
        <v>0</v>
      </c>
    </row>
    <row r="25" spans="1:8" x14ac:dyDescent="0.2">
      <c r="A25" s="4">
        <v>21</v>
      </c>
      <c r="B25" s="5">
        <v>40701</v>
      </c>
      <c r="C25" s="6" t="s">
        <v>478</v>
      </c>
      <c r="D25" s="4">
        <v>8</v>
      </c>
      <c r="E25" s="4">
        <v>1</v>
      </c>
      <c r="F25" s="4">
        <v>0</v>
      </c>
      <c r="G25" s="35">
        <v>1</v>
      </c>
      <c r="H25" s="4">
        <v>1</v>
      </c>
    </row>
    <row r="26" spans="1:8" x14ac:dyDescent="0.2">
      <c r="A26" s="4">
        <v>22</v>
      </c>
      <c r="B26" s="5">
        <v>40703</v>
      </c>
      <c r="C26" s="6" t="s">
        <v>469</v>
      </c>
      <c r="D26" s="4">
        <v>7</v>
      </c>
      <c r="E26" s="4">
        <v>1</v>
      </c>
      <c r="F26" s="4">
        <v>0</v>
      </c>
      <c r="G26" s="35">
        <v>1</v>
      </c>
      <c r="H26" s="4">
        <v>0</v>
      </c>
    </row>
    <row r="27" spans="1:8" x14ac:dyDescent="0.2">
      <c r="A27" s="4">
        <v>23</v>
      </c>
      <c r="B27" s="5">
        <v>40714</v>
      </c>
      <c r="C27" s="6" t="s">
        <v>457</v>
      </c>
      <c r="D27" s="4">
        <v>4</v>
      </c>
      <c r="E27" s="4">
        <v>1</v>
      </c>
      <c r="F27" s="4">
        <v>0</v>
      </c>
      <c r="G27" s="35">
        <v>1</v>
      </c>
      <c r="H27" s="4">
        <v>1</v>
      </c>
    </row>
    <row r="28" spans="1:8" x14ac:dyDescent="0.2">
      <c r="A28" s="4">
        <v>24</v>
      </c>
      <c r="B28" s="5">
        <v>40717</v>
      </c>
      <c r="C28" s="6" t="s">
        <v>131</v>
      </c>
      <c r="D28" s="4">
        <v>6</v>
      </c>
      <c r="E28" s="4">
        <v>0</v>
      </c>
      <c r="F28" s="4">
        <v>0</v>
      </c>
      <c r="G28" s="35">
        <v>1</v>
      </c>
      <c r="H28" s="4">
        <v>0</v>
      </c>
    </row>
    <row r="29" spans="1:8" x14ac:dyDescent="0.2">
      <c r="A29" s="4">
        <v>25</v>
      </c>
      <c r="B29" s="5">
        <v>40719</v>
      </c>
      <c r="C29" s="6" t="s">
        <v>436</v>
      </c>
      <c r="D29" s="4">
        <v>5</v>
      </c>
      <c r="E29" s="4">
        <v>3</v>
      </c>
      <c r="F29" s="4">
        <v>0</v>
      </c>
      <c r="G29" s="35">
        <v>1</v>
      </c>
      <c r="H29" s="4">
        <v>0</v>
      </c>
    </row>
    <row r="30" spans="1:8" x14ac:dyDescent="0.2">
      <c r="A30" s="4">
        <v>26</v>
      </c>
      <c r="B30" s="5">
        <v>40816</v>
      </c>
      <c r="C30" s="6" t="s">
        <v>437</v>
      </c>
      <c r="D30" s="4">
        <v>5</v>
      </c>
      <c r="E30" s="4">
        <v>3</v>
      </c>
      <c r="F30" s="4">
        <v>0</v>
      </c>
      <c r="G30" s="35">
        <v>1</v>
      </c>
      <c r="H30" s="4">
        <v>0</v>
      </c>
    </row>
    <row r="31" spans="1:8" x14ac:dyDescent="0.2">
      <c r="A31" s="4">
        <v>27</v>
      </c>
      <c r="B31" s="5" t="s">
        <v>31</v>
      </c>
      <c r="C31" s="6" t="s">
        <v>318</v>
      </c>
      <c r="D31" s="4">
        <v>4</v>
      </c>
      <c r="E31" s="4">
        <v>2</v>
      </c>
      <c r="F31" s="4">
        <v>0</v>
      </c>
      <c r="G31" s="35">
        <v>1</v>
      </c>
      <c r="H31" s="4">
        <v>0</v>
      </c>
    </row>
    <row r="32" spans="1:8" x14ac:dyDescent="0.2">
      <c r="A32" s="4">
        <v>28</v>
      </c>
      <c r="B32" s="5">
        <v>40909</v>
      </c>
      <c r="C32" s="6" t="s">
        <v>445</v>
      </c>
      <c r="D32" s="4">
        <v>7</v>
      </c>
      <c r="E32" s="4">
        <v>1</v>
      </c>
      <c r="F32" s="4">
        <v>0</v>
      </c>
      <c r="G32" s="35">
        <v>1</v>
      </c>
      <c r="H32" s="4">
        <v>0</v>
      </c>
    </row>
    <row r="33" spans="1:8" x14ac:dyDescent="0.2">
      <c r="A33" s="4">
        <v>29</v>
      </c>
      <c r="B33" s="5">
        <v>40914</v>
      </c>
      <c r="C33" s="6" t="s">
        <v>310</v>
      </c>
      <c r="D33" s="4">
        <v>5</v>
      </c>
      <c r="E33" s="4">
        <v>1</v>
      </c>
      <c r="F33" s="4">
        <v>0</v>
      </c>
      <c r="G33" s="35">
        <v>1</v>
      </c>
      <c r="H33" s="4">
        <v>0</v>
      </c>
    </row>
    <row r="34" spans="1:8" x14ac:dyDescent="0.2">
      <c r="A34" s="4">
        <v>30</v>
      </c>
      <c r="B34" s="5">
        <v>41115</v>
      </c>
      <c r="C34" s="6" t="s">
        <v>215</v>
      </c>
      <c r="D34" s="4">
        <v>5</v>
      </c>
      <c r="E34" s="4">
        <v>3</v>
      </c>
      <c r="F34" s="4">
        <v>0</v>
      </c>
      <c r="G34" s="35">
        <v>1</v>
      </c>
      <c r="H34" s="4">
        <v>0</v>
      </c>
    </row>
    <row r="35" spans="1:8" x14ac:dyDescent="0.2">
      <c r="A35" s="4">
        <v>31</v>
      </c>
      <c r="B35" s="5">
        <v>41117</v>
      </c>
      <c r="C35" s="6" t="s">
        <v>83</v>
      </c>
      <c r="D35" s="4">
        <v>6</v>
      </c>
      <c r="E35" s="4">
        <v>0</v>
      </c>
      <c r="F35" s="4">
        <v>0</v>
      </c>
      <c r="G35" s="35">
        <v>1</v>
      </c>
      <c r="H35" s="4">
        <v>0</v>
      </c>
    </row>
    <row r="36" spans="1:8" x14ac:dyDescent="0.2">
      <c r="A36" s="4">
        <v>32</v>
      </c>
      <c r="B36" s="5">
        <v>41118</v>
      </c>
      <c r="C36" s="6" t="s">
        <v>124</v>
      </c>
      <c r="D36" s="4">
        <v>7</v>
      </c>
      <c r="E36" s="4">
        <v>0</v>
      </c>
      <c r="F36" s="4">
        <v>0</v>
      </c>
      <c r="G36" s="35">
        <v>1</v>
      </c>
      <c r="H36" s="4">
        <v>1</v>
      </c>
    </row>
    <row r="37" spans="1:8" x14ac:dyDescent="0.2">
      <c r="A37" s="4">
        <v>33</v>
      </c>
      <c r="B37" s="5">
        <v>41120</v>
      </c>
      <c r="C37" s="6" t="s">
        <v>100</v>
      </c>
      <c r="D37" s="4">
        <v>5</v>
      </c>
      <c r="E37" s="4">
        <v>1</v>
      </c>
      <c r="F37" s="4">
        <v>0</v>
      </c>
      <c r="G37" s="35">
        <v>1</v>
      </c>
      <c r="H37" s="4">
        <v>0</v>
      </c>
    </row>
    <row r="38" spans="1:8" x14ac:dyDescent="0.2">
      <c r="A38" s="4">
        <v>34</v>
      </c>
      <c r="B38" s="5">
        <v>41125</v>
      </c>
      <c r="C38" s="6" t="s">
        <v>139</v>
      </c>
      <c r="D38" s="4">
        <v>7</v>
      </c>
      <c r="E38" s="4">
        <v>1</v>
      </c>
      <c r="F38" s="4">
        <v>0</v>
      </c>
      <c r="G38" s="35">
        <v>1</v>
      </c>
      <c r="H38" s="4">
        <v>0</v>
      </c>
    </row>
    <row r="39" spans="1:8" x14ac:dyDescent="0.2">
      <c r="A39" s="4">
        <v>35</v>
      </c>
      <c r="B39" s="5">
        <v>41309</v>
      </c>
      <c r="C39" s="6" t="s">
        <v>305</v>
      </c>
      <c r="D39" s="4">
        <v>5</v>
      </c>
      <c r="E39" s="4">
        <v>1</v>
      </c>
      <c r="F39" s="4">
        <v>0</v>
      </c>
      <c r="G39" s="35">
        <v>1</v>
      </c>
      <c r="H39" s="4">
        <v>0</v>
      </c>
    </row>
    <row r="40" spans="1:8" x14ac:dyDescent="0.2">
      <c r="A40" s="4">
        <v>36</v>
      </c>
      <c r="B40" s="5">
        <v>41315</v>
      </c>
      <c r="C40" s="6" t="s">
        <v>470</v>
      </c>
      <c r="D40" s="4">
        <v>5</v>
      </c>
      <c r="E40" s="4">
        <v>1</v>
      </c>
      <c r="F40" s="4">
        <v>0</v>
      </c>
      <c r="G40" s="35">
        <v>1</v>
      </c>
      <c r="H40" s="4">
        <v>0</v>
      </c>
    </row>
    <row r="41" spans="1:8" x14ac:dyDescent="0.2">
      <c r="A41" s="4">
        <v>37</v>
      </c>
      <c r="B41" s="5">
        <v>41342</v>
      </c>
      <c r="C41" s="6" t="s">
        <v>465</v>
      </c>
      <c r="D41" s="4">
        <v>8</v>
      </c>
      <c r="E41" s="4">
        <v>2</v>
      </c>
      <c r="F41" s="4">
        <v>0</v>
      </c>
      <c r="G41" s="35">
        <v>1</v>
      </c>
      <c r="H41" s="4">
        <v>0</v>
      </c>
    </row>
    <row r="42" spans="1:8" x14ac:dyDescent="0.2">
      <c r="A42" s="4">
        <v>38</v>
      </c>
      <c r="B42" s="5">
        <v>41428</v>
      </c>
      <c r="C42" s="6" t="s">
        <v>227</v>
      </c>
      <c r="D42" s="4">
        <v>4</v>
      </c>
      <c r="E42" s="4">
        <v>2</v>
      </c>
      <c r="F42" s="4">
        <v>0</v>
      </c>
      <c r="G42" s="35">
        <v>1</v>
      </c>
      <c r="H42" s="4">
        <v>0</v>
      </c>
    </row>
    <row r="43" spans="1:8" x14ac:dyDescent="0.2">
      <c r="A43" s="4">
        <v>39</v>
      </c>
      <c r="B43" s="5">
        <v>41620</v>
      </c>
      <c r="C43" s="6" t="s">
        <v>166</v>
      </c>
      <c r="D43" s="4">
        <v>6</v>
      </c>
      <c r="E43" s="4">
        <v>0</v>
      </c>
      <c r="F43" s="4">
        <v>0</v>
      </c>
      <c r="G43" s="35">
        <v>1</v>
      </c>
      <c r="H43" s="4">
        <v>0</v>
      </c>
    </row>
    <row r="44" spans="1:8" x14ac:dyDescent="0.2">
      <c r="A44" s="4">
        <v>40</v>
      </c>
      <c r="B44" s="5">
        <v>41705</v>
      </c>
      <c r="C44" s="6" t="s">
        <v>452</v>
      </c>
      <c r="D44" s="4">
        <v>5</v>
      </c>
      <c r="E44" s="4">
        <v>0</v>
      </c>
      <c r="F44" s="4">
        <v>1</v>
      </c>
      <c r="G44" s="35">
        <v>1</v>
      </c>
      <c r="H44" s="4">
        <v>0</v>
      </c>
    </row>
    <row r="45" spans="1:8" x14ac:dyDescent="0.2">
      <c r="A45" s="4">
        <v>41</v>
      </c>
      <c r="B45" s="5">
        <v>41709</v>
      </c>
      <c r="C45" s="6" t="s">
        <v>418</v>
      </c>
      <c r="D45" s="4">
        <v>9</v>
      </c>
      <c r="E45" s="4">
        <v>1</v>
      </c>
      <c r="F45" s="4">
        <v>0</v>
      </c>
      <c r="G45" s="35">
        <v>1</v>
      </c>
      <c r="H45" s="4">
        <v>0</v>
      </c>
    </row>
    <row r="46" spans="1:8" x14ac:dyDescent="0.2">
      <c r="A46" s="4">
        <v>42</v>
      </c>
      <c r="B46" s="5">
        <v>41713</v>
      </c>
      <c r="C46" s="6" t="s">
        <v>372</v>
      </c>
      <c r="D46" s="4">
        <v>4</v>
      </c>
      <c r="E46" s="4">
        <v>1</v>
      </c>
      <c r="F46" s="4">
        <v>0</v>
      </c>
      <c r="G46" s="35">
        <v>1</v>
      </c>
      <c r="H46" s="4">
        <v>1</v>
      </c>
    </row>
    <row r="47" spans="1:8" x14ac:dyDescent="0.2">
      <c r="A47" s="4">
        <v>43</v>
      </c>
      <c r="B47" s="5">
        <v>41723</v>
      </c>
      <c r="C47" s="6" t="s">
        <v>399</v>
      </c>
      <c r="D47" s="4">
        <v>4</v>
      </c>
      <c r="E47" s="4">
        <v>1</v>
      </c>
      <c r="F47" s="4">
        <v>0</v>
      </c>
      <c r="G47" s="35">
        <v>1</v>
      </c>
      <c r="H47" s="4">
        <v>1</v>
      </c>
    </row>
    <row r="48" spans="1:8" x14ac:dyDescent="0.2">
      <c r="A48" s="4">
        <v>44</v>
      </c>
      <c r="B48" s="5">
        <v>41724</v>
      </c>
      <c r="C48" s="6" t="s">
        <v>115</v>
      </c>
      <c r="D48" s="4">
        <v>5</v>
      </c>
      <c r="E48" s="4">
        <v>1</v>
      </c>
      <c r="F48" s="4">
        <v>0</v>
      </c>
      <c r="G48" s="35">
        <v>1</v>
      </c>
      <c r="H48" s="4">
        <v>0</v>
      </c>
    </row>
    <row r="49" spans="1:8" x14ac:dyDescent="0.2">
      <c r="A49" s="4">
        <v>45</v>
      </c>
      <c r="B49" s="5">
        <v>41729</v>
      </c>
      <c r="C49" s="6" t="s">
        <v>241</v>
      </c>
      <c r="D49" s="4">
        <v>4</v>
      </c>
      <c r="E49" s="4">
        <v>2</v>
      </c>
      <c r="F49" s="4">
        <v>0</v>
      </c>
      <c r="G49" s="35">
        <v>1</v>
      </c>
      <c r="H49" s="4">
        <v>0</v>
      </c>
    </row>
    <row r="50" spans="1:8" x14ac:dyDescent="0.2">
      <c r="A50" s="4">
        <v>46</v>
      </c>
      <c r="B50" s="5" t="s">
        <v>42</v>
      </c>
      <c r="C50" s="6" t="s">
        <v>474</v>
      </c>
      <c r="D50" s="4">
        <v>4</v>
      </c>
      <c r="E50" s="4">
        <v>1</v>
      </c>
      <c r="F50" s="4">
        <v>0</v>
      </c>
      <c r="G50" s="35">
        <v>0</v>
      </c>
      <c r="H50" s="4">
        <v>2</v>
      </c>
    </row>
    <row r="51" spans="1:8" x14ac:dyDescent="0.2">
      <c r="A51" s="4">
        <v>47</v>
      </c>
      <c r="B51" s="5" t="s">
        <v>39</v>
      </c>
      <c r="C51" s="6" t="s">
        <v>431</v>
      </c>
      <c r="D51" s="4">
        <v>6</v>
      </c>
      <c r="E51" s="4">
        <v>0</v>
      </c>
      <c r="F51" s="4">
        <v>0</v>
      </c>
      <c r="G51" s="35">
        <v>0</v>
      </c>
      <c r="H51" s="4">
        <v>1</v>
      </c>
    </row>
    <row r="52" spans="1:8" x14ac:dyDescent="0.2">
      <c r="A52" s="4">
        <v>48</v>
      </c>
      <c r="B52" s="5" t="s">
        <v>37</v>
      </c>
      <c r="C52" s="6" t="s">
        <v>466</v>
      </c>
      <c r="D52" s="4">
        <v>6</v>
      </c>
      <c r="E52" s="4">
        <v>1</v>
      </c>
      <c r="F52" s="4">
        <v>0</v>
      </c>
      <c r="G52" s="35">
        <v>0</v>
      </c>
      <c r="H52" s="4">
        <v>0</v>
      </c>
    </row>
    <row r="53" spans="1:8" x14ac:dyDescent="0.2">
      <c r="A53" s="4">
        <v>49</v>
      </c>
      <c r="B53" s="5" t="s">
        <v>40</v>
      </c>
      <c r="C53" s="6" t="s">
        <v>456</v>
      </c>
      <c r="D53" s="4">
        <v>5</v>
      </c>
      <c r="E53" s="4">
        <v>1</v>
      </c>
      <c r="F53" s="4">
        <v>0</v>
      </c>
      <c r="G53" s="35">
        <v>0</v>
      </c>
      <c r="H53" s="4">
        <v>1</v>
      </c>
    </row>
    <row r="54" spans="1:8" x14ac:dyDescent="0.2">
      <c r="A54" s="4">
        <v>50</v>
      </c>
      <c r="B54" s="5">
        <v>40401</v>
      </c>
      <c r="C54" s="6" t="s">
        <v>162</v>
      </c>
      <c r="D54" s="4">
        <v>6</v>
      </c>
      <c r="E54" s="4">
        <v>1</v>
      </c>
      <c r="F54" s="4">
        <v>0</v>
      </c>
      <c r="G54" s="35">
        <v>0</v>
      </c>
      <c r="H54" s="4">
        <v>0</v>
      </c>
    </row>
    <row r="55" spans="1:8" x14ac:dyDescent="0.2">
      <c r="A55" s="4">
        <v>51</v>
      </c>
      <c r="B55" s="5">
        <v>40402</v>
      </c>
      <c r="C55" s="6" t="s">
        <v>269</v>
      </c>
      <c r="D55" s="4">
        <v>7</v>
      </c>
      <c r="E55" s="4">
        <v>2</v>
      </c>
      <c r="F55" s="4">
        <v>0</v>
      </c>
      <c r="G55" s="35">
        <v>0</v>
      </c>
      <c r="H55" s="4">
        <v>0</v>
      </c>
    </row>
    <row r="56" spans="1:8" x14ac:dyDescent="0.2">
      <c r="A56" s="4">
        <v>52</v>
      </c>
      <c r="B56" s="5">
        <v>40403</v>
      </c>
      <c r="C56" s="6" t="s">
        <v>262</v>
      </c>
      <c r="D56" s="4">
        <v>6</v>
      </c>
      <c r="E56" s="4">
        <v>0</v>
      </c>
      <c r="F56" s="4">
        <v>1</v>
      </c>
      <c r="G56" s="35">
        <v>0</v>
      </c>
      <c r="H56" s="4">
        <v>0</v>
      </c>
    </row>
    <row r="57" spans="1:8" x14ac:dyDescent="0.2">
      <c r="A57" s="4">
        <v>53</v>
      </c>
      <c r="B57" s="5">
        <v>40404</v>
      </c>
      <c r="C57" s="6" t="s">
        <v>447</v>
      </c>
      <c r="D57" s="4">
        <v>5</v>
      </c>
      <c r="E57" s="4">
        <v>1</v>
      </c>
      <c r="F57" s="4">
        <v>0</v>
      </c>
      <c r="G57" s="35">
        <v>0</v>
      </c>
      <c r="H57" s="4">
        <v>1</v>
      </c>
    </row>
    <row r="58" spans="1:8" x14ac:dyDescent="0.2">
      <c r="A58" s="4">
        <v>54</v>
      </c>
      <c r="B58" s="5">
        <v>40405</v>
      </c>
      <c r="C58" s="6" t="s">
        <v>419</v>
      </c>
      <c r="D58" s="4">
        <v>7</v>
      </c>
      <c r="E58" s="4">
        <v>2</v>
      </c>
      <c r="F58" s="4">
        <v>0</v>
      </c>
      <c r="G58" s="35">
        <v>0</v>
      </c>
      <c r="H58" s="4">
        <v>0</v>
      </c>
    </row>
    <row r="59" spans="1:8" x14ac:dyDescent="0.2">
      <c r="A59" s="4">
        <v>55</v>
      </c>
      <c r="B59" s="5">
        <v>40406</v>
      </c>
      <c r="C59" s="6" t="s">
        <v>333</v>
      </c>
      <c r="D59" s="4">
        <v>4</v>
      </c>
      <c r="E59" s="4">
        <v>1</v>
      </c>
      <c r="F59" s="4">
        <v>2</v>
      </c>
      <c r="G59" s="35">
        <v>0</v>
      </c>
      <c r="H59" s="4">
        <v>0</v>
      </c>
    </row>
    <row r="60" spans="1:8" x14ac:dyDescent="0.2">
      <c r="A60" s="4">
        <v>56</v>
      </c>
      <c r="B60" s="5">
        <v>40407</v>
      </c>
      <c r="C60" s="6" t="s">
        <v>423</v>
      </c>
      <c r="D60" s="4">
        <v>5</v>
      </c>
      <c r="E60" s="4">
        <v>2</v>
      </c>
      <c r="F60" s="4">
        <v>2</v>
      </c>
      <c r="G60" s="35">
        <v>0</v>
      </c>
      <c r="H60" s="4">
        <v>0</v>
      </c>
    </row>
    <row r="61" spans="1:8" x14ac:dyDescent="0.2">
      <c r="A61" s="4">
        <v>57</v>
      </c>
      <c r="B61" s="5">
        <v>40408</v>
      </c>
      <c r="C61" s="6" t="s">
        <v>356</v>
      </c>
      <c r="D61" s="4">
        <v>6</v>
      </c>
      <c r="E61" s="4">
        <v>0</v>
      </c>
      <c r="F61" s="4">
        <v>1</v>
      </c>
      <c r="G61" s="35">
        <v>0</v>
      </c>
      <c r="H61" s="4">
        <v>0</v>
      </c>
    </row>
    <row r="62" spans="1:8" x14ac:dyDescent="0.2">
      <c r="A62" s="4">
        <v>58</v>
      </c>
      <c r="B62" s="5">
        <v>40409</v>
      </c>
      <c r="C62" s="6" t="s">
        <v>382</v>
      </c>
      <c r="D62" s="4">
        <v>6</v>
      </c>
      <c r="E62" s="4">
        <v>1</v>
      </c>
      <c r="F62" s="4">
        <v>0</v>
      </c>
      <c r="G62" s="35">
        <v>0</v>
      </c>
      <c r="H62" s="4">
        <v>0</v>
      </c>
    </row>
    <row r="63" spans="1:8" x14ac:dyDescent="0.2">
      <c r="A63" s="4">
        <v>59</v>
      </c>
      <c r="B63" s="5">
        <v>40410</v>
      </c>
      <c r="C63" s="6" t="s">
        <v>272</v>
      </c>
      <c r="D63" s="4">
        <v>6</v>
      </c>
      <c r="E63" s="4">
        <v>1</v>
      </c>
      <c r="F63" s="4">
        <v>0</v>
      </c>
      <c r="G63" s="35">
        <v>0</v>
      </c>
      <c r="H63" s="4">
        <v>0</v>
      </c>
    </row>
    <row r="64" spans="1:8" x14ac:dyDescent="0.2">
      <c r="A64" s="4">
        <v>60</v>
      </c>
      <c r="B64" s="5">
        <v>40411</v>
      </c>
      <c r="C64" s="6" t="s">
        <v>395</v>
      </c>
      <c r="D64" s="4">
        <v>6</v>
      </c>
      <c r="E64" s="4">
        <v>1</v>
      </c>
      <c r="F64" s="4">
        <v>0</v>
      </c>
      <c r="G64" s="35">
        <v>0</v>
      </c>
      <c r="H64" s="4">
        <v>0</v>
      </c>
    </row>
    <row r="65" spans="1:8" x14ac:dyDescent="0.2">
      <c r="A65" s="4">
        <v>61</v>
      </c>
      <c r="B65" s="5">
        <v>40412</v>
      </c>
      <c r="C65" s="6" t="s">
        <v>371</v>
      </c>
      <c r="D65" s="4">
        <v>7</v>
      </c>
      <c r="E65" s="4">
        <v>2</v>
      </c>
      <c r="F65" s="4">
        <v>0</v>
      </c>
      <c r="G65" s="35">
        <v>0</v>
      </c>
      <c r="H65" s="4">
        <v>0</v>
      </c>
    </row>
    <row r="66" spans="1:8" x14ac:dyDescent="0.2">
      <c r="A66" s="4">
        <v>62</v>
      </c>
      <c r="B66" s="5">
        <v>40413</v>
      </c>
      <c r="C66" s="6" t="s">
        <v>366</v>
      </c>
      <c r="D66" s="4">
        <v>7</v>
      </c>
      <c r="E66" s="4">
        <v>2</v>
      </c>
      <c r="F66" s="4">
        <v>0</v>
      </c>
      <c r="G66" s="35">
        <v>0</v>
      </c>
      <c r="H66" s="4">
        <v>0</v>
      </c>
    </row>
    <row r="67" spans="1:8" x14ac:dyDescent="0.2">
      <c r="A67" s="4">
        <v>63</v>
      </c>
      <c r="B67" s="5">
        <v>40414</v>
      </c>
      <c r="C67" s="6" t="s">
        <v>476</v>
      </c>
      <c r="D67" s="4">
        <v>7</v>
      </c>
      <c r="E67" s="4">
        <v>1</v>
      </c>
      <c r="F67" s="4">
        <v>0</v>
      </c>
      <c r="G67" s="35">
        <v>0</v>
      </c>
      <c r="H67" s="4">
        <v>1</v>
      </c>
    </row>
    <row r="68" spans="1:8" x14ac:dyDescent="0.2">
      <c r="A68" s="4">
        <v>64</v>
      </c>
      <c r="B68" s="5">
        <v>40415</v>
      </c>
      <c r="C68" s="6" t="s">
        <v>296</v>
      </c>
      <c r="D68" s="4">
        <v>5</v>
      </c>
      <c r="E68" s="4">
        <v>1</v>
      </c>
      <c r="F68" s="4">
        <v>1</v>
      </c>
      <c r="G68" s="35">
        <v>0</v>
      </c>
      <c r="H68" s="4">
        <v>0</v>
      </c>
    </row>
    <row r="69" spans="1:8" x14ac:dyDescent="0.2">
      <c r="A69" s="4">
        <v>65</v>
      </c>
      <c r="B69" s="5">
        <v>40416</v>
      </c>
      <c r="C69" s="6" t="s">
        <v>112</v>
      </c>
      <c r="D69" s="4">
        <v>6</v>
      </c>
      <c r="E69" s="4">
        <v>1</v>
      </c>
      <c r="F69" s="4">
        <v>0</v>
      </c>
      <c r="G69" s="35">
        <v>0</v>
      </c>
      <c r="H69" s="4">
        <v>0</v>
      </c>
    </row>
    <row r="70" spans="1:8" x14ac:dyDescent="0.2">
      <c r="A70" s="4">
        <v>66</v>
      </c>
      <c r="B70" s="5">
        <v>40417</v>
      </c>
      <c r="C70" s="6" t="s">
        <v>387</v>
      </c>
      <c r="D70" s="4">
        <v>7</v>
      </c>
      <c r="E70" s="4">
        <v>0</v>
      </c>
      <c r="F70" s="4">
        <v>0</v>
      </c>
      <c r="G70" s="35">
        <v>0</v>
      </c>
      <c r="H70" s="4">
        <v>0</v>
      </c>
    </row>
    <row r="71" spans="1:8" x14ac:dyDescent="0.2">
      <c r="A71" s="4">
        <v>67</v>
      </c>
      <c r="B71" s="5">
        <v>40418</v>
      </c>
      <c r="C71" s="6" t="s">
        <v>472</v>
      </c>
      <c r="D71" s="4">
        <v>6</v>
      </c>
      <c r="E71" s="4">
        <v>2</v>
      </c>
      <c r="F71" s="4">
        <v>0</v>
      </c>
      <c r="G71" s="35">
        <v>0</v>
      </c>
      <c r="H71" s="4">
        <v>1</v>
      </c>
    </row>
    <row r="72" spans="1:8" x14ac:dyDescent="0.2">
      <c r="A72" s="4">
        <v>68</v>
      </c>
      <c r="B72" s="5">
        <v>40419</v>
      </c>
      <c r="C72" s="6" t="s">
        <v>370</v>
      </c>
      <c r="D72" s="4">
        <v>8</v>
      </c>
      <c r="E72" s="4">
        <v>1</v>
      </c>
      <c r="F72" s="4">
        <v>0</v>
      </c>
      <c r="G72" s="35">
        <v>0</v>
      </c>
      <c r="H72" s="4">
        <v>0</v>
      </c>
    </row>
    <row r="73" spans="1:8" x14ac:dyDescent="0.2">
      <c r="A73" s="4">
        <v>69</v>
      </c>
      <c r="B73" s="5">
        <v>40420</v>
      </c>
      <c r="C73" s="6" t="s">
        <v>388</v>
      </c>
      <c r="D73" s="4">
        <v>6</v>
      </c>
      <c r="E73" s="4">
        <v>1</v>
      </c>
      <c r="F73" s="4">
        <v>0</v>
      </c>
      <c r="G73" s="35">
        <v>0</v>
      </c>
      <c r="H73" s="4">
        <v>0</v>
      </c>
    </row>
    <row r="74" spans="1:8" x14ac:dyDescent="0.2">
      <c r="A74" s="4">
        <v>70</v>
      </c>
      <c r="B74" s="5">
        <v>40421</v>
      </c>
      <c r="C74" s="6" t="s">
        <v>471</v>
      </c>
      <c r="D74" s="4">
        <v>6</v>
      </c>
      <c r="E74" s="4">
        <v>1</v>
      </c>
      <c r="F74" s="4">
        <v>0</v>
      </c>
      <c r="G74" s="35">
        <v>0</v>
      </c>
      <c r="H74" s="4">
        <v>0</v>
      </c>
    </row>
    <row r="75" spans="1:8" x14ac:dyDescent="0.2">
      <c r="A75" s="4">
        <v>71</v>
      </c>
      <c r="B75" s="5">
        <v>40422</v>
      </c>
      <c r="C75" s="6" t="s">
        <v>435</v>
      </c>
      <c r="D75" s="4">
        <v>7</v>
      </c>
      <c r="E75" s="4">
        <v>0</v>
      </c>
      <c r="F75" s="4">
        <v>0</v>
      </c>
      <c r="G75" s="35">
        <v>0</v>
      </c>
      <c r="H75" s="4">
        <v>0</v>
      </c>
    </row>
    <row r="76" spans="1:8" x14ac:dyDescent="0.2">
      <c r="A76" s="4">
        <v>72</v>
      </c>
      <c r="B76" s="5">
        <v>40423</v>
      </c>
      <c r="C76" s="6" t="s">
        <v>331</v>
      </c>
      <c r="D76" s="4">
        <v>7</v>
      </c>
      <c r="E76" s="4">
        <v>0</v>
      </c>
      <c r="F76" s="4">
        <v>0</v>
      </c>
      <c r="G76" s="35">
        <v>0</v>
      </c>
      <c r="H76" s="4">
        <v>0</v>
      </c>
    </row>
    <row r="77" spans="1:8" x14ac:dyDescent="0.2">
      <c r="A77" s="4">
        <v>73</v>
      </c>
      <c r="B77" s="5">
        <v>40424</v>
      </c>
      <c r="C77" s="6" t="s">
        <v>259</v>
      </c>
      <c r="D77" s="4">
        <v>5</v>
      </c>
      <c r="E77" s="4">
        <v>1</v>
      </c>
      <c r="F77" s="4">
        <v>1</v>
      </c>
      <c r="G77" s="35">
        <v>0</v>
      </c>
      <c r="H77" s="4">
        <v>0</v>
      </c>
    </row>
    <row r="78" spans="1:8" x14ac:dyDescent="0.2">
      <c r="A78" s="4">
        <v>74</v>
      </c>
      <c r="B78" s="5">
        <v>40425</v>
      </c>
      <c r="C78" s="6" t="s">
        <v>307</v>
      </c>
      <c r="D78" s="4">
        <v>6</v>
      </c>
      <c r="E78" s="4">
        <v>1</v>
      </c>
      <c r="F78" s="4">
        <v>0</v>
      </c>
      <c r="G78" s="35">
        <v>0</v>
      </c>
      <c r="H78" s="4">
        <v>0</v>
      </c>
    </row>
    <row r="79" spans="1:8" x14ac:dyDescent="0.2">
      <c r="A79" s="4">
        <v>75</v>
      </c>
      <c r="B79" s="5">
        <v>40426</v>
      </c>
      <c r="C79" s="6" t="s">
        <v>198</v>
      </c>
      <c r="D79" s="4">
        <v>6</v>
      </c>
      <c r="E79" s="4">
        <v>1</v>
      </c>
      <c r="F79" s="4">
        <v>0</v>
      </c>
      <c r="G79" s="35">
        <v>0</v>
      </c>
      <c r="H79" s="4">
        <v>0</v>
      </c>
    </row>
    <row r="80" spans="1:8" x14ac:dyDescent="0.2">
      <c r="A80" s="4">
        <v>76</v>
      </c>
      <c r="B80" s="5">
        <v>40427</v>
      </c>
      <c r="C80" s="6" t="s">
        <v>265</v>
      </c>
      <c r="D80" s="4">
        <v>5</v>
      </c>
      <c r="E80" s="4">
        <v>1</v>
      </c>
      <c r="F80" s="4">
        <v>1</v>
      </c>
      <c r="G80" s="35">
        <v>0</v>
      </c>
      <c r="H80" s="4">
        <v>0</v>
      </c>
    </row>
    <row r="81" spans="1:8" x14ac:dyDescent="0.2">
      <c r="A81" s="4">
        <v>77</v>
      </c>
      <c r="B81" s="5">
        <v>40428</v>
      </c>
      <c r="C81" s="6" t="s">
        <v>463</v>
      </c>
      <c r="D81" s="4">
        <v>5</v>
      </c>
      <c r="E81" s="4">
        <v>1</v>
      </c>
      <c r="F81" s="4">
        <v>0</v>
      </c>
      <c r="G81" s="35">
        <v>0</v>
      </c>
      <c r="H81" s="4">
        <v>1</v>
      </c>
    </row>
    <row r="82" spans="1:8" x14ac:dyDescent="0.2">
      <c r="A82" s="4">
        <v>78</v>
      </c>
      <c r="B82" s="5">
        <v>40429</v>
      </c>
      <c r="C82" s="6" t="s">
        <v>369</v>
      </c>
      <c r="D82" s="4">
        <v>6</v>
      </c>
      <c r="E82" s="4">
        <v>1</v>
      </c>
      <c r="F82" s="4">
        <v>0</v>
      </c>
      <c r="G82" s="35">
        <v>0</v>
      </c>
      <c r="H82" s="4">
        <v>0</v>
      </c>
    </row>
    <row r="83" spans="1:8" x14ac:dyDescent="0.2">
      <c r="A83" s="4">
        <v>79</v>
      </c>
      <c r="B83" s="5">
        <v>40430</v>
      </c>
      <c r="C83" s="6" t="s">
        <v>449</v>
      </c>
      <c r="D83" s="4">
        <v>6</v>
      </c>
      <c r="E83" s="4">
        <v>1</v>
      </c>
      <c r="F83" s="4">
        <v>0</v>
      </c>
      <c r="G83" s="35">
        <v>0</v>
      </c>
      <c r="H83" s="4">
        <v>0</v>
      </c>
    </row>
    <row r="84" spans="1:8" x14ac:dyDescent="0.2">
      <c r="A84" s="4">
        <v>80</v>
      </c>
      <c r="B84" s="5">
        <v>40431</v>
      </c>
      <c r="C84" s="6" t="s">
        <v>281</v>
      </c>
      <c r="D84" s="4">
        <v>7</v>
      </c>
      <c r="E84" s="4">
        <v>0</v>
      </c>
      <c r="F84" s="4">
        <v>0</v>
      </c>
      <c r="G84" s="35">
        <v>0</v>
      </c>
      <c r="H84" s="4">
        <v>0</v>
      </c>
    </row>
    <row r="85" spans="1:8" x14ac:dyDescent="0.2">
      <c r="A85" s="4">
        <v>81</v>
      </c>
      <c r="B85" s="5">
        <v>40432</v>
      </c>
      <c r="C85" s="6" t="s">
        <v>440</v>
      </c>
      <c r="D85" s="4">
        <v>5</v>
      </c>
      <c r="E85" s="4">
        <v>1</v>
      </c>
      <c r="F85" s="4">
        <v>1</v>
      </c>
      <c r="G85" s="35">
        <v>0</v>
      </c>
      <c r="H85" s="4">
        <v>0</v>
      </c>
    </row>
    <row r="86" spans="1:8" x14ac:dyDescent="0.2">
      <c r="A86" s="4">
        <v>82</v>
      </c>
      <c r="B86" s="5">
        <v>40433</v>
      </c>
      <c r="C86" s="6" t="s">
        <v>275</v>
      </c>
      <c r="D86" s="4">
        <v>4</v>
      </c>
      <c r="E86" s="4">
        <v>3</v>
      </c>
      <c r="F86" s="4">
        <v>0</v>
      </c>
      <c r="G86" s="35">
        <v>0</v>
      </c>
      <c r="H86" s="4">
        <v>0</v>
      </c>
    </row>
    <row r="87" spans="1:8" x14ac:dyDescent="0.2">
      <c r="A87" s="4">
        <v>83</v>
      </c>
      <c r="B87" s="5">
        <v>40434</v>
      </c>
      <c r="C87" s="6" t="s">
        <v>134</v>
      </c>
      <c r="D87" s="4">
        <v>4</v>
      </c>
      <c r="E87" s="4">
        <v>2</v>
      </c>
      <c r="F87" s="4">
        <v>0</v>
      </c>
      <c r="G87" s="35">
        <v>0</v>
      </c>
      <c r="H87" s="4">
        <v>1</v>
      </c>
    </row>
    <row r="88" spans="1:8" x14ac:dyDescent="0.2">
      <c r="A88" s="4">
        <v>84</v>
      </c>
      <c r="B88" s="5">
        <v>40435</v>
      </c>
      <c r="C88" s="6" t="s">
        <v>113</v>
      </c>
      <c r="D88" s="4">
        <v>5</v>
      </c>
      <c r="E88" s="4">
        <v>0</v>
      </c>
      <c r="F88" s="4">
        <v>2</v>
      </c>
      <c r="G88" s="35">
        <v>0</v>
      </c>
      <c r="H88" s="4">
        <v>0</v>
      </c>
    </row>
    <row r="89" spans="1:8" x14ac:dyDescent="0.2">
      <c r="A89" s="4">
        <v>85</v>
      </c>
      <c r="B89" s="5">
        <v>40436</v>
      </c>
      <c r="C89" s="6" t="s">
        <v>442</v>
      </c>
      <c r="D89" s="4">
        <v>8</v>
      </c>
      <c r="E89" s="4">
        <v>1</v>
      </c>
      <c r="F89" s="4">
        <v>0</v>
      </c>
      <c r="G89" s="35">
        <v>0</v>
      </c>
      <c r="H89" s="4">
        <v>0</v>
      </c>
    </row>
    <row r="90" spans="1:8" x14ac:dyDescent="0.2">
      <c r="A90" s="4">
        <v>86</v>
      </c>
      <c r="B90" s="5">
        <v>40437</v>
      </c>
      <c r="C90" s="6" t="s">
        <v>314</v>
      </c>
      <c r="D90" s="4">
        <v>7</v>
      </c>
      <c r="E90" s="4">
        <v>0</v>
      </c>
      <c r="F90" s="4">
        <v>0</v>
      </c>
      <c r="G90" s="35">
        <v>0</v>
      </c>
      <c r="H90" s="4">
        <v>0</v>
      </c>
    </row>
    <row r="91" spans="1:8" x14ac:dyDescent="0.2">
      <c r="A91" s="4">
        <v>87</v>
      </c>
      <c r="B91" s="5">
        <v>40438</v>
      </c>
      <c r="C91" s="6" t="s">
        <v>451</v>
      </c>
      <c r="D91" s="4">
        <v>4</v>
      </c>
      <c r="E91" s="4">
        <v>3</v>
      </c>
      <c r="F91" s="4">
        <v>0</v>
      </c>
      <c r="G91" s="35">
        <v>0</v>
      </c>
      <c r="H91" s="4">
        <v>0</v>
      </c>
    </row>
    <row r="92" spans="1:8" x14ac:dyDescent="0.2">
      <c r="A92" s="4">
        <v>88</v>
      </c>
      <c r="B92" s="5">
        <v>40439</v>
      </c>
      <c r="C92" s="6" t="s">
        <v>378</v>
      </c>
      <c r="D92" s="4">
        <v>7</v>
      </c>
      <c r="E92" s="4">
        <v>0</v>
      </c>
      <c r="F92" s="4">
        <v>0</v>
      </c>
      <c r="G92" s="35">
        <v>0</v>
      </c>
      <c r="H92" s="4">
        <v>0</v>
      </c>
    </row>
    <row r="93" spans="1:8" x14ac:dyDescent="0.2">
      <c r="A93" s="4">
        <v>89</v>
      </c>
      <c r="B93" s="5">
        <v>40440</v>
      </c>
      <c r="C93" s="6" t="s">
        <v>258</v>
      </c>
      <c r="D93" s="4">
        <v>7</v>
      </c>
      <c r="E93" s="4">
        <v>0</v>
      </c>
      <c r="F93" s="4">
        <v>0</v>
      </c>
      <c r="G93" s="35">
        <v>0</v>
      </c>
      <c r="H93" s="4">
        <v>0</v>
      </c>
    </row>
    <row r="94" spans="1:8" x14ac:dyDescent="0.2">
      <c r="A94" s="4">
        <v>90</v>
      </c>
      <c r="B94" s="5">
        <v>40441</v>
      </c>
      <c r="C94" s="6" t="s">
        <v>461</v>
      </c>
      <c r="D94" s="4">
        <v>8</v>
      </c>
      <c r="E94" s="4">
        <v>1</v>
      </c>
      <c r="F94" s="4">
        <v>0</v>
      </c>
      <c r="G94" s="35">
        <v>0</v>
      </c>
      <c r="H94" s="4">
        <v>0</v>
      </c>
    </row>
    <row r="95" spans="1:8" x14ac:dyDescent="0.2">
      <c r="A95" s="4">
        <v>91</v>
      </c>
      <c r="B95" s="5">
        <v>40442</v>
      </c>
      <c r="C95" s="6" t="s">
        <v>406</v>
      </c>
      <c r="D95" s="4">
        <v>4</v>
      </c>
      <c r="E95" s="4">
        <v>3</v>
      </c>
      <c r="F95" s="4">
        <v>0</v>
      </c>
      <c r="G95" s="35">
        <v>0</v>
      </c>
      <c r="H95" s="4">
        <v>0</v>
      </c>
    </row>
    <row r="96" spans="1:8" x14ac:dyDescent="0.2">
      <c r="A96" s="4">
        <v>92</v>
      </c>
      <c r="B96" s="5">
        <v>40443</v>
      </c>
      <c r="C96" s="6" t="s">
        <v>425</v>
      </c>
      <c r="D96" s="4">
        <v>8</v>
      </c>
      <c r="E96" s="4">
        <v>1</v>
      </c>
      <c r="F96" s="4">
        <v>0</v>
      </c>
      <c r="G96" s="35">
        <v>0</v>
      </c>
      <c r="H96" s="4">
        <v>0</v>
      </c>
    </row>
    <row r="97" spans="1:8" x14ac:dyDescent="0.2">
      <c r="A97" s="4">
        <v>93</v>
      </c>
      <c r="B97" s="5">
        <v>40444</v>
      </c>
      <c r="C97" s="6" t="s">
        <v>211</v>
      </c>
      <c r="D97" s="4">
        <v>5</v>
      </c>
      <c r="E97" s="4">
        <v>1</v>
      </c>
      <c r="F97" s="4">
        <v>1</v>
      </c>
      <c r="G97" s="35">
        <v>0</v>
      </c>
      <c r="H97" s="4">
        <v>0</v>
      </c>
    </row>
    <row r="98" spans="1:8" x14ac:dyDescent="0.2">
      <c r="A98" s="4">
        <v>94</v>
      </c>
      <c r="B98" s="5">
        <v>40446</v>
      </c>
      <c r="C98" s="6" t="s">
        <v>99</v>
      </c>
      <c r="D98" s="4">
        <v>4</v>
      </c>
      <c r="E98" s="4">
        <v>3</v>
      </c>
      <c r="F98" s="4">
        <v>0</v>
      </c>
      <c r="G98" s="35">
        <v>0</v>
      </c>
      <c r="H98" s="4">
        <v>0</v>
      </c>
    </row>
    <row r="99" spans="1:8" x14ac:dyDescent="0.2">
      <c r="A99" s="4">
        <v>95</v>
      </c>
      <c r="B99" s="5">
        <v>40501</v>
      </c>
      <c r="C99" s="6" t="s">
        <v>234</v>
      </c>
      <c r="D99" s="4">
        <v>8</v>
      </c>
      <c r="E99" s="4">
        <v>1</v>
      </c>
      <c r="F99" s="4">
        <v>0</v>
      </c>
      <c r="G99" s="35">
        <v>0</v>
      </c>
      <c r="H99" s="4">
        <v>0</v>
      </c>
    </row>
    <row r="100" spans="1:8" x14ac:dyDescent="0.2">
      <c r="A100" s="4">
        <v>96</v>
      </c>
      <c r="B100" s="5">
        <v>40502</v>
      </c>
      <c r="C100" s="6" t="s">
        <v>62</v>
      </c>
      <c r="D100" s="4">
        <v>7</v>
      </c>
      <c r="E100" s="4">
        <v>0</v>
      </c>
      <c r="F100" s="4">
        <v>0</v>
      </c>
      <c r="G100" s="35">
        <v>0</v>
      </c>
      <c r="H100" s="4">
        <v>0</v>
      </c>
    </row>
    <row r="101" spans="1:8" x14ac:dyDescent="0.2">
      <c r="A101" s="4">
        <v>97</v>
      </c>
      <c r="B101" s="5">
        <v>40504</v>
      </c>
      <c r="C101" s="6" t="s">
        <v>186</v>
      </c>
      <c r="D101" s="4">
        <v>6</v>
      </c>
      <c r="E101" s="4">
        <v>1</v>
      </c>
      <c r="F101" s="4">
        <v>0</v>
      </c>
      <c r="G101" s="35">
        <v>0</v>
      </c>
      <c r="H101" s="4">
        <v>0</v>
      </c>
    </row>
    <row r="102" spans="1:8" x14ac:dyDescent="0.2">
      <c r="A102" s="4">
        <v>98</v>
      </c>
      <c r="B102" s="5">
        <v>40505</v>
      </c>
      <c r="C102" s="6" t="s">
        <v>385</v>
      </c>
      <c r="D102" s="4">
        <v>5</v>
      </c>
      <c r="E102" s="4">
        <v>1</v>
      </c>
      <c r="F102" s="4">
        <v>0</v>
      </c>
      <c r="G102" s="35">
        <v>0</v>
      </c>
      <c r="H102" s="4">
        <v>1</v>
      </c>
    </row>
    <row r="103" spans="1:8" x14ac:dyDescent="0.2">
      <c r="A103" s="4">
        <v>99</v>
      </c>
      <c r="B103" s="5">
        <v>40506</v>
      </c>
      <c r="C103" s="6" t="s">
        <v>345</v>
      </c>
      <c r="D103" s="4">
        <v>7</v>
      </c>
      <c r="E103" s="4">
        <v>4</v>
      </c>
      <c r="F103" s="4">
        <v>0</v>
      </c>
      <c r="G103" s="35">
        <v>0</v>
      </c>
      <c r="H103" s="4">
        <v>0</v>
      </c>
    </row>
    <row r="104" spans="1:8" x14ac:dyDescent="0.2">
      <c r="A104" s="4">
        <v>100</v>
      </c>
      <c r="B104" s="5">
        <v>40507</v>
      </c>
      <c r="C104" s="6" t="s">
        <v>292</v>
      </c>
      <c r="D104" s="4">
        <v>7</v>
      </c>
      <c r="E104" s="4">
        <v>0</v>
      </c>
      <c r="F104" s="4">
        <v>0</v>
      </c>
      <c r="G104" s="35">
        <v>0</v>
      </c>
      <c r="H104" s="4">
        <v>0</v>
      </c>
    </row>
    <row r="105" spans="1:8" x14ac:dyDescent="0.2">
      <c r="A105" s="4">
        <v>101</v>
      </c>
      <c r="B105" s="5">
        <v>40508</v>
      </c>
      <c r="C105" s="6" t="s">
        <v>176</v>
      </c>
      <c r="D105" s="4">
        <v>6</v>
      </c>
      <c r="E105" s="4">
        <v>2</v>
      </c>
      <c r="F105" s="4">
        <v>0</v>
      </c>
      <c r="G105" s="35">
        <v>0</v>
      </c>
      <c r="H105" s="4">
        <v>1</v>
      </c>
    </row>
    <row r="106" spans="1:8" x14ac:dyDescent="0.2">
      <c r="A106" s="4">
        <v>102</v>
      </c>
      <c r="B106" s="5">
        <v>40509</v>
      </c>
      <c r="C106" s="6" t="s">
        <v>477</v>
      </c>
      <c r="D106" s="4">
        <v>6</v>
      </c>
      <c r="E106" s="4">
        <v>1</v>
      </c>
      <c r="F106" s="4">
        <v>0</v>
      </c>
      <c r="G106" s="35">
        <v>0</v>
      </c>
      <c r="H106" s="4">
        <v>0</v>
      </c>
    </row>
    <row r="107" spans="1:8" x14ac:dyDescent="0.2">
      <c r="A107" s="4">
        <v>103</v>
      </c>
      <c r="B107" s="5">
        <v>40510</v>
      </c>
      <c r="C107" s="6" t="s">
        <v>171</v>
      </c>
      <c r="D107" s="4">
        <v>5</v>
      </c>
      <c r="E107" s="4">
        <v>1</v>
      </c>
      <c r="F107" s="4">
        <v>1</v>
      </c>
      <c r="G107" s="35">
        <v>0</v>
      </c>
      <c r="H107" s="4">
        <v>0</v>
      </c>
    </row>
    <row r="108" spans="1:8" x14ac:dyDescent="0.2">
      <c r="A108" s="4">
        <v>104</v>
      </c>
      <c r="B108" s="5">
        <v>40511</v>
      </c>
      <c r="C108" s="6" t="s">
        <v>373</v>
      </c>
      <c r="D108" s="4">
        <v>5</v>
      </c>
      <c r="E108" s="4">
        <v>2</v>
      </c>
      <c r="F108" s="4">
        <v>0</v>
      </c>
      <c r="G108" s="35">
        <v>0</v>
      </c>
      <c r="H108" s="4">
        <v>0</v>
      </c>
    </row>
    <row r="109" spans="1:8" x14ac:dyDescent="0.2">
      <c r="A109" s="4">
        <v>105</v>
      </c>
      <c r="B109" s="5">
        <v>40512</v>
      </c>
      <c r="C109" s="6" t="s">
        <v>190</v>
      </c>
      <c r="D109" s="4">
        <v>6</v>
      </c>
      <c r="E109" s="4">
        <v>3</v>
      </c>
      <c r="F109" s="4">
        <v>0</v>
      </c>
      <c r="G109" s="35">
        <v>0</v>
      </c>
      <c r="H109" s="4">
        <v>0</v>
      </c>
    </row>
    <row r="110" spans="1:8" x14ac:dyDescent="0.2">
      <c r="A110" s="4">
        <v>106</v>
      </c>
      <c r="B110" s="5">
        <v>40601</v>
      </c>
      <c r="C110" s="6" t="s">
        <v>441</v>
      </c>
      <c r="D110" s="4">
        <v>5</v>
      </c>
      <c r="E110" s="4">
        <v>1</v>
      </c>
      <c r="F110" s="4">
        <v>0</v>
      </c>
      <c r="G110" s="35">
        <v>0</v>
      </c>
      <c r="H110" s="4">
        <v>1</v>
      </c>
    </row>
    <row r="111" spans="1:8" x14ac:dyDescent="0.2">
      <c r="A111" s="4">
        <v>107</v>
      </c>
      <c r="B111" s="5">
        <v>40602</v>
      </c>
      <c r="C111" s="6" t="s">
        <v>342</v>
      </c>
      <c r="D111" s="4">
        <v>6</v>
      </c>
      <c r="E111" s="4">
        <v>3</v>
      </c>
      <c r="F111" s="4">
        <v>0</v>
      </c>
      <c r="G111" s="35">
        <v>0</v>
      </c>
      <c r="H111" s="4">
        <v>0</v>
      </c>
    </row>
    <row r="112" spans="1:8" x14ac:dyDescent="0.2">
      <c r="A112" s="4">
        <v>108</v>
      </c>
      <c r="B112" s="5">
        <v>40603</v>
      </c>
      <c r="C112" s="6" t="s">
        <v>276</v>
      </c>
      <c r="D112" s="4">
        <v>7</v>
      </c>
      <c r="E112" s="4">
        <v>2</v>
      </c>
      <c r="F112" s="4">
        <v>0</v>
      </c>
      <c r="G112" s="35">
        <v>0</v>
      </c>
      <c r="H112" s="4">
        <v>0</v>
      </c>
    </row>
    <row r="113" spans="1:8" x14ac:dyDescent="0.2">
      <c r="A113" s="4">
        <v>109</v>
      </c>
      <c r="B113" s="5">
        <v>40605</v>
      </c>
      <c r="C113" s="6" t="s">
        <v>120</v>
      </c>
      <c r="D113" s="4">
        <v>5</v>
      </c>
      <c r="E113" s="4">
        <v>2</v>
      </c>
      <c r="F113" s="4">
        <v>0</v>
      </c>
      <c r="G113" s="35">
        <v>0</v>
      </c>
      <c r="H113" s="4">
        <v>0</v>
      </c>
    </row>
    <row r="114" spans="1:8" x14ac:dyDescent="0.2">
      <c r="A114" s="4">
        <v>110</v>
      </c>
      <c r="B114" s="5">
        <v>40606</v>
      </c>
      <c r="C114" s="6" t="s">
        <v>72</v>
      </c>
      <c r="D114" s="4">
        <v>6</v>
      </c>
      <c r="E114" s="4">
        <v>1</v>
      </c>
      <c r="F114" s="4">
        <v>0</v>
      </c>
      <c r="G114" s="35">
        <v>0</v>
      </c>
      <c r="H114" s="4">
        <v>0</v>
      </c>
    </row>
    <row r="115" spans="1:8" x14ac:dyDescent="0.2">
      <c r="A115" s="4">
        <v>111</v>
      </c>
      <c r="B115" s="5" t="s">
        <v>35</v>
      </c>
      <c r="C115" s="6" t="s">
        <v>317</v>
      </c>
      <c r="D115" s="4">
        <v>10</v>
      </c>
      <c r="E115" s="4">
        <v>1</v>
      </c>
      <c r="F115" s="4">
        <v>0</v>
      </c>
      <c r="G115" s="35">
        <v>0</v>
      </c>
      <c r="H115" s="4">
        <v>0</v>
      </c>
    </row>
    <row r="116" spans="1:8" x14ac:dyDescent="0.2">
      <c r="A116" s="4">
        <v>112</v>
      </c>
      <c r="B116" s="5" t="s">
        <v>34</v>
      </c>
      <c r="C116" s="6" t="s">
        <v>357</v>
      </c>
      <c r="D116" s="4">
        <v>7</v>
      </c>
      <c r="E116" s="4">
        <v>0</v>
      </c>
      <c r="F116" s="4">
        <v>0</v>
      </c>
      <c r="G116" s="35">
        <v>0</v>
      </c>
      <c r="H116" s="4">
        <v>0</v>
      </c>
    </row>
    <row r="117" spans="1:8" x14ac:dyDescent="0.2">
      <c r="A117" s="4">
        <v>113</v>
      </c>
      <c r="B117" s="5">
        <v>40609</v>
      </c>
      <c r="C117" s="6" t="s">
        <v>288</v>
      </c>
      <c r="D117" s="4">
        <v>6</v>
      </c>
      <c r="E117" s="4">
        <v>3</v>
      </c>
      <c r="F117" s="4">
        <v>0</v>
      </c>
      <c r="G117" s="35">
        <v>0</v>
      </c>
      <c r="H117" s="4">
        <v>0</v>
      </c>
    </row>
    <row r="118" spans="1:8" x14ac:dyDescent="0.2">
      <c r="A118" s="4">
        <v>114</v>
      </c>
      <c r="B118" s="5">
        <v>40610</v>
      </c>
      <c r="C118" s="6" t="s">
        <v>335</v>
      </c>
      <c r="D118" s="4">
        <v>6</v>
      </c>
      <c r="E118" s="4">
        <v>1</v>
      </c>
      <c r="F118" s="4">
        <v>0</v>
      </c>
      <c r="G118" s="35">
        <v>0</v>
      </c>
      <c r="H118" s="4">
        <v>0</v>
      </c>
    </row>
    <row r="119" spans="1:8" x14ac:dyDescent="0.2">
      <c r="A119" s="4">
        <v>115</v>
      </c>
      <c r="B119" s="5">
        <v>40611</v>
      </c>
      <c r="C119" s="6" t="s">
        <v>185</v>
      </c>
      <c r="D119" s="4">
        <v>10</v>
      </c>
      <c r="E119" s="4">
        <v>1</v>
      </c>
      <c r="F119" s="4">
        <v>0</v>
      </c>
      <c r="G119" s="35">
        <v>0</v>
      </c>
      <c r="H119" s="4">
        <v>0</v>
      </c>
    </row>
    <row r="120" spans="1:8" x14ac:dyDescent="0.2">
      <c r="A120" s="4">
        <v>116</v>
      </c>
      <c r="B120" s="5">
        <v>40612</v>
      </c>
      <c r="C120" s="6" t="s">
        <v>427</v>
      </c>
      <c r="D120" s="4">
        <v>7</v>
      </c>
      <c r="E120" s="4">
        <v>3</v>
      </c>
      <c r="F120" s="4">
        <v>0</v>
      </c>
      <c r="G120" s="35">
        <v>0</v>
      </c>
      <c r="H120" s="4">
        <v>1</v>
      </c>
    </row>
    <row r="121" spans="1:8" x14ac:dyDescent="0.2">
      <c r="A121" s="4">
        <v>117</v>
      </c>
      <c r="B121" s="5">
        <v>40613</v>
      </c>
      <c r="C121" s="6" t="s">
        <v>330</v>
      </c>
      <c r="D121" s="4">
        <v>5</v>
      </c>
      <c r="E121" s="4">
        <v>2</v>
      </c>
      <c r="F121" s="4">
        <v>0</v>
      </c>
      <c r="G121" s="35">
        <v>0</v>
      </c>
      <c r="H121" s="4">
        <v>0</v>
      </c>
    </row>
    <row r="122" spans="1:8" x14ac:dyDescent="0.2">
      <c r="A122" s="4">
        <v>118</v>
      </c>
      <c r="B122" s="5">
        <v>40615</v>
      </c>
      <c r="C122" s="6" t="s">
        <v>239</v>
      </c>
      <c r="D122" s="4">
        <v>9</v>
      </c>
      <c r="E122" s="4">
        <v>2</v>
      </c>
      <c r="F122" s="4">
        <v>0</v>
      </c>
      <c r="G122" s="35">
        <v>0</v>
      </c>
      <c r="H122" s="4">
        <v>0</v>
      </c>
    </row>
    <row r="123" spans="1:8" x14ac:dyDescent="0.2">
      <c r="A123" s="4">
        <v>119</v>
      </c>
      <c r="B123" s="5">
        <v>40616</v>
      </c>
      <c r="C123" s="6" t="s">
        <v>208</v>
      </c>
      <c r="D123" s="4">
        <v>6</v>
      </c>
      <c r="E123" s="4">
        <v>1</v>
      </c>
      <c r="F123" s="4">
        <v>0</v>
      </c>
      <c r="G123" s="35">
        <v>0</v>
      </c>
      <c r="H123" s="4">
        <v>0</v>
      </c>
    </row>
    <row r="124" spans="1:8" x14ac:dyDescent="0.2">
      <c r="A124" s="4">
        <v>120</v>
      </c>
      <c r="B124" s="5">
        <v>40618</v>
      </c>
      <c r="C124" s="6" t="s">
        <v>460</v>
      </c>
      <c r="D124" s="4">
        <v>7</v>
      </c>
      <c r="E124" s="4">
        <v>1</v>
      </c>
      <c r="F124" s="4">
        <v>1</v>
      </c>
      <c r="G124" s="35">
        <v>0</v>
      </c>
      <c r="H124" s="4">
        <v>0</v>
      </c>
    </row>
    <row r="125" spans="1:8" x14ac:dyDescent="0.2">
      <c r="A125" s="4">
        <v>121</v>
      </c>
      <c r="B125" s="5">
        <v>40619</v>
      </c>
      <c r="C125" s="6" t="s">
        <v>347</v>
      </c>
      <c r="D125" s="4">
        <v>6</v>
      </c>
      <c r="E125" s="4">
        <v>2</v>
      </c>
      <c r="F125" s="4">
        <v>0</v>
      </c>
      <c r="G125" s="35">
        <v>0</v>
      </c>
      <c r="H125" s="4">
        <v>1</v>
      </c>
    </row>
    <row r="126" spans="1:8" x14ac:dyDescent="0.2">
      <c r="A126" s="4">
        <v>122</v>
      </c>
      <c r="B126" s="5">
        <v>40620</v>
      </c>
      <c r="C126" s="6" t="s">
        <v>294</v>
      </c>
      <c r="D126" s="4">
        <v>8</v>
      </c>
      <c r="E126" s="4">
        <v>1</v>
      </c>
      <c r="F126" s="4">
        <v>0</v>
      </c>
      <c r="G126" s="35">
        <v>0</v>
      </c>
      <c r="H126" s="4">
        <v>0</v>
      </c>
    </row>
    <row r="127" spans="1:8" x14ac:dyDescent="0.2">
      <c r="A127" s="4">
        <v>123</v>
      </c>
      <c r="B127" s="5">
        <v>40621</v>
      </c>
      <c r="C127" s="6" t="s">
        <v>430</v>
      </c>
      <c r="D127" s="4">
        <v>11</v>
      </c>
      <c r="E127" s="4">
        <v>0</v>
      </c>
      <c r="F127" s="4">
        <v>0</v>
      </c>
      <c r="G127" s="35">
        <v>0</v>
      </c>
      <c r="H127" s="4">
        <v>0</v>
      </c>
    </row>
    <row r="128" spans="1:8" x14ac:dyDescent="0.2">
      <c r="A128" s="4">
        <v>124</v>
      </c>
      <c r="B128" s="5">
        <v>40623</v>
      </c>
      <c r="C128" s="6" t="s">
        <v>322</v>
      </c>
      <c r="D128" s="4">
        <v>4</v>
      </c>
      <c r="E128" s="4">
        <v>3</v>
      </c>
      <c r="F128" s="4">
        <v>0</v>
      </c>
      <c r="G128" s="35">
        <v>0</v>
      </c>
      <c r="H128" s="4">
        <v>0</v>
      </c>
    </row>
    <row r="129" spans="1:8" x14ac:dyDescent="0.2">
      <c r="A129" s="4">
        <v>125</v>
      </c>
      <c r="B129" s="5">
        <v>40624</v>
      </c>
      <c r="C129" s="6" t="s">
        <v>126</v>
      </c>
      <c r="D129" s="4">
        <v>6</v>
      </c>
      <c r="E129" s="4">
        <v>1</v>
      </c>
      <c r="F129" s="4">
        <v>0</v>
      </c>
      <c r="G129" s="35">
        <v>0</v>
      </c>
      <c r="H129" s="4">
        <v>0</v>
      </c>
    </row>
    <row r="130" spans="1:8" x14ac:dyDescent="0.2">
      <c r="A130" s="4">
        <v>126</v>
      </c>
      <c r="B130" s="5">
        <v>40625</v>
      </c>
      <c r="C130" s="6" t="s">
        <v>412</v>
      </c>
      <c r="D130" s="4">
        <v>6</v>
      </c>
      <c r="E130" s="4">
        <v>1</v>
      </c>
      <c r="F130" s="4">
        <v>0</v>
      </c>
      <c r="G130" s="35">
        <v>0</v>
      </c>
      <c r="H130" s="4">
        <v>0</v>
      </c>
    </row>
    <row r="131" spans="1:8" x14ac:dyDescent="0.2">
      <c r="A131" s="4">
        <v>127</v>
      </c>
      <c r="B131" s="5">
        <v>40626</v>
      </c>
      <c r="C131" s="6" t="s">
        <v>284</v>
      </c>
      <c r="D131" s="4">
        <v>8</v>
      </c>
      <c r="E131" s="4">
        <v>1</v>
      </c>
      <c r="F131" s="4">
        <v>0</v>
      </c>
      <c r="G131" s="35">
        <v>0</v>
      </c>
      <c r="H131" s="4">
        <v>0</v>
      </c>
    </row>
    <row r="132" spans="1:8" x14ac:dyDescent="0.2">
      <c r="A132" s="4">
        <v>128</v>
      </c>
      <c r="B132" s="5">
        <v>40627</v>
      </c>
      <c r="C132" s="6" t="s">
        <v>218</v>
      </c>
      <c r="D132" s="4">
        <v>9</v>
      </c>
      <c r="E132" s="4">
        <v>2</v>
      </c>
      <c r="F132" s="4">
        <v>0</v>
      </c>
      <c r="G132" s="35">
        <v>0</v>
      </c>
      <c r="H132" s="4">
        <v>0</v>
      </c>
    </row>
    <row r="133" spans="1:8" x14ac:dyDescent="0.2">
      <c r="A133" s="4">
        <v>129</v>
      </c>
      <c r="B133" s="5">
        <v>40704</v>
      </c>
      <c r="C133" s="6" t="s">
        <v>311</v>
      </c>
      <c r="D133" s="4">
        <v>7</v>
      </c>
      <c r="E133" s="4">
        <v>0</v>
      </c>
      <c r="F133" s="4">
        <v>0</v>
      </c>
      <c r="G133" s="35">
        <v>0</v>
      </c>
      <c r="H133" s="4">
        <v>0</v>
      </c>
    </row>
    <row r="134" spans="1:8" x14ac:dyDescent="0.2">
      <c r="A134" s="4">
        <v>130</v>
      </c>
      <c r="B134" s="5">
        <v>40705</v>
      </c>
      <c r="C134" s="6" t="s">
        <v>462</v>
      </c>
      <c r="D134" s="4">
        <v>6</v>
      </c>
      <c r="E134" s="4">
        <v>0</v>
      </c>
      <c r="F134" s="4">
        <v>0</v>
      </c>
      <c r="G134" s="35">
        <v>0</v>
      </c>
      <c r="H134" s="4">
        <v>1</v>
      </c>
    </row>
    <row r="135" spans="1:8" x14ac:dyDescent="0.2">
      <c r="A135" s="4">
        <v>131</v>
      </c>
      <c r="B135" s="5">
        <v>40708</v>
      </c>
      <c r="C135" s="6" t="s">
        <v>374</v>
      </c>
      <c r="D135" s="4">
        <v>5</v>
      </c>
      <c r="E135" s="4">
        <v>2</v>
      </c>
      <c r="F135" s="4">
        <v>0</v>
      </c>
      <c r="G135" s="35">
        <v>0</v>
      </c>
      <c r="H135" s="4">
        <v>0</v>
      </c>
    </row>
    <row r="136" spans="1:8" x14ac:dyDescent="0.2">
      <c r="A136" s="4">
        <v>132</v>
      </c>
      <c r="B136" s="5">
        <v>40710</v>
      </c>
      <c r="C136" s="6" t="s">
        <v>283</v>
      </c>
      <c r="D136" s="4">
        <v>6</v>
      </c>
      <c r="E136" s="4">
        <v>1</v>
      </c>
      <c r="F136" s="4">
        <v>0</v>
      </c>
      <c r="G136" s="35">
        <v>0</v>
      </c>
      <c r="H136" s="4">
        <v>0</v>
      </c>
    </row>
    <row r="137" spans="1:8" x14ac:dyDescent="0.2">
      <c r="A137" s="4">
        <v>133</v>
      </c>
      <c r="B137" s="5">
        <v>40711</v>
      </c>
      <c r="C137" s="6" t="s">
        <v>349</v>
      </c>
      <c r="D137" s="4">
        <v>8</v>
      </c>
      <c r="E137" s="4">
        <v>2</v>
      </c>
      <c r="F137" s="4">
        <v>0</v>
      </c>
      <c r="G137" s="35">
        <v>0</v>
      </c>
      <c r="H137" s="4">
        <v>1</v>
      </c>
    </row>
    <row r="138" spans="1:8" x14ac:dyDescent="0.2">
      <c r="A138" s="4">
        <v>134</v>
      </c>
      <c r="B138" s="5">
        <v>40713</v>
      </c>
      <c r="C138" s="6" t="s">
        <v>210</v>
      </c>
      <c r="D138" s="4">
        <v>4</v>
      </c>
      <c r="E138" s="4">
        <v>1</v>
      </c>
      <c r="F138" s="4">
        <v>2</v>
      </c>
      <c r="G138" s="35">
        <v>0</v>
      </c>
      <c r="H138" s="4">
        <v>0</v>
      </c>
    </row>
    <row r="139" spans="1:8" x14ac:dyDescent="0.2">
      <c r="A139" s="4">
        <v>135</v>
      </c>
      <c r="B139" s="5">
        <v>40715</v>
      </c>
      <c r="C139" s="6" t="s">
        <v>256</v>
      </c>
      <c r="D139" s="4">
        <v>6</v>
      </c>
      <c r="E139" s="4">
        <v>1</v>
      </c>
      <c r="F139" s="4">
        <v>0</v>
      </c>
      <c r="G139" s="35">
        <v>0</v>
      </c>
      <c r="H139" s="4">
        <v>0</v>
      </c>
    </row>
    <row r="140" spans="1:8" x14ac:dyDescent="0.2">
      <c r="A140" s="4">
        <v>136</v>
      </c>
      <c r="B140" s="5">
        <v>40716</v>
      </c>
      <c r="C140" s="6" t="s">
        <v>266</v>
      </c>
      <c r="D140" s="4">
        <v>5</v>
      </c>
      <c r="E140" s="4">
        <v>1</v>
      </c>
      <c r="F140" s="4">
        <v>0</v>
      </c>
      <c r="G140" s="35">
        <v>0</v>
      </c>
      <c r="H140" s="4">
        <v>1</v>
      </c>
    </row>
    <row r="141" spans="1:8" x14ac:dyDescent="0.2">
      <c r="A141" s="4">
        <v>137</v>
      </c>
      <c r="B141" s="5">
        <v>40718</v>
      </c>
      <c r="C141" s="6" t="s">
        <v>421</v>
      </c>
      <c r="D141" s="4">
        <v>7</v>
      </c>
      <c r="E141" s="4">
        <v>0</v>
      </c>
      <c r="F141" s="4">
        <v>0</v>
      </c>
      <c r="G141" s="35">
        <v>0</v>
      </c>
      <c r="H141" s="4">
        <v>0</v>
      </c>
    </row>
    <row r="142" spans="1:8" x14ac:dyDescent="0.2">
      <c r="A142" s="4">
        <v>138</v>
      </c>
      <c r="B142" s="5">
        <v>40720</v>
      </c>
      <c r="C142" s="6" t="s">
        <v>298</v>
      </c>
      <c r="D142" s="4">
        <v>7</v>
      </c>
      <c r="E142" s="4">
        <v>4</v>
      </c>
      <c r="F142" s="4">
        <v>0</v>
      </c>
      <c r="G142" s="35">
        <v>0</v>
      </c>
      <c r="H142" s="4">
        <v>0</v>
      </c>
    </row>
    <row r="143" spans="1:8" x14ac:dyDescent="0.2">
      <c r="A143" s="4">
        <v>139</v>
      </c>
      <c r="B143" s="5">
        <v>40801</v>
      </c>
      <c r="C143" s="6" t="s">
        <v>163</v>
      </c>
      <c r="D143" s="4">
        <v>4</v>
      </c>
      <c r="E143" s="4">
        <v>1</v>
      </c>
      <c r="F143" s="4">
        <v>2</v>
      </c>
      <c r="G143" s="35">
        <v>0</v>
      </c>
      <c r="H143" s="4">
        <v>0</v>
      </c>
    </row>
    <row r="144" spans="1:8" x14ac:dyDescent="0.2">
      <c r="A144" s="4">
        <v>140</v>
      </c>
      <c r="B144" s="5">
        <v>40802</v>
      </c>
      <c r="C144" s="6" t="s">
        <v>309</v>
      </c>
      <c r="D144" s="4">
        <v>7</v>
      </c>
      <c r="E144" s="4">
        <v>0</v>
      </c>
      <c r="F144" s="4">
        <v>0</v>
      </c>
      <c r="G144" s="35">
        <v>0</v>
      </c>
      <c r="H144" s="4">
        <v>0</v>
      </c>
    </row>
    <row r="145" spans="1:8" x14ac:dyDescent="0.2">
      <c r="A145" s="4">
        <v>141</v>
      </c>
      <c r="B145" s="5">
        <v>40804</v>
      </c>
      <c r="C145" s="6" t="s">
        <v>392</v>
      </c>
      <c r="D145" s="4">
        <v>5</v>
      </c>
      <c r="E145" s="4">
        <v>2</v>
      </c>
      <c r="F145" s="4">
        <v>0</v>
      </c>
      <c r="G145" s="35">
        <v>0</v>
      </c>
      <c r="H145" s="4">
        <v>0</v>
      </c>
    </row>
    <row r="146" spans="1:8" x14ac:dyDescent="0.2">
      <c r="A146" s="4">
        <v>142</v>
      </c>
      <c r="B146" s="5">
        <v>40805</v>
      </c>
      <c r="C146" s="6" t="s">
        <v>339</v>
      </c>
      <c r="D146" s="4">
        <v>5</v>
      </c>
      <c r="E146" s="4">
        <v>1</v>
      </c>
      <c r="F146" s="4">
        <v>1</v>
      </c>
      <c r="G146" s="35">
        <v>0</v>
      </c>
      <c r="H146" s="4">
        <v>0</v>
      </c>
    </row>
    <row r="147" spans="1:8" x14ac:dyDescent="0.2">
      <c r="A147" s="4">
        <v>143</v>
      </c>
      <c r="B147" s="5" t="s">
        <v>36</v>
      </c>
      <c r="C147" s="6" t="s">
        <v>145</v>
      </c>
      <c r="D147" s="4">
        <v>6</v>
      </c>
      <c r="E147" s="4">
        <v>1</v>
      </c>
      <c r="F147" s="4">
        <v>1</v>
      </c>
      <c r="G147" s="35">
        <v>0</v>
      </c>
      <c r="H147" s="4">
        <v>1</v>
      </c>
    </row>
    <row r="148" spans="1:8" x14ac:dyDescent="0.2">
      <c r="A148" s="4">
        <v>144</v>
      </c>
      <c r="B148" s="5" t="s">
        <v>32</v>
      </c>
      <c r="C148" s="6" t="s">
        <v>155</v>
      </c>
      <c r="D148" s="4">
        <v>5</v>
      </c>
      <c r="E148" s="4">
        <v>1</v>
      </c>
      <c r="F148" s="4">
        <v>1</v>
      </c>
      <c r="G148" s="35">
        <v>0</v>
      </c>
      <c r="H148" s="4">
        <v>0</v>
      </c>
    </row>
    <row r="149" spans="1:8" x14ac:dyDescent="0.2">
      <c r="A149" s="4">
        <v>145</v>
      </c>
      <c r="B149" s="5">
        <v>40807</v>
      </c>
      <c r="C149" s="6" t="s">
        <v>289</v>
      </c>
      <c r="D149" s="4">
        <v>3</v>
      </c>
      <c r="E149" s="4">
        <v>4</v>
      </c>
      <c r="F149" s="4">
        <v>0</v>
      </c>
      <c r="G149" s="35">
        <v>0</v>
      </c>
      <c r="H149" s="4">
        <v>0</v>
      </c>
    </row>
    <row r="150" spans="1:8" x14ac:dyDescent="0.2">
      <c r="A150" s="4">
        <v>146</v>
      </c>
      <c r="B150" s="5">
        <v>40808</v>
      </c>
      <c r="C150" s="6" t="s">
        <v>168</v>
      </c>
      <c r="D150" s="4">
        <v>6</v>
      </c>
      <c r="E150" s="4">
        <v>0</v>
      </c>
      <c r="F150" s="4">
        <v>1</v>
      </c>
      <c r="G150" s="35">
        <v>0</v>
      </c>
      <c r="H150" s="4">
        <v>0</v>
      </c>
    </row>
    <row r="151" spans="1:8" x14ac:dyDescent="0.2">
      <c r="A151" s="4">
        <v>147</v>
      </c>
      <c r="B151" s="5">
        <v>40809</v>
      </c>
      <c r="C151" s="6" t="s">
        <v>141</v>
      </c>
      <c r="D151" s="4">
        <v>6</v>
      </c>
      <c r="E151" s="4">
        <v>1</v>
      </c>
      <c r="F151" s="4">
        <v>0</v>
      </c>
      <c r="G151" s="35">
        <v>0</v>
      </c>
      <c r="H151" s="4">
        <v>0</v>
      </c>
    </row>
    <row r="152" spans="1:8" x14ac:dyDescent="0.2">
      <c r="A152" s="4">
        <v>148</v>
      </c>
      <c r="B152" s="5">
        <v>40810</v>
      </c>
      <c r="C152" s="6" t="s">
        <v>206</v>
      </c>
      <c r="D152" s="4">
        <v>4</v>
      </c>
      <c r="E152" s="4">
        <v>3</v>
      </c>
      <c r="F152" s="4">
        <v>0</v>
      </c>
      <c r="G152" s="35">
        <v>0</v>
      </c>
      <c r="H152" s="4">
        <v>0</v>
      </c>
    </row>
    <row r="153" spans="1:8" x14ac:dyDescent="0.2">
      <c r="A153" s="4">
        <v>149</v>
      </c>
      <c r="B153" s="5">
        <v>40811</v>
      </c>
      <c r="C153" s="6" t="s">
        <v>243</v>
      </c>
      <c r="D153" s="4">
        <v>6</v>
      </c>
      <c r="E153" s="4">
        <v>1</v>
      </c>
      <c r="F153" s="4">
        <v>0</v>
      </c>
      <c r="G153" s="35">
        <v>0</v>
      </c>
      <c r="H153" s="4">
        <v>0</v>
      </c>
    </row>
    <row r="154" spans="1:8" x14ac:dyDescent="0.2">
      <c r="A154" s="4">
        <v>150</v>
      </c>
      <c r="B154" s="5">
        <v>40812</v>
      </c>
      <c r="C154" s="6" t="s">
        <v>249</v>
      </c>
      <c r="D154" s="4">
        <v>8</v>
      </c>
      <c r="E154" s="4">
        <v>1</v>
      </c>
      <c r="F154" s="4">
        <v>0</v>
      </c>
      <c r="G154" s="35">
        <v>0</v>
      </c>
      <c r="H154" s="4">
        <v>0</v>
      </c>
    </row>
    <row r="155" spans="1:8" x14ac:dyDescent="0.2">
      <c r="A155" s="4">
        <v>151</v>
      </c>
      <c r="B155" s="5">
        <v>40813</v>
      </c>
      <c r="C155" s="6" t="s">
        <v>204</v>
      </c>
      <c r="D155" s="4">
        <v>6</v>
      </c>
      <c r="E155" s="4">
        <v>1</v>
      </c>
      <c r="F155" s="4">
        <v>0</v>
      </c>
      <c r="G155" s="35">
        <v>0</v>
      </c>
      <c r="H155" s="4">
        <v>0</v>
      </c>
    </row>
    <row r="156" spans="1:8" x14ac:dyDescent="0.2">
      <c r="A156" s="4">
        <v>152</v>
      </c>
      <c r="B156" s="5">
        <v>40814</v>
      </c>
      <c r="C156" s="6" t="s">
        <v>121</v>
      </c>
      <c r="D156" s="4">
        <v>5</v>
      </c>
      <c r="E156" s="4">
        <v>1</v>
      </c>
      <c r="F156" s="4">
        <v>0</v>
      </c>
      <c r="G156" s="35">
        <v>0</v>
      </c>
      <c r="H156" s="4">
        <v>1</v>
      </c>
    </row>
    <row r="157" spans="1:8" x14ac:dyDescent="0.2">
      <c r="A157" s="4">
        <v>153</v>
      </c>
      <c r="B157" s="5">
        <v>40815</v>
      </c>
      <c r="C157" s="6" t="s">
        <v>301</v>
      </c>
      <c r="D157" s="4">
        <v>5</v>
      </c>
      <c r="E157" s="4">
        <v>2</v>
      </c>
      <c r="F157" s="4">
        <v>0</v>
      </c>
      <c r="G157" s="35">
        <v>0</v>
      </c>
      <c r="H157" s="4">
        <v>0</v>
      </c>
    </row>
    <row r="158" spans="1:8" x14ac:dyDescent="0.2">
      <c r="A158" s="4">
        <v>154</v>
      </c>
      <c r="B158" s="5">
        <v>40817</v>
      </c>
      <c r="C158" s="6" t="s">
        <v>379</v>
      </c>
      <c r="D158" s="4">
        <v>5</v>
      </c>
      <c r="E158" s="4">
        <v>2</v>
      </c>
      <c r="F158" s="4">
        <v>0</v>
      </c>
      <c r="G158" s="35">
        <v>0</v>
      </c>
      <c r="H158" s="4">
        <v>0</v>
      </c>
    </row>
    <row r="159" spans="1:8" x14ac:dyDescent="0.2">
      <c r="A159" s="4">
        <v>155</v>
      </c>
      <c r="B159" s="5">
        <v>40820</v>
      </c>
      <c r="C159" s="6" t="s">
        <v>80</v>
      </c>
      <c r="D159" s="4">
        <v>4</v>
      </c>
      <c r="E159" s="4">
        <v>3</v>
      </c>
      <c r="F159" s="4">
        <v>0</v>
      </c>
      <c r="G159" s="35">
        <v>0</v>
      </c>
      <c r="H159" s="4">
        <v>0</v>
      </c>
    </row>
    <row r="160" spans="1:8" x14ac:dyDescent="0.2">
      <c r="A160" s="4">
        <v>156</v>
      </c>
      <c r="B160" s="5">
        <v>40821</v>
      </c>
      <c r="C160" s="6" t="s">
        <v>181</v>
      </c>
      <c r="D160" s="4">
        <v>4</v>
      </c>
      <c r="E160" s="4">
        <v>3</v>
      </c>
      <c r="F160" s="4">
        <v>0</v>
      </c>
      <c r="G160" s="35">
        <v>0</v>
      </c>
      <c r="H160" s="4">
        <v>0</v>
      </c>
    </row>
    <row r="161" spans="1:8" x14ac:dyDescent="0.2">
      <c r="A161" s="4">
        <v>157</v>
      </c>
      <c r="B161" s="5">
        <v>40822</v>
      </c>
      <c r="C161" s="6" t="s">
        <v>95</v>
      </c>
      <c r="D161" s="4">
        <v>2</v>
      </c>
      <c r="E161" s="4">
        <v>5</v>
      </c>
      <c r="F161" s="4">
        <v>0</v>
      </c>
      <c r="G161" s="35">
        <v>0</v>
      </c>
      <c r="H161" s="4">
        <v>0</v>
      </c>
    </row>
    <row r="162" spans="1:8" x14ac:dyDescent="0.2">
      <c r="A162" s="4">
        <v>158</v>
      </c>
      <c r="B162" s="5">
        <v>40823</v>
      </c>
      <c r="C162" s="6" t="s">
        <v>78</v>
      </c>
      <c r="D162" s="4">
        <v>4</v>
      </c>
      <c r="E162" s="4">
        <v>2</v>
      </c>
      <c r="F162" s="4">
        <v>1</v>
      </c>
      <c r="G162" s="35">
        <v>0</v>
      </c>
      <c r="H162" s="4">
        <v>0</v>
      </c>
    </row>
    <row r="163" spans="1:8" x14ac:dyDescent="0.2">
      <c r="A163" s="4">
        <v>159</v>
      </c>
      <c r="B163" s="5">
        <v>40824</v>
      </c>
      <c r="C163" s="6" t="s">
        <v>414</v>
      </c>
      <c r="D163" s="4">
        <v>7</v>
      </c>
      <c r="E163" s="4">
        <v>2</v>
      </c>
      <c r="F163" s="4">
        <v>0</v>
      </c>
      <c r="G163" s="35">
        <v>0</v>
      </c>
      <c r="H163" s="4">
        <v>0</v>
      </c>
    </row>
    <row r="164" spans="1:8" x14ac:dyDescent="0.2">
      <c r="A164" s="4">
        <v>160</v>
      </c>
      <c r="B164" s="5">
        <v>40825</v>
      </c>
      <c r="C164" s="6" t="s">
        <v>75</v>
      </c>
      <c r="D164" s="4">
        <v>6</v>
      </c>
      <c r="E164" s="4">
        <v>1</v>
      </c>
      <c r="F164" s="4">
        <v>0</v>
      </c>
      <c r="G164" s="35">
        <v>0</v>
      </c>
      <c r="H164" s="4">
        <v>0</v>
      </c>
    </row>
    <row r="165" spans="1:8" x14ac:dyDescent="0.2">
      <c r="A165" s="4">
        <v>161</v>
      </c>
      <c r="B165" s="5">
        <v>40827</v>
      </c>
      <c r="C165" s="6" t="s">
        <v>136</v>
      </c>
      <c r="D165" s="4">
        <v>5</v>
      </c>
      <c r="E165" s="4">
        <v>1</v>
      </c>
      <c r="F165" s="4">
        <v>0</v>
      </c>
      <c r="G165" s="35">
        <v>0</v>
      </c>
      <c r="H165" s="4">
        <v>1</v>
      </c>
    </row>
    <row r="166" spans="1:8" x14ac:dyDescent="0.2">
      <c r="A166" s="4">
        <v>162</v>
      </c>
      <c r="B166" s="5">
        <v>40829</v>
      </c>
      <c r="C166" s="6" t="s">
        <v>250</v>
      </c>
      <c r="D166" s="4">
        <v>5</v>
      </c>
      <c r="E166" s="4">
        <v>2</v>
      </c>
      <c r="F166" s="4">
        <v>0</v>
      </c>
      <c r="G166" s="35">
        <v>0</v>
      </c>
      <c r="H166" s="4">
        <v>0</v>
      </c>
    </row>
    <row r="167" spans="1:8" x14ac:dyDescent="0.2">
      <c r="A167" s="4">
        <v>163</v>
      </c>
      <c r="B167" s="5">
        <v>40830</v>
      </c>
      <c r="C167" s="6" t="s">
        <v>303</v>
      </c>
      <c r="D167" s="4">
        <v>6</v>
      </c>
      <c r="E167" s="4">
        <v>1</v>
      </c>
      <c r="F167" s="4">
        <v>0</v>
      </c>
      <c r="G167" s="35">
        <v>0</v>
      </c>
      <c r="H167" s="4">
        <v>0</v>
      </c>
    </row>
    <row r="168" spans="1:8" x14ac:dyDescent="0.2">
      <c r="A168" s="4">
        <v>164</v>
      </c>
      <c r="B168" s="5">
        <v>40831</v>
      </c>
      <c r="C168" s="6" t="s">
        <v>479</v>
      </c>
      <c r="D168" s="4">
        <v>6</v>
      </c>
      <c r="E168" s="4">
        <v>5</v>
      </c>
      <c r="F168" s="4">
        <v>0</v>
      </c>
      <c r="G168" s="35">
        <v>0</v>
      </c>
      <c r="H168" s="4">
        <v>0</v>
      </c>
    </row>
    <row r="169" spans="1:8" x14ac:dyDescent="0.2">
      <c r="A169" s="4">
        <v>165</v>
      </c>
      <c r="B169" s="5">
        <v>40832</v>
      </c>
      <c r="C169" s="6" t="s">
        <v>354</v>
      </c>
      <c r="D169" s="4">
        <v>6</v>
      </c>
      <c r="E169" s="4">
        <v>1</v>
      </c>
      <c r="F169" s="4">
        <v>0</v>
      </c>
      <c r="G169" s="35">
        <v>0</v>
      </c>
      <c r="H169" s="4">
        <v>0</v>
      </c>
    </row>
    <row r="170" spans="1:8" x14ac:dyDescent="0.2">
      <c r="A170" s="4">
        <v>166</v>
      </c>
      <c r="B170" s="5">
        <v>40833</v>
      </c>
      <c r="C170" s="6" t="s">
        <v>438</v>
      </c>
      <c r="D170" s="4">
        <v>4</v>
      </c>
      <c r="E170" s="4">
        <v>2</v>
      </c>
      <c r="F170" s="4">
        <v>0</v>
      </c>
      <c r="G170" s="35">
        <v>0</v>
      </c>
      <c r="H170" s="4">
        <v>1</v>
      </c>
    </row>
    <row r="171" spans="1:8" x14ac:dyDescent="0.2">
      <c r="A171" s="4">
        <v>167</v>
      </c>
      <c r="B171" s="5">
        <v>40834</v>
      </c>
      <c r="C171" s="6" t="s">
        <v>108</v>
      </c>
      <c r="D171" s="4">
        <v>4</v>
      </c>
      <c r="E171" s="4">
        <v>2</v>
      </c>
      <c r="F171" s="4">
        <v>1</v>
      </c>
      <c r="G171" s="35">
        <v>0</v>
      </c>
      <c r="H171" s="4">
        <v>0</v>
      </c>
    </row>
    <row r="172" spans="1:8" x14ac:dyDescent="0.2">
      <c r="A172" s="4">
        <v>168</v>
      </c>
      <c r="B172" s="5">
        <v>40835</v>
      </c>
      <c r="C172" s="6" t="s">
        <v>432</v>
      </c>
      <c r="D172" s="4">
        <v>5</v>
      </c>
      <c r="E172" s="4">
        <v>6</v>
      </c>
      <c r="F172" s="4">
        <v>0</v>
      </c>
      <c r="G172" s="35">
        <v>0</v>
      </c>
      <c r="H172" s="4">
        <v>0</v>
      </c>
    </row>
    <row r="173" spans="1:8" x14ac:dyDescent="0.2">
      <c r="A173" s="4">
        <v>169</v>
      </c>
      <c r="B173" s="5">
        <v>40901</v>
      </c>
      <c r="C173" s="6" t="s">
        <v>130</v>
      </c>
      <c r="D173" s="4">
        <v>7</v>
      </c>
      <c r="E173" s="4">
        <v>0</v>
      </c>
      <c r="F173" s="4">
        <v>0</v>
      </c>
      <c r="G173" s="35">
        <v>0</v>
      </c>
      <c r="H173" s="4">
        <v>0</v>
      </c>
    </row>
    <row r="174" spans="1:8" x14ac:dyDescent="0.2">
      <c r="A174" s="4">
        <v>170</v>
      </c>
      <c r="B174" s="5" t="s">
        <v>33</v>
      </c>
      <c r="C174" s="6" t="s">
        <v>253</v>
      </c>
      <c r="D174" s="4">
        <v>5</v>
      </c>
      <c r="E174" s="4">
        <v>2</v>
      </c>
      <c r="F174" s="4">
        <v>0</v>
      </c>
      <c r="G174" s="35">
        <v>0</v>
      </c>
      <c r="H174" s="4">
        <v>0</v>
      </c>
    </row>
    <row r="175" spans="1:8" x14ac:dyDescent="0.2">
      <c r="A175" s="4">
        <v>171</v>
      </c>
      <c r="B175" s="5">
        <v>40903</v>
      </c>
      <c r="C175" s="6" t="s">
        <v>453</v>
      </c>
      <c r="D175" s="4">
        <v>5</v>
      </c>
      <c r="E175" s="4">
        <v>1</v>
      </c>
      <c r="F175" s="4">
        <v>1</v>
      </c>
      <c r="G175" s="35">
        <v>0</v>
      </c>
      <c r="H175" s="4">
        <v>0</v>
      </c>
    </row>
    <row r="176" spans="1:8" x14ac:dyDescent="0.2">
      <c r="A176" s="4">
        <v>172</v>
      </c>
      <c r="B176" s="5">
        <v>40904</v>
      </c>
      <c r="C176" s="6" t="s">
        <v>304</v>
      </c>
      <c r="D176" s="4">
        <v>6</v>
      </c>
      <c r="E176" s="4">
        <v>1</v>
      </c>
      <c r="F176" s="4">
        <v>0</v>
      </c>
      <c r="G176" s="35">
        <v>0</v>
      </c>
      <c r="H176" s="4">
        <v>0</v>
      </c>
    </row>
    <row r="177" spans="1:8" x14ac:dyDescent="0.2">
      <c r="A177" s="4">
        <v>173</v>
      </c>
      <c r="B177" s="5">
        <v>40907</v>
      </c>
      <c r="C177" s="6" t="s">
        <v>167</v>
      </c>
      <c r="D177" s="4">
        <v>7</v>
      </c>
      <c r="E177" s="4">
        <v>1</v>
      </c>
      <c r="F177" s="4">
        <v>1</v>
      </c>
      <c r="G177" s="35">
        <v>0</v>
      </c>
      <c r="H177" s="4">
        <v>0</v>
      </c>
    </row>
    <row r="178" spans="1:8" x14ac:dyDescent="0.2">
      <c r="A178" s="4">
        <v>174</v>
      </c>
      <c r="B178" s="5">
        <v>40908</v>
      </c>
      <c r="C178" s="6" t="s">
        <v>428</v>
      </c>
      <c r="D178" s="4">
        <v>7</v>
      </c>
      <c r="E178" s="4">
        <v>1</v>
      </c>
      <c r="F178" s="4">
        <v>1</v>
      </c>
      <c r="G178" s="35">
        <v>0</v>
      </c>
      <c r="H178" s="4">
        <v>0</v>
      </c>
    </row>
    <row r="179" spans="1:8" x14ac:dyDescent="0.2">
      <c r="A179" s="4">
        <v>175</v>
      </c>
      <c r="B179" s="5">
        <v>40910</v>
      </c>
      <c r="C179" s="6" t="s">
        <v>216</v>
      </c>
      <c r="D179" s="4">
        <v>9</v>
      </c>
      <c r="E179" s="4">
        <v>0</v>
      </c>
      <c r="F179" s="4">
        <v>0</v>
      </c>
      <c r="G179" s="35">
        <v>0</v>
      </c>
      <c r="H179" s="4">
        <v>0</v>
      </c>
    </row>
    <row r="180" spans="1:8" x14ac:dyDescent="0.2">
      <c r="A180" s="4">
        <v>176</v>
      </c>
      <c r="B180" s="5">
        <v>40911</v>
      </c>
      <c r="C180" s="6" t="s">
        <v>70</v>
      </c>
      <c r="D180" s="4">
        <v>7</v>
      </c>
      <c r="E180" s="4">
        <v>0</v>
      </c>
      <c r="F180" s="4">
        <v>0</v>
      </c>
      <c r="G180" s="35">
        <v>0</v>
      </c>
      <c r="H180" s="4">
        <v>0</v>
      </c>
    </row>
    <row r="181" spans="1:8" x14ac:dyDescent="0.2">
      <c r="A181" s="4">
        <v>177</v>
      </c>
      <c r="B181" s="5">
        <v>40912</v>
      </c>
      <c r="C181" s="6" t="s">
        <v>400</v>
      </c>
      <c r="D181" s="4">
        <v>7</v>
      </c>
      <c r="E181" s="4">
        <v>2</v>
      </c>
      <c r="F181" s="4">
        <v>1</v>
      </c>
      <c r="G181" s="35">
        <v>0</v>
      </c>
      <c r="H181" s="4">
        <v>1</v>
      </c>
    </row>
    <row r="182" spans="1:8" x14ac:dyDescent="0.2">
      <c r="A182" s="4">
        <v>178</v>
      </c>
      <c r="B182" s="5">
        <v>40913</v>
      </c>
      <c r="C182" s="6" t="s">
        <v>223</v>
      </c>
      <c r="D182" s="4">
        <v>8</v>
      </c>
      <c r="E182" s="4">
        <v>1</v>
      </c>
      <c r="F182" s="4">
        <v>0</v>
      </c>
      <c r="G182" s="35">
        <v>0</v>
      </c>
      <c r="H182" s="4">
        <v>0</v>
      </c>
    </row>
    <row r="183" spans="1:8" x14ac:dyDescent="0.2">
      <c r="A183" s="4">
        <v>179</v>
      </c>
      <c r="B183" s="5">
        <v>40915</v>
      </c>
      <c r="C183" s="6" t="s">
        <v>273</v>
      </c>
      <c r="D183" s="4">
        <v>6</v>
      </c>
      <c r="E183" s="4">
        <v>1</v>
      </c>
      <c r="F183" s="4">
        <v>0</v>
      </c>
      <c r="G183" s="35">
        <v>0</v>
      </c>
      <c r="H183" s="4">
        <v>0</v>
      </c>
    </row>
    <row r="184" spans="1:8" x14ac:dyDescent="0.2">
      <c r="A184" s="4">
        <v>180</v>
      </c>
      <c r="B184" s="5">
        <v>40916</v>
      </c>
      <c r="C184" s="6" t="s">
        <v>73</v>
      </c>
      <c r="D184" s="4">
        <v>5</v>
      </c>
      <c r="E184" s="4">
        <v>1</v>
      </c>
      <c r="F184" s="4">
        <v>1</v>
      </c>
      <c r="G184" s="35">
        <v>0</v>
      </c>
      <c r="H184" s="4">
        <v>0</v>
      </c>
    </row>
    <row r="185" spans="1:8" x14ac:dyDescent="0.2">
      <c r="A185" s="4">
        <v>181</v>
      </c>
      <c r="B185" s="5">
        <v>40917</v>
      </c>
      <c r="C185" s="6" t="s">
        <v>365</v>
      </c>
      <c r="D185" s="4">
        <v>6</v>
      </c>
      <c r="E185" s="4">
        <v>0</v>
      </c>
      <c r="F185" s="4">
        <v>0</v>
      </c>
      <c r="G185" s="35">
        <v>0</v>
      </c>
      <c r="H185" s="4">
        <v>1</v>
      </c>
    </row>
    <row r="186" spans="1:8" x14ac:dyDescent="0.2">
      <c r="A186" s="4">
        <v>182</v>
      </c>
      <c r="B186" s="5">
        <v>40918</v>
      </c>
      <c r="C186" s="6" t="s">
        <v>364</v>
      </c>
      <c r="D186" s="4">
        <v>6</v>
      </c>
      <c r="E186" s="4">
        <v>1</v>
      </c>
      <c r="F186" s="4">
        <v>0</v>
      </c>
      <c r="G186" s="35">
        <v>0</v>
      </c>
      <c r="H186" s="4">
        <v>0</v>
      </c>
    </row>
    <row r="187" spans="1:8" x14ac:dyDescent="0.2">
      <c r="A187" s="4">
        <v>183</v>
      </c>
      <c r="B187" s="5">
        <v>40920</v>
      </c>
      <c r="C187" s="6" t="s">
        <v>148</v>
      </c>
      <c r="D187" s="4">
        <v>6</v>
      </c>
      <c r="E187" s="4">
        <v>1</v>
      </c>
      <c r="F187" s="4">
        <v>0</v>
      </c>
      <c r="G187" s="35">
        <v>0</v>
      </c>
      <c r="H187" s="4">
        <v>0</v>
      </c>
    </row>
    <row r="188" spans="1:8" x14ac:dyDescent="0.2">
      <c r="A188" s="4">
        <v>184</v>
      </c>
      <c r="B188" s="5">
        <v>40921</v>
      </c>
      <c r="C188" s="6" t="s">
        <v>263</v>
      </c>
      <c r="D188" s="4">
        <v>6</v>
      </c>
      <c r="E188" s="4">
        <v>1</v>
      </c>
      <c r="F188" s="4">
        <v>0</v>
      </c>
      <c r="G188" s="35">
        <v>0</v>
      </c>
      <c r="H188" s="4">
        <v>0</v>
      </c>
    </row>
    <row r="189" spans="1:8" x14ac:dyDescent="0.2">
      <c r="A189" s="4">
        <v>185</v>
      </c>
      <c r="B189" s="5">
        <v>40922</v>
      </c>
      <c r="C189" s="6" t="s">
        <v>271</v>
      </c>
      <c r="D189" s="4">
        <v>8</v>
      </c>
      <c r="E189" s="4">
        <v>1</v>
      </c>
      <c r="F189" s="4">
        <v>0</v>
      </c>
      <c r="G189" s="35">
        <v>0</v>
      </c>
      <c r="H189" s="4">
        <v>0</v>
      </c>
    </row>
    <row r="190" spans="1:8" x14ac:dyDescent="0.2">
      <c r="A190" s="4">
        <v>186</v>
      </c>
      <c r="B190" s="5">
        <v>40923</v>
      </c>
      <c r="C190" s="6" t="s">
        <v>381</v>
      </c>
      <c r="D190" s="4">
        <v>6</v>
      </c>
      <c r="E190" s="4">
        <v>0</v>
      </c>
      <c r="F190" s="4">
        <v>0</v>
      </c>
      <c r="G190" s="35">
        <v>0</v>
      </c>
      <c r="H190" s="4">
        <v>1</v>
      </c>
    </row>
    <row r="191" spans="1:8" x14ac:dyDescent="0.2">
      <c r="A191" s="4">
        <v>187</v>
      </c>
      <c r="B191" s="5">
        <v>41001</v>
      </c>
      <c r="C191" s="6" t="s">
        <v>96</v>
      </c>
      <c r="D191" s="4">
        <v>5</v>
      </c>
      <c r="E191" s="4">
        <v>2</v>
      </c>
      <c r="F191" s="4">
        <v>0</v>
      </c>
      <c r="G191" s="35">
        <v>0</v>
      </c>
      <c r="H191" s="4">
        <v>0</v>
      </c>
    </row>
    <row r="192" spans="1:8" x14ac:dyDescent="0.2">
      <c r="A192" s="4">
        <v>188</v>
      </c>
      <c r="B192" s="5">
        <v>41002</v>
      </c>
      <c r="C192" s="6" t="s">
        <v>293</v>
      </c>
      <c r="D192" s="4">
        <v>7</v>
      </c>
      <c r="E192" s="4">
        <v>0</v>
      </c>
      <c r="F192" s="4">
        <v>0</v>
      </c>
      <c r="G192" s="35">
        <v>0</v>
      </c>
      <c r="H192" s="4">
        <v>0</v>
      </c>
    </row>
    <row r="193" spans="1:8" x14ac:dyDescent="0.2">
      <c r="A193" s="4">
        <v>189</v>
      </c>
      <c r="B193" s="5">
        <v>41003</v>
      </c>
      <c r="C193" s="6" t="s">
        <v>212</v>
      </c>
      <c r="D193" s="4">
        <v>6</v>
      </c>
      <c r="E193" s="4">
        <v>1</v>
      </c>
      <c r="F193" s="4">
        <v>0</v>
      </c>
      <c r="G193" s="35">
        <v>0</v>
      </c>
      <c r="H193" s="4">
        <v>0</v>
      </c>
    </row>
    <row r="194" spans="1:8" x14ac:dyDescent="0.2">
      <c r="A194" s="4">
        <v>190</v>
      </c>
      <c r="B194" s="5">
        <v>41004</v>
      </c>
      <c r="C194" s="6" t="s">
        <v>237</v>
      </c>
      <c r="D194" s="4">
        <v>6</v>
      </c>
      <c r="E194" s="4">
        <v>1</v>
      </c>
      <c r="F194" s="4">
        <v>0</v>
      </c>
      <c r="G194" s="35">
        <v>0</v>
      </c>
      <c r="H194" s="4">
        <v>0</v>
      </c>
    </row>
    <row r="195" spans="1:8" x14ac:dyDescent="0.2">
      <c r="A195" s="4">
        <v>191</v>
      </c>
      <c r="B195" s="5">
        <v>41005</v>
      </c>
      <c r="C195" s="6" t="s">
        <v>360</v>
      </c>
      <c r="D195" s="4">
        <v>7</v>
      </c>
      <c r="E195" s="4">
        <v>0</v>
      </c>
      <c r="F195" s="4">
        <v>0</v>
      </c>
      <c r="G195" s="35">
        <v>0</v>
      </c>
      <c r="H195" s="4">
        <v>0</v>
      </c>
    </row>
    <row r="196" spans="1:8" x14ac:dyDescent="0.2">
      <c r="A196" s="4">
        <v>192</v>
      </c>
      <c r="B196" s="5">
        <v>41006</v>
      </c>
      <c r="C196" s="6" t="s">
        <v>116</v>
      </c>
      <c r="D196" s="4">
        <v>7</v>
      </c>
      <c r="E196" s="4">
        <v>0</v>
      </c>
      <c r="F196" s="4">
        <v>0</v>
      </c>
      <c r="G196" s="35">
        <v>0</v>
      </c>
      <c r="H196" s="4">
        <v>0</v>
      </c>
    </row>
    <row r="197" spans="1:8" x14ac:dyDescent="0.2">
      <c r="A197" s="4">
        <v>193</v>
      </c>
      <c r="B197" s="5">
        <v>41007</v>
      </c>
      <c r="C197" s="6" t="s">
        <v>164</v>
      </c>
      <c r="D197" s="4">
        <v>6</v>
      </c>
      <c r="E197" s="4">
        <v>1</v>
      </c>
      <c r="F197" s="4">
        <v>0</v>
      </c>
      <c r="G197" s="35">
        <v>0</v>
      </c>
      <c r="H197" s="4">
        <v>0</v>
      </c>
    </row>
    <row r="198" spans="1:8" x14ac:dyDescent="0.2">
      <c r="A198" s="4">
        <v>194</v>
      </c>
      <c r="B198" s="5">
        <v>41008</v>
      </c>
      <c r="C198" s="6" t="s">
        <v>202</v>
      </c>
      <c r="D198" s="4">
        <v>6</v>
      </c>
      <c r="E198" s="4">
        <v>1</v>
      </c>
      <c r="F198" s="4">
        <v>0</v>
      </c>
      <c r="G198" s="35">
        <v>0</v>
      </c>
      <c r="H198" s="4">
        <v>0</v>
      </c>
    </row>
    <row r="199" spans="1:8" x14ac:dyDescent="0.2">
      <c r="A199" s="4">
        <v>195</v>
      </c>
      <c r="B199" s="5">
        <v>41009</v>
      </c>
      <c r="C199" s="6" t="s">
        <v>158</v>
      </c>
      <c r="D199" s="4">
        <v>4</v>
      </c>
      <c r="E199" s="4">
        <v>2</v>
      </c>
      <c r="F199" s="4">
        <v>1</v>
      </c>
      <c r="G199" s="35">
        <v>0</v>
      </c>
      <c r="H199" s="4">
        <v>0</v>
      </c>
    </row>
    <row r="200" spans="1:8" x14ac:dyDescent="0.2">
      <c r="A200" s="4">
        <v>196</v>
      </c>
      <c r="B200" s="5">
        <v>41010</v>
      </c>
      <c r="C200" s="6" t="s">
        <v>232</v>
      </c>
      <c r="D200" s="4">
        <v>5</v>
      </c>
      <c r="E200" s="4">
        <v>0</v>
      </c>
      <c r="F200" s="4">
        <v>1</v>
      </c>
      <c r="G200" s="35">
        <v>0</v>
      </c>
      <c r="H200" s="4">
        <v>1</v>
      </c>
    </row>
    <row r="201" spans="1:8" x14ac:dyDescent="0.2">
      <c r="A201" s="4">
        <v>197</v>
      </c>
      <c r="B201" s="5">
        <v>41011</v>
      </c>
      <c r="C201" s="6" t="s">
        <v>92</v>
      </c>
      <c r="D201" s="4">
        <v>7</v>
      </c>
      <c r="E201" s="4">
        <v>0</v>
      </c>
      <c r="F201" s="4">
        <v>0</v>
      </c>
      <c r="G201" s="35">
        <v>0</v>
      </c>
      <c r="H201" s="4">
        <v>0</v>
      </c>
    </row>
    <row r="202" spans="1:8" x14ac:dyDescent="0.2">
      <c r="A202" s="4">
        <v>198</v>
      </c>
      <c r="B202" s="5">
        <v>41012</v>
      </c>
      <c r="C202" s="6" t="s">
        <v>415</v>
      </c>
      <c r="D202" s="4">
        <v>8</v>
      </c>
      <c r="E202" s="4">
        <v>0</v>
      </c>
      <c r="F202" s="4">
        <v>0</v>
      </c>
      <c r="G202" s="35">
        <v>0</v>
      </c>
      <c r="H202" s="4">
        <v>1</v>
      </c>
    </row>
    <row r="203" spans="1:8" x14ac:dyDescent="0.2">
      <c r="A203" s="4">
        <v>199</v>
      </c>
      <c r="B203" s="5">
        <v>41013</v>
      </c>
      <c r="C203" s="6" t="s">
        <v>84</v>
      </c>
      <c r="D203" s="4">
        <v>7</v>
      </c>
      <c r="E203" s="4">
        <v>0</v>
      </c>
      <c r="F203" s="4">
        <v>0</v>
      </c>
      <c r="G203" s="35">
        <v>0</v>
      </c>
      <c r="H203" s="4">
        <v>0</v>
      </c>
    </row>
    <row r="204" spans="1:8" x14ac:dyDescent="0.2">
      <c r="A204" s="4">
        <v>200</v>
      </c>
      <c r="B204" s="5">
        <v>41014</v>
      </c>
      <c r="C204" s="6" t="s">
        <v>143</v>
      </c>
      <c r="D204" s="4">
        <v>5</v>
      </c>
      <c r="E204" s="4">
        <v>2</v>
      </c>
      <c r="F204" s="4">
        <v>0</v>
      </c>
      <c r="G204" s="35">
        <v>0</v>
      </c>
      <c r="H204" s="4">
        <v>0</v>
      </c>
    </row>
    <row r="205" spans="1:8" x14ac:dyDescent="0.2">
      <c r="A205" s="4">
        <v>201</v>
      </c>
      <c r="B205" s="5">
        <v>41015</v>
      </c>
      <c r="C205" s="6" t="s">
        <v>64</v>
      </c>
      <c r="D205" s="4">
        <v>7</v>
      </c>
      <c r="E205" s="4">
        <v>0</v>
      </c>
      <c r="F205" s="4">
        <v>0</v>
      </c>
      <c r="G205" s="35">
        <v>0</v>
      </c>
      <c r="H205" s="4">
        <v>0</v>
      </c>
    </row>
    <row r="206" spans="1:8" x14ac:dyDescent="0.2">
      <c r="A206" s="4">
        <v>202</v>
      </c>
      <c r="B206" s="5">
        <v>41016</v>
      </c>
      <c r="C206" s="6" t="s">
        <v>183</v>
      </c>
      <c r="D206" s="4">
        <v>6</v>
      </c>
      <c r="E206" s="4">
        <v>0</v>
      </c>
      <c r="F206" s="4">
        <v>0</v>
      </c>
      <c r="G206" s="35">
        <v>0</v>
      </c>
      <c r="H206" s="4">
        <v>1</v>
      </c>
    </row>
    <row r="207" spans="1:8" x14ac:dyDescent="0.2">
      <c r="A207" s="4">
        <v>203</v>
      </c>
      <c r="B207" s="5">
        <v>41017</v>
      </c>
      <c r="C207" s="6" t="s">
        <v>348</v>
      </c>
      <c r="D207" s="4">
        <v>7</v>
      </c>
      <c r="E207" s="4">
        <v>0</v>
      </c>
      <c r="F207" s="4">
        <v>0</v>
      </c>
      <c r="G207" s="35">
        <v>0</v>
      </c>
      <c r="H207" s="4">
        <v>0</v>
      </c>
    </row>
    <row r="208" spans="1:8" x14ac:dyDescent="0.2">
      <c r="A208" s="4">
        <v>204</v>
      </c>
      <c r="B208" s="5">
        <v>41018</v>
      </c>
      <c r="C208" s="6" t="s">
        <v>205</v>
      </c>
      <c r="D208" s="4">
        <v>6</v>
      </c>
      <c r="E208" s="4">
        <v>1</v>
      </c>
      <c r="F208" s="4">
        <v>0</v>
      </c>
      <c r="G208" s="35">
        <v>0</v>
      </c>
      <c r="H208" s="4">
        <v>0</v>
      </c>
    </row>
    <row r="209" spans="1:8" x14ac:dyDescent="0.2">
      <c r="A209" s="4">
        <v>205</v>
      </c>
      <c r="B209" s="5">
        <v>41019</v>
      </c>
      <c r="C209" s="6" t="s">
        <v>274</v>
      </c>
      <c r="D209" s="4">
        <v>5</v>
      </c>
      <c r="E209" s="4">
        <v>1</v>
      </c>
      <c r="F209" s="4">
        <v>0</v>
      </c>
      <c r="G209" s="35">
        <v>0</v>
      </c>
      <c r="H209" s="4">
        <v>1</v>
      </c>
    </row>
    <row r="210" spans="1:8" x14ac:dyDescent="0.2">
      <c r="A210" s="4">
        <v>206</v>
      </c>
      <c r="B210" s="5">
        <v>41020</v>
      </c>
      <c r="C210" s="6" t="s">
        <v>88</v>
      </c>
      <c r="D210" s="4">
        <v>6</v>
      </c>
      <c r="E210" s="4">
        <v>1</v>
      </c>
      <c r="F210" s="4">
        <v>0</v>
      </c>
      <c r="G210" s="35">
        <v>0</v>
      </c>
      <c r="H210" s="4">
        <v>0</v>
      </c>
    </row>
    <row r="211" spans="1:8" x14ac:dyDescent="0.2">
      <c r="A211" s="4">
        <v>207</v>
      </c>
      <c r="B211" s="5">
        <v>41021</v>
      </c>
      <c r="C211" s="6" t="s">
        <v>459</v>
      </c>
      <c r="D211" s="4">
        <v>6</v>
      </c>
      <c r="E211" s="4">
        <v>0</v>
      </c>
      <c r="F211" s="4">
        <v>0</v>
      </c>
      <c r="G211" s="35">
        <v>0</v>
      </c>
      <c r="H211" s="4">
        <v>1</v>
      </c>
    </row>
    <row r="212" spans="1:8" x14ac:dyDescent="0.2">
      <c r="A212" s="4">
        <v>208</v>
      </c>
      <c r="B212" s="5">
        <v>41022</v>
      </c>
      <c r="C212" s="6" t="s">
        <v>133</v>
      </c>
      <c r="D212" s="4">
        <v>5</v>
      </c>
      <c r="E212" s="4">
        <v>2</v>
      </c>
      <c r="F212" s="4">
        <v>0</v>
      </c>
      <c r="G212" s="35">
        <v>0</v>
      </c>
      <c r="H212" s="4">
        <v>0</v>
      </c>
    </row>
    <row r="213" spans="1:8" x14ac:dyDescent="0.2">
      <c r="A213" s="4">
        <v>209</v>
      </c>
      <c r="B213" s="5">
        <v>41101</v>
      </c>
      <c r="C213" s="6" t="s">
        <v>230</v>
      </c>
      <c r="D213" s="4">
        <v>5</v>
      </c>
      <c r="E213" s="4">
        <v>1</v>
      </c>
      <c r="F213" s="4">
        <v>0</v>
      </c>
      <c r="G213" s="35">
        <v>0</v>
      </c>
      <c r="H213" s="4">
        <v>1</v>
      </c>
    </row>
    <row r="214" spans="1:8" x14ac:dyDescent="0.2">
      <c r="A214" s="4">
        <v>210</v>
      </c>
      <c r="B214" s="5">
        <v>41102</v>
      </c>
      <c r="C214" s="6" t="s">
        <v>156</v>
      </c>
      <c r="D214" s="4">
        <v>5</v>
      </c>
      <c r="E214" s="4">
        <v>1</v>
      </c>
      <c r="F214" s="4">
        <v>0</v>
      </c>
      <c r="G214" s="35">
        <v>0</v>
      </c>
      <c r="H214" s="4">
        <v>1</v>
      </c>
    </row>
    <row r="215" spans="1:8" x14ac:dyDescent="0.2">
      <c r="A215" s="4">
        <v>211</v>
      </c>
      <c r="B215" s="5">
        <v>41103</v>
      </c>
      <c r="C215" s="6" t="s">
        <v>138</v>
      </c>
      <c r="D215" s="4">
        <v>7</v>
      </c>
      <c r="E215" s="4">
        <v>0</v>
      </c>
      <c r="F215" s="4">
        <v>0</v>
      </c>
      <c r="G215" s="35">
        <v>0</v>
      </c>
      <c r="H215" s="4">
        <v>0</v>
      </c>
    </row>
    <row r="216" spans="1:8" x14ac:dyDescent="0.2">
      <c r="A216" s="4">
        <v>212</v>
      </c>
      <c r="B216" s="5">
        <v>41105</v>
      </c>
      <c r="C216" s="6" t="s">
        <v>350</v>
      </c>
      <c r="D216" s="4">
        <v>7</v>
      </c>
      <c r="E216" s="4">
        <v>0</v>
      </c>
      <c r="F216" s="4">
        <v>0</v>
      </c>
      <c r="G216" s="35">
        <v>0</v>
      </c>
      <c r="H216" s="4">
        <v>0</v>
      </c>
    </row>
    <row r="217" spans="1:8" x14ac:dyDescent="0.2">
      <c r="A217" s="4">
        <v>213</v>
      </c>
      <c r="B217" s="5">
        <v>41106</v>
      </c>
      <c r="C217" s="6" t="s">
        <v>150</v>
      </c>
      <c r="D217" s="4">
        <v>6</v>
      </c>
      <c r="E217" s="4">
        <v>1</v>
      </c>
      <c r="F217" s="4">
        <v>0</v>
      </c>
      <c r="G217" s="35">
        <v>0</v>
      </c>
      <c r="H217" s="4">
        <v>0</v>
      </c>
    </row>
    <row r="218" spans="1:8" x14ac:dyDescent="0.2">
      <c r="A218" s="4">
        <v>214</v>
      </c>
      <c r="B218" s="5">
        <v>41107</v>
      </c>
      <c r="C218" s="6" t="s">
        <v>82</v>
      </c>
      <c r="D218" s="4">
        <v>6</v>
      </c>
      <c r="E218" s="4">
        <v>1</v>
      </c>
      <c r="F218" s="4">
        <v>0</v>
      </c>
      <c r="G218" s="35">
        <v>0</v>
      </c>
      <c r="H218" s="4">
        <v>0</v>
      </c>
    </row>
    <row r="219" spans="1:8" x14ac:dyDescent="0.2">
      <c r="A219" s="4">
        <v>215</v>
      </c>
      <c r="B219" s="5">
        <v>41108</v>
      </c>
      <c r="C219" s="6" t="s">
        <v>324</v>
      </c>
      <c r="D219" s="4">
        <v>7</v>
      </c>
      <c r="E219" s="4">
        <v>2</v>
      </c>
      <c r="F219" s="4">
        <v>0</v>
      </c>
      <c r="G219" s="35">
        <v>0</v>
      </c>
      <c r="H219" s="4">
        <v>0</v>
      </c>
    </row>
    <row r="220" spans="1:8" x14ac:dyDescent="0.2">
      <c r="A220" s="4">
        <v>216</v>
      </c>
      <c r="B220" s="5">
        <v>41109</v>
      </c>
      <c r="C220" s="6" t="s">
        <v>196</v>
      </c>
      <c r="D220" s="4">
        <v>7</v>
      </c>
      <c r="E220" s="4">
        <v>0</v>
      </c>
      <c r="F220" s="4">
        <v>0</v>
      </c>
      <c r="G220" s="35">
        <v>0</v>
      </c>
      <c r="H220" s="4">
        <v>0</v>
      </c>
    </row>
    <row r="221" spans="1:8" x14ac:dyDescent="0.2">
      <c r="A221" s="4">
        <v>217</v>
      </c>
      <c r="B221" s="5">
        <v>41110</v>
      </c>
      <c r="C221" s="6" t="s">
        <v>135</v>
      </c>
      <c r="D221" s="4">
        <v>6</v>
      </c>
      <c r="E221" s="4">
        <v>0</v>
      </c>
      <c r="F221" s="4">
        <v>1</v>
      </c>
      <c r="G221" s="35">
        <v>0</v>
      </c>
      <c r="H221" s="4">
        <v>0</v>
      </c>
    </row>
    <row r="222" spans="1:8" x14ac:dyDescent="0.2">
      <c r="A222" s="4">
        <v>218</v>
      </c>
      <c r="B222" s="5">
        <v>41111</v>
      </c>
      <c r="C222" s="6" t="s">
        <v>246</v>
      </c>
      <c r="D222" s="4">
        <v>6</v>
      </c>
      <c r="E222" s="4">
        <v>0</v>
      </c>
      <c r="F222" s="4">
        <v>0</v>
      </c>
      <c r="G222" s="35">
        <v>0</v>
      </c>
      <c r="H222" s="4">
        <v>1</v>
      </c>
    </row>
    <row r="223" spans="1:8" x14ac:dyDescent="0.2">
      <c r="A223" s="4">
        <v>219</v>
      </c>
      <c r="B223" s="5">
        <v>41112</v>
      </c>
      <c r="C223" s="6" t="s">
        <v>264</v>
      </c>
      <c r="D223" s="4">
        <v>6</v>
      </c>
      <c r="E223" s="4">
        <v>1</v>
      </c>
      <c r="F223" s="4">
        <v>0</v>
      </c>
      <c r="G223" s="35">
        <v>0</v>
      </c>
      <c r="H223" s="4">
        <v>0</v>
      </c>
    </row>
    <row r="224" spans="1:8" x14ac:dyDescent="0.2">
      <c r="A224" s="4">
        <v>220</v>
      </c>
      <c r="B224" s="5">
        <v>41113</v>
      </c>
      <c r="C224" s="6" t="s">
        <v>151</v>
      </c>
      <c r="D224" s="4">
        <v>6</v>
      </c>
      <c r="E224" s="4">
        <v>2</v>
      </c>
      <c r="F224" s="4">
        <v>1</v>
      </c>
      <c r="G224" s="35">
        <v>0</v>
      </c>
      <c r="H224" s="4">
        <v>0</v>
      </c>
    </row>
    <row r="225" spans="1:8" x14ac:dyDescent="0.2">
      <c r="A225" s="4">
        <v>221</v>
      </c>
      <c r="B225" s="5">
        <v>41114</v>
      </c>
      <c r="C225" s="6" t="s">
        <v>214</v>
      </c>
      <c r="D225" s="4">
        <v>8</v>
      </c>
      <c r="E225" s="4">
        <v>1</v>
      </c>
      <c r="F225" s="4">
        <v>0</v>
      </c>
      <c r="G225" s="35">
        <v>0</v>
      </c>
      <c r="H225" s="4">
        <v>0</v>
      </c>
    </row>
    <row r="226" spans="1:8" x14ac:dyDescent="0.2">
      <c r="A226" s="4">
        <v>222</v>
      </c>
      <c r="B226" s="5">
        <v>41116</v>
      </c>
      <c r="C226" s="6" t="s">
        <v>179</v>
      </c>
      <c r="D226" s="4">
        <v>6</v>
      </c>
      <c r="E226" s="4">
        <v>2</v>
      </c>
      <c r="F226" s="4">
        <v>0</v>
      </c>
      <c r="G226" s="35">
        <v>0</v>
      </c>
      <c r="H226" s="4">
        <v>1</v>
      </c>
    </row>
    <row r="227" spans="1:8" x14ac:dyDescent="0.2">
      <c r="A227" s="4">
        <v>223</v>
      </c>
      <c r="B227" s="5">
        <v>41121</v>
      </c>
      <c r="C227" s="6" t="s">
        <v>59</v>
      </c>
      <c r="D227" s="4">
        <v>7</v>
      </c>
      <c r="E227" s="4">
        <v>0</v>
      </c>
      <c r="F227" s="4">
        <v>0</v>
      </c>
      <c r="G227" s="35">
        <v>0</v>
      </c>
      <c r="H227" s="4">
        <v>0</v>
      </c>
    </row>
    <row r="228" spans="1:8" x14ac:dyDescent="0.2">
      <c r="A228" s="4">
        <v>224</v>
      </c>
      <c r="B228" s="5">
        <v>41122</v>
      </c>
      <c r="C228" s="6" t="s">
        <v>217</v>
      </c>
      <c r="D228" s="4">
        <v>6</v>
      </c>
      <c r="E228" s="4">
        <v>1</v>
      </c>
      <c r="F228" s="4">
        <v>0</v>
      </c>
      <c r="G228" s="35">
        <v>0</v>
      </c>
      <c r="H228" s="4">
        <v>0</v>
      </c>
    </row>
    <row r="229" spans="1:8" x14ac:dyDescent="0.2">
      <c r="A229" s="4">
        <v>225</v>
      </c>
      <c r="B229" s="5">
        <v>41123</v>
      </c>
      <c r="C229" s="6" t="s">
        <v>152</v>
      </c>
      <c r="D229" s="4">
        <v>6</v>
      </c>
      <c r="E229" s="4">
        <v>1</v>
      </c>
      <c r="F229" s="4">
        <v>0</v>
      </c>
      <c r="G229" s="35">
        <v>0</v>
      </c>
      <c r="H229" s="4">
        <v>0</v>
      </c>
    </row>
    <row r="230" spans="1:8" x14ac:dyDescent="0.2">
      <c r="A230" s="4">
        <v>226</v>
      </c>
      <c r="B230" s="5">
        <v>41124</v>
      </c>
      <c r="C230" s="6" t="s">
        <v>159</v>
      </c>
      <c r="D230" s="4">
        <v>6</v>
      </c>
      <c r="E230" s="4">
        <v>0</v>
      </c>
      <c r="F230" s="4">
        <v>0</v>
      </c>
      <c r="G230" s="35">
        <v>0</v>
      </c>
      <c r="H230" s="4">
        <v>1</v>
      </c>
    </row>
    <row r="231" spans="1:8" x14ac:dyDescent="0.2">
      <c r="A231" s="4">
        <v>227</v>
      </c>
      <c r="B231" s="5">
        <v>41126</v>
      </c>
      <c r="C231" s="6" t="s">
        <v>153</v>
      </c>
      <c r="D231" s="4">
        <v>5</v>
      </c>
      <c r="E231" s="4">
        <v>2</v>
      </c>
      <c r="F231" s="4">
        <v>0</v>
      </c>
      <c r="G231" s="35">
        <v>0</v>
      </c>
      <c r="H231" s="4">
        <v>0</v>
      </c>
    </row>
    <row r="232" spans="1:8" x14ac:dyDescent="0.2">
      <c r="A232" s="4">
        <v>228</v>
      </c>
      <c r="B232" s="5">
        <v>41201</v>
      </c>
      <c r="C232" s="6" t="s">
        <v>207</v>
      </c>
      <c r="D232" s="4">
        <v>6</v>
      </c>
      <c r="E232" s="4">
        <v>1</v>
      </c>
      <c r="F232" s="4">
        <v>0</v>
      </c>
      <c r="G232" s="35">
        <v>0</v>
      </c>
      <c r="H232" s="4">
        <v>0</v>
      </c>
    </row>
    <row r="233" spans="1:8" x14ac:dyDescent="0.2">
      <c r="A233" s="4">
        <v>229</v>
      </c>
      <c r="B233" s="5">
        <v>41202</v>
      </c>
      <c r="C233" s="6" t="s">
        <v>140</v>
      </c>
      <c r="D233" s="4">
        <v>6</v>
      </c>
      <c r="E233" s="4">
        <v>1</v>
      </c>
      <c r="F233" s="4">
        <v>0</v>
      </c>
      <c r="G233" s="35">
        <v>0</v>
      </c>
      <c r="H233" s="4">
        <v>0</v>
      </c>
    </row>
    <row r="234" spans="1:8" x14ac:dyDescent="0.2">
      <c r="A234" s="4">
        <v>230</v>
      </c>
      <c r="B234" s="5">
        <v>41203</v>
      </c>
      <c r="C234" s="6" t="s">
        <v>320</v>
      </c>
      <c r="D234" s="4">
        <v>5</v>
      </c>
      <c r="E234" s="4">
        <v>1</v>
      </c>
      <c r="F234" s="4">
        <v>0</v>
      </c>
      <c r="G234" s="35">
        <v>0</v>
      </c>
      <c r="H234" s="4">
        <v>1</v>
      </c>
    </row>
    <row r="235" spans="1:8" x14ac:dyDescent="0.2">
      <c r="A235" s="4">
        <v>231</v>
      </c>
      <c r="B235" s="5">
        <v>41204</v>
      </c>
      <c r="C235" s="6" t="s">
        <v>389</v>
      </c>
      <c r="D235" s="4">
        <v>7</v>
      </c>
      <c r="E235" s="4">
        <v>2</v>
      </c>
      <c r="F235" s="4">
        <v>0</v>
      </c>
      <c r="G235" s="35">
        <v>0</v>
      </c>
      <c r="H235" s="4">
        <v>0</v>
      </c>
    </row>
    <row r="236" spans="1:8" x14ac:dyDescent="0.2">
      <c r="A236" s="4">
        <v>232</v>
      </c>
      <c r="B236" s="5">
        <v>41205</v>
      </c>
      <c r="C236" s="6" t="s">
        <v>69</v>
      </c>
      <c r="D236" s="4">
        <v>4</v>
      </c>
      <c r="E236" s="4">
        <v>0</v>
      </c>
      <c r="F236" s="4">
        <v>0</v>
      </c>
      <c r="G236" s="35">
        <v>0</v>
      </c>
      <c r="H236" s="4">
        <v>3</v>
      </c>
    </row>
    <row r="237" spans="1:8" x14ac:dyDescent="0.2">
      <c r="A237" s="4">
        <v>233</v>
      </c>
      <c r="B237" s="5">
        <v>41206</v>
      </c>
      <c r="C237" s="6" t="s">
        <v>187</v>
      </c>
      <c r="D237" s="4">
        <v>6</v>
      </c>
      <c r="E237" s="4">
        <v>1</v>
      </c>
      <c r="F237" s="4">
        <v>0</v>
      </c>
      <c r="G237" s="35">
        <v>0</v>
      </c>
      <c r="H237" s="4">
        <v>0</v>
      </c>
    </row>
    <row r="238" spans="1:8" x14ac:dyDescent="0.2">
      <c r="A238" s="4">
        <v>234</v>
      </c>
      <c r="B238" s="5">
        <v>41207</v>
      </c>
      <c r="C238" s="6" t="s">
        <v>154</v>
      </c>
      <c r="D238" s="4">
        <v>5</v>
      </c>
      <c r="E238" s="4">
        <v>2</v>
      </c>
      <c r="F238" s="4">
        <v>0</v>
      </c>
      <c r="G238" s="35">
        <v>0</v>
      </c>
      <c r="H238" s="4">
        <v>0</v>
      </c>
    </row>
    <row r="239" spans="1:8" x14ac:dyDescent="0.2">
      <c r="A239" s="4">
        <v>235</v>
      </c>
      <c r="B239" s="5">
        <v>41208</v>
      </c>
      <c r="C239" s="6" t="s">
        <v>191</v>
      </c>
      <c r="D239" s="4">
        <v>5</v>
      </c>
      <c r="E239" s="4">
        <v>2</v>
      </c>
      <c r="F239" s="4">
        <v>0</v>
      </c>
      <c r="G239" s="35">
        <v>0</v>
      </c>
      <c r="H239" s="4">
        <v>0</v>
      </c>
    </row>
    <row r="240" spans="1:8" x14ac:dyDescent="0.2">
      <c r="A240" s="4">
        <v>236</v>
      </c>
      <c r="B240" s="5">
        <v>41209</v>
      </c>
      <c r="C240" s="6" t="s">
        <v>368</v>
      </c>
      <c r="D240" s="4">
        <v>7</v>
      </c>
      <c r="E240" s="4">
        <v>2</v>
      </c>
      <c r="F240" s="4">
        <v>0</v>
      </c>
      <c r="G240" s="35">
        <v>0</v>
      </c>
      <c r="H240" s="4">
        <v>0</v>
      </c>
    </row>
    <row r="241" spans="1:8" x14ac:dyDescent="0.2">
      <c r="A241" s="4">
        <v>237</v>
      </c>
      <c r="B241" s="5">
        <v>41210</v>
      </c>
      <c r="C241" s="6" t="s">
        <v>109</v>
      </c>
      <c r="D241" s="4">
        <v>6</v>
      </c>
      <c r="E241" s="4">
        <v>1</v>
      </c>
      <c r="F241" s="4">
        <v>0</v>
      </c>
      <c r="G241" s="35">
        <v>0</v>
      </c>
      <c r="H241" s="4">
        <v>0</v>
      </c>
    </row>
    <row r="242" spans="1:8" x14ac:dyDescent="0.2">
      <c r="A242" s="4">
        <v>238</v>
      </c>
      <c r="B242" s="5">
        <v>41211</v>
      </c>
      <c r="C242" s="6" t="s">
        <v>142</v>
      </c>
      <c r="D242" s="4">
        <v>6</v>
      </c>
      <c r="E242" s="4">
        <v>1</v>
      </c>
      <c r="F242" s="4">
        <v>0</v>
      </c>
      <c r="G242" s="35">
        <v>0</v>
      </c>
      <c r="H242" s="4">
        <v>0</v>
      </c>
    </row>
    <row r="243" spans="1:8" x14ac:dyDescent="0.2">
      <c r="A243" s="4">
        <v>239</v>
      </c>
      <c r="B243" s="5">
        <v>41212</v>
      </c>
      <c r="C243" s="6" t="s">
        <v>165</v>
      </c>
      <c r="D243" s="4">
        <v>4</v>
      </c>
      <c r="E243" s="4">
        <v>2</v>
      </c>
      <c r="F243" s="4">
        <v>0</v>
      </c>
      <c r="G243" s="35">
        <v>0</v>
      </c>
      <c r="H243" s="4">
        <v>1</v>
      </c>
    </row>
    <row r="244" spans="1:8" x14ac:dyDescent="0.2">
      <c r="A244" s="4">
        <v>240</v>
      </c>
      <c r="B244" s="5">
        <v>41213</v>
      </c>
      <c r="C244" s="6" t="s">
        <v>386</v>
      </c>
      <c r="D244" s="4">
        <v>8</v>
      </c>
      <c r="E244" s="4">
        <v>1</v>
      </c>
      <c r="F244" s="4">
        <v>0</v>
      </c>
      <c r="G244" s="35">
        <v>0</v>
      </c>
      <c r="H244" s="4">
        <v>0</v>
      </c>
    </row>
    <row r="245" spans="1:8" x14ac:dyDescent="0.2">
      <c r="A245" s="4">
        <v>241</v>
      </c>
      <c r="B245" s="5">
        <v>41214</v>
      </c>
      <c r="C245" s="6" t="s">
        <v>480</v>
      </c>
      <c r="D245" s="4">
        <v>8</v>
      </c>
      <c r="E245" s="4">
        <v>0</v>
      </c>
      <c r="F245" s="4">
        <v>0</v>
      </c>
      <c r="G245" s="35">
        <v>0</v>
      </c>
      <c r="H245" s="4">
        <v>1</v>
      </c>
    </row>
    <row r="246" spans="1:8" x14ac:dyDescent="0.2">
      <c r="A246" s="4">
        <v>242</v>
      </c>
      <c r="B246" s="5">
        <v>41215</v>
      </c>
      <c r="C246" s="6" t="s">
        <v>403</v>
      </c>
      <c r="D246" s="4">
        <v>5</v>
      </c>
      <c r="E246" s="4">
        <v>3</v>
      </c>
      <c r="F246" s="4">
        <v>1</v>
      </c>
      <c r="G246" s="35">
        <v>0</v>
      </c>
      <c r="H246" s="4">
        <v>0</v>
      </c>
    </row>
    <row r="247" spans="1:8" x14ac:dyDescent="0.2">
      <c r="A247" s="4">
        <v>243</v>
      </c>
      <c r="B247" s="5">
        <v>41217</v>
      </c>
      <c r="C247" s="6" t="s">
        <v>128</v>
      </c>
      <c r="D247" s="4">
        <v>4</v>
      </c>
      <c r="E247" s="4">
        <v>0</v>
      </c>
      <c r="F247" s="4">
        <v>2</v>
      </c>
      <c r="G247" s="35">
        <v>0</v>
      </c>
      <c r="H247" s="4">
        <v>1</v>
      </c>
    </row>
    <row r="248" spans="1:8" x14ac:dyDescent="0.2">
      <c r="A248" s="4">
        <v>244</v>
      </c>
      <c r="B248" s="5">
        <v>41218</v>
      </c>
      <c r="C248" s="6" t="s">
        <v>313</v>
      </c>
      <c r="D248" s="4">
        <v>6</v>
      </c>
      <c r="E248" s="4">
        <v>0</v>
      </c>
      <c r="F248" s="4">
        <v>0</v>
      </c>
      <c r="G248" s="35">
        <v>0</v>
      </c>
      <c r="H248" s="4">
        <v>1</v>
      </c>
    </row>
    <row r="249" spans="1:8" x14ac:dyDescent="0.2">
      <c r="A249" s="4">
        <v>245</v>
      </c>
      <c r="B249" s="5">
        <v>41220</v>
      </c>
      <c r="C249" s="6" t="s">
        <v>194</v>
      </c>
      <c r="D249" s="4">
        <v>5</v>
      </c>
      <c r="E249" s="4">
        <v>1</v>
      </c>
      <c r="F249" s="4">
        <v>0</v>
      </c>
      <c r="G249" s="35">
        <v>0</v>
      </c>
      <c r="H249" s="4">
        <v>1</v>
      </c>
    </row>
    <row r="250" spans="1:8" x14ac:dyDescent="0.2">
      <c r="A250" s="4">
        <v>246</v>
      </c>
      <c r="B250" s="5">
        <v>41221</v>
      </c>
      <c r="C250" s="6" t="s">
        <v>377</v>
      </c>
      <c r="D250" s="4">
        <v>6</v>
      </c>
      <c r="E250" s="4">
        <v>1</v>
      </c>
      <c r="F250" s="4">
        <v>0</v>
      </c>
      <c r="G250" s="35">
        <v>0</v>
      </c>
      <c r="H250" s="4">
        <v>0</v>
      </c>
    </row>
    <row r="251" spans="1:8" x14ac:dyDescent="0.2">
      <c r="A251" s="4">
        <v>247</v>
      </c>
      <c r="B251" s="5">
        <v>41222</v>
      </c>
      <c r="C251" s="6" t="s">
        <v>170</v>
      </c>
      <c r="D251" s="4">
        <v>5</v>
      </c>
      <c r="E251" s="4">
        <v>2</v>
      </c>
      <c r="F251" s="4">
        <v>0</v>
      </c>
      <c r="G251" s="35">
        <v>0</v>
      </c>
      <c r="H251" s="4">
        <v>0</v>
      </c>
    </row>
    <row r="252" spans="1:8" x14ac:dyDescent="0.2">
      <c r="A252" s="4">
        <v>248</v>
      </c>
      <c r="B252" s="5">
        <v>41223</v>
      </c>
      <c r="C252" s="6" t="s">
        <v>200</v>
      </c>
      <c r="D252" s="4">
        <v>6</v>
      </c>
      <c r="E252" s="4">
        <v>1</v>
      </c>
      <c r="F252" s="4">
        <v>0</v>
      </c>
      <c r="G252" s="35">
        <v>0</v>
      </c>
      <c r="H252" s="4">
        <v>0</v>
      </c>
    </row>
    <row r="253" spans="1:8" x14ac:dyDescent="0.2">
      <c r="A253" s="4">
        <v>249</v>
      </c>
      <c r="B253" s="5">
        <v>41224</v>
      </c>
      <c r="C253" s="6" t="s">
        <v>89</v>
      </c>
      <c r="D253" s="4">
        <v>5</v>
      </c>
      <c r="E253" s="4">
        <v>2</v>
      </c>
      <c r="F253" s="4">
        <v>0</v>
      </c>
      <c r="G253" s="35">
        <v>0</v>
      </c>
      <c r="H253" s="4">
        <v>0</v>
      </c>
    </row>
    <row r="254" spans="1:8" x14ac:dyDescent="0.2">
      <c r="A254" s="4">
        <v>250</v>
      </c>
      <c r="B254" s="5">
        <v>41226</v>
      </c>
      <c r="C254" s="6" t="s">
        <v>94</v>
      </c>
      <c r="D254" s="4">
        <v>7</v>
      </c>
      <c r="E254" s="4">
        <v>0</v>
      </c>
      <c r="F254" s="4">
        <v>0</v>
      </c>
      <c r="G254" s="35">
        <v>0</v>
      </c>
      <c r="H254" s="4">
        <v>0</v>
      </c>
    </row>
    <row r="255" spans="1:8" x14ac:dyDescent="0.2">
      <c r="A255" s="4">
        <v>251</v>
      </c>
      <c r="B255" s="5">
        <v>41227</v>
      </c>
      <c r="C255" s="6" t="s">
        <v>110</v>
      </c>
      <c r="D255" s="4">
        <v>7</v>
      </c>
      <c r="E255" s="4">
        <v>0</v>
      </c>
      <c r="F255" s="4">
        <v>0</v>
      </c>
      <c r="G255" s="35">
        <v>0</v>
      </c>
      <c r="H255" s="4">
        <v>0</v>
      </c>
    </row>
    <row r="256" spans="1:8" x14ac:dyDescent="0.2">
      <c r="A256" s="4">
        <v>252</v>
      </c>
      <c r="B256" s="5">
        <v>41228</v>
      </c>
      <c r="C256" s="6" t="s">
        <v>279</v>
      </c>
      <c r="D256" s="4">
        <v>4</v>
      </c>
      <c r="E256" s="4">
        <v>1</v>
      </c>
      <c r="F256" s="4">
        <v>0</v>
      </c>
      <c r="G256" s="35">
        <v>0</v>
      </c>
      <c r="H256" s="4">
        <v>2</v>
      </c>
    </row>
    <row r="257" spans="1:8" x14ac:dyDescent="0.2">
      <c r="A257" s="4">
        <v>253</v>
      </c>
      <c r="B257" s="5">
        <v>41229</v>
      </c>
      <c r="C257" s="6" t="s">
        <v>177</v>
      </c>
      <c r="D257" s="4">
        <v>7</v>
      </c>
      <c r="E257" s="4">
        <v>0</v>
      </c>
      <c r="F257" s="4">
        <v>0</v>
      </c>
      <c r="G257" s="35">
        <v>0</v>
      </c>
      <c r="H257" s="4">
        <v>0</v>
      </c>
    </row>
    <row r="258" spans="1:8" x14ac:dyDescent="0.2">
      <c r="A258" s="4">
        <v>254</v>
      </c>
      <c r="B258" s="5">
        <v>41230</v>
      </c>
      <c r="C258" s="6" t="s">
        <v>149</v>
      </c>
      <c r="D258" s="4">
        <v>6</v>
      </c>
      <c r="E258" s="4">
        <v>0</v>
      </c>
      <c r="F258" s="4">
        <v>0</v>
      </c>
      <c r="G258" s="35">
        <v>0</v>
      </c>
      <c r="H258" s="4">
        <v>1</v>
      </c>
    </row>
    <row r="259" spans="1:8" x14ac:dyDescent="0.2">
      <c r="A259" s="4">
        <v>255</v>
      </c>
      <c r="B259" s="5">
        <v>41231</v>
      </c>
      <c r="C259" s="6" t="s">
        <v>376</v>
      </c>
      <c r="D259" s="4">
        <v>6</v>
      </c>
      <c r="E259" s="4">
        <v>3</v>
      </c>
      <c r="F259" s="4">
        <v>0</v>
      </c>
      <c r="G259" s="35">
        <v>0</v>
      </c>
      <c r="H259" s="4">
        <v>0</v>
      </c>
    </row>
    <row r="260" spans="1:8" x14ac:dyDescent="0.2">
      <c r="A260" s="4">
        <v>256</v>
      </c>
      <c r="B260" s="5">
        <v>41232</v>
      </c>
      <c r="C260" s="6" t="s">
        <v>184</v>
      </c>
      <c r="D260" s="4">
        <v>6</v>
      </c>
      <c r="E260" s="4">
        <v>1</v>
      </c>
      <c r="F260" s="4">
        <v>0</v>
      </c>
      <c r="G260" s="35">
        <v>0</v>
      </c>
      <c r="H260" s="4">
        <v>0</v>
      </c>
    </row>
    <row r="261" spans="1:8" x14ac:dyDescent="0.2">
      <c r="A261" s="4">
        <v>257</v>
      </c>
      <c r="B261" s="5">
        <v>41233</v>
      </c>
      <c r="C261" s="6" t="s">
        <v>106</v>
      </c>
      <c r="D261" s="4">
        <v>6</v>
      </c>
      <c r="E261" s="4">
        <v>1</v>
      </c>
      <c r="F261" s="4">
        <v>0</v>
      </c>
      <c r="G261" s="35">
        <v>0</v>
      </c>
      <c r="H261" s="4">
        <v>0</v>
      </c>
    </row>
    <row r="262" spans="1:8" x14ac:dyDescent="0.2">
      <c r="A262" s="4">
        <v>258</v>
      </c>
      <c r="B262" s="5">
        <v>41234</v>
      </c>
      <c r="C262" s="6" t="s">
        <v>405</v>
      </c>
      <c r="D262" s="4">
        <v>8</v>
      </c>
      <c r="E262" s="4">
        <v>1</v>
      </c>
      <c r="F262" s="4">
        <v>0</v>
      </c>
      <c r="G262" s="35">
        <v>0</v>
      </c>
      <c r="H262" s="4">
        <v>0</v>
      </c>
    </row>
    <row r="263" spans="1:8" x14ac:dyDescent="0.2">
      <c r="A263" s="4">
        <v>259</v>
      </c>
      <c r="B263" s="5">
        <v>41235</v>
      </c>
      <c r="C263" s="6" t="s">
        <v>68</v>
      </c>
      <c r="D263" s="4">
        <v>5</v>
      </c>
      <c r="E263" s="4">
        <v>0</v>
      </c>
      <c r="F263" s="4">
        <v>1</v>
      </c>
      <c r="G263" s="35">
        <v>0</v>
      </c>
      <c r="H263" s="4">
        <v>1</v>
      </c>
    </row>
    <row r="264" spans="1:8" x14ac:dyDescent="0.2">
      <c r="A264" s="4">
        <v>260</v>
      </c>
      <c r="B264" s="5">
        <v>41236</v>
      </c>
      <c r="C264" s="6" t="s">
        <v>213</v>
      </c>
      <c r="D264" s="4">
        <v>7</v>
      </c>
      <c r="E264" s="4">
        <v>0</v>
      </c>
      <c r="F264" s="4">
        <v>0</v>
      </c>
      <c r="G264" s="35">
        <v>0</v>
      </c>
      <c r="H264" s="4">
        <v>0</v>
      </c>
    </row>
    <row r="265" spans="1:8" x14ac:dyDescent="0.2">
      <c r="A265" s="4">
        <v>261</v>
      </c>
      <c r="B265" s="5">
        <v>41304</v>
      </c>
      <c r="C265" s="6" t="s">
        <v>351</v>
      </c>
      <c r="D265" s="4">
        <v>6</v>
      </c>
      <c r="E265" s="4">
        <v>3</v>
      </c>
      <c r="F265" s="4">
        <v>0</v>
      </c>
      <c r="G265" s="35">
        <v>0</v>
      </c>
      <c r="H265" s="4">
        <v>0</v>
      </c>
    </row>
    <row r="266" spans="1:8" x14ac:dyDescent="0.2">
      <c r="A266" s="4">
        <v>262</v>
      </c>
      <c r="B266" s="5">
        <v>41305</v>
      </c>
      <c r="C266" s="6" t="s">
        <v>286</v>
      </c>
      <c r="D266" s="4">
        <v>6</v>
      </c>
      <c r="E266" s="4">
        <v>1</v>
      </c>
      <c r="F266" s="4">
        <v>0</v>
      </c>
      <c r="G266" s="35">
        <v>0</v>
      </c>
      <c r="H266" s="4">
        <v>0</v>
      </c>
    </row>
    <row r="267" spans="1:8" x14ac:dyDescent="0.2">
      <c r="A267" s="4">
        <v>263</v>
      </c>
      <c r="B267" s="5">
        <v>41306</v>
      </c>
      <c r="C267" s="6" t="s">
        <v>254</v>
      </c>
      <c r="D267" s="4">
        <v>6</v>
      </c>
      <c r="E267" s="4">
        <v>1</v>
      </c>
      <c r="F267" s="4">
        <v>0</v>
      </c>
      <c r="G267" s="35">
        <v>0</v>
      </c>
      <c r="H267" s="4">
        <v>0</v>
      </c>
    </row>
    <row r="268" spans="1:8" x14ac:dyDescent="0.2">
      <c r="A268" s="4">
        <v>264</v>
      </c>
      <c r="B268" s="5">
        <v>41307</v>
      </c>
      <c r="C268" s="6" t="s">
        <v>104</v>
      </c>
      <c r="D268" s="4">
        <v>5</v>
      </c>
      <c r="E268" s="4">
        <v>2</v>
      </c>
      <c r="F268" s="4">
        <v>0</v>
      </c>
      <c r="G268" s="35">
        <v>0</v>
      </c>
      <c r="H268" s="4">
        <v>0</v>
      </c>
    </row>
    <row r="269" spans="1:8" x14ac:dyDescent="0.2">
      <c r="A269" s="4">
        <v>265</v>
      </c>
      <c r="B269" s="5">
        <v>41311</v>
      </c>
      <c r="C269" s="6" t="s">
        <v>67</v>
      </c>
      <c r="D269" s="4">
        <v>4</v>
      </c>
      <c r="E269" s="4">
        <v>3</v>
      </c>
      <c r="F269" s="4">
        <v>0</v>
      </c>
      <c r="G269" s="35">
        <v>0</v>
      </c>
      <c r="H269" s="4">
        <v>0</v>
      </c>
    </row>
    <row r="270" spans="1:8" x14ac:dyDescent="0.2">
      <c r="A270" s="4">
        <v>266</v>
      </c>
      <c r="B270" s="5">
        <v>41312</v>
      </c>
      <c r="C270" s="6" t="s">
        <v>267</v>
      </c>
      <c r="D270" s="4">
        <v>6</v>
      </c>
      <c r="E270" s="4">
        <v>1</v>
      </c>
      <c r="F270" s="4">
        <v>0</v>
      </c>
      <c r="G270" s="35">
        <v>0</v>
      </c>
      <c r="H270" s="4">
        <v>0</v>
      </c>
    </row>
    <row r="271" spans="1:8" x14ac:dyDescent="0.2">
      <c r="A271" s="4">
        <v>267</v>
      </c>
      <c r="B271" s="5">
        <v>41314</v>
      </c>
      <c r="C271" s="6" t="s">
        <v>367</v>
      </c>
      <c r="D271" s="4">
        <v>7</v>
      </c>
      <c r="E271" s="4">
        <v>0</v>
      </c>
      <c r="F271" s="4">
        <v>0</v>
      </c>
      <c r="G271" s="35">
        <v>0</v>
      </c>
      <c r="H271" s="4">
        <v>0</v>
      </c>
    </row>
    <row r="272" spans="1:8" x14ac:dyDescent="0.2">
      <c r="A272" s="4">
        <v>268</v>
      </c>
      <c r="B272" s="5">
        <v>41316</v>
      </c>
      <c r="C272" s="6" t="s">
        <v>87</v>
      </c>
      <c r="D272" s="4">
        <v>6</v>
      </c>
      <c r="E272" s="4">
        <v>1</v>
      </c>
      <c r="F272" s="4">
        <v>0</v>
      </c>
      <c r="G272" s="35">
        <v>0</v>
      </c>
      <c r="H272" s="4">
        <v>0</v>
      </c>
    </row>
    <row r="273" spans="1:8" x14ac:dyDescent="0.2">
      <c r="A273" s="4">
        <v>269</v>
      </c>
      <c r="B273" s="5">
        <v>41317</v>
      </c>
      <c r="C273" s="6" t="s">
        <v>433</v>
      </c>
      <c r="D273" s="4">
        <v>6</v>
      </c>
      <c r="E273" s="4">
        <v>1</v>
      </c>
      <c r="F273" s="4">
        <v>0</v>
      </c>
      <c r="G273" s="35">
        <v>0</v>
      </c>
      <c r="H273" s="4">
        <v>0</v>
      </c>
    </row>
    <row r="274" spans="1:8" x14ac:dyDescent="0.2">
      <c r="A274" s="4">
        <v>270</v>
      </c>
      <c r="B274" s="5">
        <v>41318</v>
      </c>
      <c r="C274" s="6" t="s">
        <v>221</v>
      </c>
      <c r="D274" s="4">
        <v>4</v>
      </c>
      <c r="E274" s="4">
        <v>2</v>
      </c>
      <c r="F274" s="4">
        <v>0</v>
      </c>
      <c r="G274" s="35">
        <v>0</v>
      </c>
      <c r="H274" s="4">
        <v>1</v>
      </c>
    </row>
    <row r="275" spans="1:8" x14ac:dyDescent="0.2">
      <c r="A275" s="4">
        <v>271</v>
      </c>
      <c r="B275" s="5">
        <v>41319</v>
      </c>
      <c r="C275" s="6" t="s">
        <v>481</v>
      </c>
      <c r="D275" s="4">
        <v>5</v>
      </c>
      <c r="E275" s="4">
        <v>2</v>
      </c>
      <c r="F275" s="4">
        <v>0</v>
      </c>
      <c r="G275" s="35">
        <v>0</v>
      </c>
      <c r="H275" s="4">
        <v>0</v>
      </c>
    </row>
    <row r="276" spans="1:8" x14ac:dyDescent="0.2">
      <c r="A276" s="4">
        <v>272</v>
      </c>
      <c r="B276" s="5">
        <v>41320</v>
      </c>
      <c r="C276" s="6" t="s">
        <v>226</v>
      </c>
      <c r="D276" s="4">
        <v>6</v>
      </c>
      <c r="E276" s="4">
        <v>1</v>
      </c>
      <c r="F276" s="4">
        <v>0</v>
      </c>
      <c r="G276" s="35">
        <v>0</v>
      </c>
      <c r="H276" s="4">
        <v>0</v>
      </c>
    </row>
    <row r="277" spans="1:8" x14ac:dyDescent="0.2">
      <c r="A277" s="4">
        <v>273</v>
      </c>
      <c r="B277" s="5">
        <v>41321</v>
      </c>
      <c r="C277" s="6" t="s">
        <v>358</v>
      </c>
      <c r="D277" s="4">
        <v>6</v>
      </c>
      <c r="E277" s="4">
        <v>1</v>
      </c>
      <c r="F277" s="4">
        <v>0</v>
      </c>
      <c r="G277" s="35">
        <v>0</v>
      </c>
      <c r="H277" s="4">
        <v>0</v>
      </c>
    </row>
    <row r="278" spans="1:8" x14ac:dyDescent="0.2">
      <c r="A278" s="4">
        <v>274</v>
      </c>
      <c r="B278" s="5">
        <v>41322</v>
      </c>
      <c r="C278" s="6" t="s">
        <v>146</v>
      </c>
      <c r="D278" s="4">
        <v>5</v>
      </c>
      <c r="E278" s="4">
        <v>2</v>
      </c>
      <c r="F278" s="4">
        <v>0</v>
      </c>
      <c r="G278" s="35">
        <v>0</v>
      </c>
      <c r="H278" s="4">
        <v>0</v>
      </c>
    </row>
    <row r="279" spans="1:8" x14ac:dyDescent="0.2">
      <c r="A279" s="4">
        <v>275</v>
      </c>
      <c r="B279" s="5">
        <v>41323</v>
      </c>
      <c r="C279" s="6" t="s">
        <v>219</v>
      </c>
      <c r="D279" s="4">
        <v>8</v>
      </c>
      <c r="E279" s="4">
        <v>3</v>
      </c>
      <c r="F279" s="4">
        <v>0</v>
      </c>
      <c r="G279" s="35">
        <v>0</v>
      </c>
      <c r="H279" s="4">
        <v>0</v>
      </c>
    </row>
    <row r="280" spans="1:8" x14ac:dyDescent="0.2">
      <c r="A280" s="4">
        <v>276</v>
      </c>
      <c r="B280" s="5">
        <v>41324</v>
      </c>
      <c r="C280" s="6" t="s">
        <v>247</v>
      </c>
      <c r="D280" s="4">
        <v>7</v>
      </c>
      <c r="E280" s="4">
        <v>0</v>
      </c>
      <c r="F280" s="4">
        <v>0</v>
      </c>
      <c r="G280" s="35">
        <v>0</v>
      </c>
      <c r="H280" s="4">
        <v>0</v>
      </c>
    </row>
    <row r="281" spans="1:8" x14ac:dyDescent="0.2">
      <c r="A281" s="4">
        <v>277</v>
      </c>
      <c r="B281" s="5">
        <v>41325</v>
      </c>
      <c r="C281" s="6" t="s">
        <v>277</v>
      </c>
      <c r="D281" s="4">
        <v>6</v>
      </c>
      <c r="E281" s="4">
        <v>1</v>
      </c>
      <c r="F281" s="4">
        <v>0</v>
      </c>
      <c r="G281" s="35">
        <v>0</v>
      </c>
      <c r="H281" s="4">
        <v>0</v>
      </c>
    </row>
    <row r="282" spans="1:8" x14ac:dyDescent="0.2">
      <c r="A282" s="4">
        <v>278</v>
      </c>
      <c r="B282" s="5">
        <v>41326</v>
      </c>
      <c r="C282" s="6" t="s">
        <v>248</v>
      </c>
      <c r="D282" s="4">
        <v>6</v>
      </c>
      <c r="E282" s="4">
        <v>1</v>
      </c>
      <c r="F282" s="4">
        <v>0</v>
      </c>
      <c r="G282" s="35">
        <v>0</v>
      </c>
      <c r="H282" s="4">
        <v>0</v>
      </c>
    </row>
    <row r="283" spans="1:8" x14ac:dyDescent="0.2">
      <c r="A283" s="4">
        <v>279</v>
      </c>
      <c r="B283" s="5">
        <v>41327</v>
      </c>
      <c r="C283" s="6" t="s">
        <v>446</v>
      </c>
      <c r="D283" s="4">
        <v>7</v>
      </c>
      <c r="E283" s="4">
        <v>1</v>
      </c>
      <c r="F283" s="4">
        <v>0</v>
      </c>
      <c r="G283" s="35">
        <v>0</v>
      </c>
      <c r="H283" s="4">
        <v>1</v>
      </c>
    </row>
    <row r="284" spans="1:8" x14ac:dyDescent="0.2">
      <c r="A284" s="4">
        <v>280</v>
      </c>
      <c r="B284" s="5">
        <v>41328</v>
      </c>
      <c r="C284" s="6" t="s">
        <v>397</v>
      </c>
      <c r="D284" s="4">
        <v>5</v>
      </c>
      <c r="E284" s="4">
        <v>2</v>
      </c>
      <c r="F284" s="4">
        <v>0</v>
      </c>
      <c r="G284" s="35">
        <v>0</v>
      </c>
      <c r="H284" s="4">
        <v>0</v>
      </c>
    </row>
    <row r="285" spans="1:8" x14ac:dyDescent="0.2">
      <c r="A285" s="4">
        <v>281</v>
      </c>
      <c r="B285" s="5">
        <v>41329</v>
      </c>
      <c r="C285" s="6" t="s">
        <v>416</v>
      </c>
      <c r="D285" s="4">
        <v>6</v>
      </c>
      <c r="E285" s="4">
        <v>1</v>
      </c>
      <c r="F285" s="4">
        <v>0</v>
      </c>
      <c r="G285" s="35">
        <v>0</v>
      </c>
      <c r="H285" s="4">
        <v>0</v>
      </c>
    </row>
    <row r="286" spans="1:8" x14ac:dyDescent="0.2">
      <c r="A286" s="4">
        <v>282</v>
      </c>
      <c r="B286" s="5">
        <v>41331</v>
      </c>
      <c r="C286" s="6" t="s">
        <v>105</v>
      </c>
      <c r="D286" s="4">
        <v>4</v>
      </c>
      <c r="E286" s="4">
        <v>3</v>
      </c>
      <c r="F286" s="4">
        <v>0</v>
      </c>
      <c r="G286" s="35">
        <v>0</v>
      </c>
      <c r="H286" s="4">
        <v>0</v>
      </c>
    </row>
    <row r="287" spans="1:8" x14ac:dyDescent="0.2">
      <c r="A287" s="4">
        <v>283</v>
      </c>
      <c r="B287" s="5">
        <v>41332</v>
      </c>
      <c r="C287" s="6" t="s">
        <v>129</v>
      </c>
      <c r="D287" s="4">
        <v>8</v>
      </c>
      <c r="E287" s="4">
        <v>1</v>
      </c>
      <c r="F287" s="4">
        <v>0</v>
      </c>
      <c r="G287" s="35">
        <v>0</v>
      </c>
      <c r="H287" s="4">
        <v>0</v>
      </c>
    </row>
    <row r="288" spans="1:8" x14ac:dyDescent="0.2">
      <c r="A288" s="4">
        <v>284</v>
      </c>
      <c r="B288" s="5">
        <v>41334</v>
      </c>
      <c r="C288" s="6" t="s">
        <v>235</v>
      </c>
      <c r="D288" s="4">
        <v>7</v>
      </c>
      <c r="E288" s="4">
        <v>2</v>
      </c>
      <c r="F288" s="4">
        <v>0</v>
      </c>
      <c r="G288" s="35">
        <v>0</v>
      </c>
      <c r="H288" s="4">
        <v>0</v>
      </c>
    </row>
    <row r="289" spans="1:8" x14ac:dyDescent="0.2">
      <c r="A289" s="4">
        <v>285</v>
      </c>
      <c r="B289" s="5">
        <v>41337</v>
      </c>
      <c r="C289" s="6" t="s">
        <v>315</v>
      </c>
      <c r="D289" s="4">
        <v>6</v>
      </c>
      <c r="E289" s="4">
        <v>1</v>
      </c>
      <c r="F289" s="4">
        <v>0</v>
      </c>
      <c r="G289" s="35">
        <v>0</v>
      </c>
      <c r="H289" s="4">
        <v>0</v>
      </c>
    </row>
    <row r="290" spans="1:8" x14ac:dyDescent="0.2">
      <c r="A290" s="4">
        <v>286</v>
      </c>
      <c r="B290" s="5">
        <v>41338</v>
      </c>
      <c r="C290" s="6" t="s">
        <v>224</v>
      </c>
      <c r="D290" s="4">
        <v>8</v>
      </c>
      <c r="E290" s="4">
        <v>1</v>
      </c>
      <c r="F290" s="4">
        <v>0</v>
      </c>
      <c r="G290" s="35">
        <v>0</v>
      </c>
      <c r="H290" s="4">
        <v>0</v>
      </c>
    </row>
    <row r="291" spans="1:8" x14ac:dyDescent="0.2">
      <c r="A291" s="4">
        <v>287</v>
      </c>
      <c r="B291" s="5">
        <v>41341</v>
      </c>
      <c r="C291" s="6" t="s">
        <v>344</v>
      </c>
      <c r="D291" s="4">
        <v>6</v>
      </c>
      <c r="E291" s="4">
        <v>1</v>
      </c>
      <c r="F291" s="4">
        <v>0</v>
      </c>
      <c r="G291" s="35">
        <v>0</v>
      </c>
      <c r="H291" s="4">
        <v>0</v>
      </c>
    </row>
    <row r="292" spans="1:8" x14ac:dyDescent="0.2">
      <c r="A292" s="4">
        <v>288</v>
      </c>
      <c r="B292" s="5">
        <v>41343</v>
      </c>
      <c r="C292" s="6" t="s">
        <v>353</v>
      </c>
      <c r="D292" s="4">
        <v>8</v>
      </c>
      <c r="E292" s="4">
        <v>1</v>
      </c>
      <c r="F292" s="4">
        <v>0</v>
      </c>
      <c r="G292" s="35">
        <v>0</v>
      </c>
      <c r="H292" s="4">
        <v>0</v>
      </c>
    </row>
    <row r="293" spans="1:8" x14ac:dyDescent="0.2">
      <c r="A293" s="4">
        <v>289</v>
      </c>
      <c r="B293" s="5">
        <v>41344</v>
      </c>
      <c r="C293" s="6" t="s">
        <v>424</v>
      </c>
      <c r="D293" s="4">
        <v>5</v>
      </c>
      <c r="E293" s="4">
        <v>4</v>
      </c>
      <c r="F293" s="4">
        <v>0</v>
      </c>
      <c r="G293" s="35">
        <v>0</v>
      </c>
      <c r="H293" s="4">
        <v>0</v>
      </c>
    </row>
    <row r="294" spans="1:8" x14ac:dyDescent="0.2">
      <c r="A294" s="4">
        <v>290</v>
      </c>
      <c r="B294" s="5">
        <v>41345</v>
      </c>
      <c r="C294" s="6" t="s">
        <v>97</v>
      </c>
      <c r="D294" s="4">
        <v>6</v>
      </c>
      <c r="E294" s="4">
        <v>1</v>
      </c>
      <c r="F294" s="4">
        <v>0</v>
      </c>
      <c r="G294" s="35">
        <v>0</v>
      </c>
      <c r="H294" s="4">
        <v>0</v>
      </c>
    </row>
    <row r="295" spans="1:8" x14ac:dyDescent="0.2">
      <c r="A295" s="4">
        <v>291</v>
      </c>
      <c r="B295" s="5">
        <v>41346</v>
      </c>
      <c r="C295" s="6" t="s">
        <v>325</v>
      </c>
      <c r="D295" s="4">
        <v>4</v>
      </c>
      <c r="E295" s="4">
        <v>3</v>
      </c>
      <c r="F295" s="4">
        <v>0</v>
      </c>
      <c r="G295" s="35">
        <v>0</v>
      </c>
      <c r="H295" s="4">
        <v>0</v>
      </c>
    </row>
    <row r="296" spans="1:8" x14ac:dyDescent="0.2">
      <c r="A296" s="4">
        <v>292</v>
      </c>
      <c r="B296" s="5">
        <v>41401</v>
      </c>
      <c r="C296" s="6" t="s">
        <v>123</v>
      </c>
      <c r="D296" s="4">
        <v>3</v>
      </c>
      <c r="E296" s="4">
        <v>3</v>
      </c>
      <c r="F296" s="4">
        <v>1</v>
      </c>
      <c r="G296" s="35">
        <v>0</v>
      </c>
      <c r="H296" s="4">
        <v>0</v>
      </c>
    </row>
    <row r="297" spans="1:8" x14ac:dyDescent="0.2">
      <c r="A297" s="4">
        <v>293</v>
      </c>
      <c r="B297" s="5">
        <v>41402</v>
      </c>
      <c r="C297" s="6" t="s">
        <v>398</v>
      </c>
      <c r="D297" s="4">
        <v>8</v>
      </c>
      <c r="E297" s="4">
        <v>3</v>
      </c>
      <c r="F297" s="4">
        <v>0</v>
      </c>
      <c r="G297" s="35">
        <v>0</v>
      </c>
      <c r="H297" s="4">
        <v>0</v>
      </c>
    </row>
    <row r="298" spans="1:8" x14ac:dyDescent="0.2">
      <c r="A298" s="4">
        <v>294</v>
      </c>
      <c r="B298" s="5">
        <v>41403</v>
      </c>
      <c r="C298" s="6" t="s">
        <v>359</v>
      </c>
      <c r="D298" s="4">
        <v>6</v>
      </c>
      <c r="E298" s="4">
        <v>1</v>
      </c>
      <c r="F298" s="4">
        <v>0</v>
      </c>
      <c r="G298" s="35">
        <v>0</v>
      </c>
      <c r="H298" s="4">
        <v>0</v>
      </c>
    </row>
    <row r="299" spans="1:8" x14ac:dyDescent="0.2">
      <c r="A299" s="4">
        <v>295</v>
      </c>
      <c r="B299" s="5">
        <v>41404</v>
      </c>
      <c r="C299" s="6" t="s">
        <v>175</v>
      </c>
      <c r="D299" s="4">
        <v>5</v>
      </c>
      <c r="E299" s="4">
        <v>4</v>
      </c>
      <c r="F299" s="4">
        <v>0</v>
      </c>
      <c r="G299" s="35">
        <v>0</v>
      </c>
      <c r="H299" s="4">
        <v>0</v>
      </c>
    </row>
    <row r="300" spans="1:8" x14ac:dyDescent="0.2">
      <c r="A300" s="4">
        <v>296</v>
      </c>
      <c r="B300" s="5">
        <v>41405</v>
      </c>
      <c r="C300" s="6" t="s">
        <v>278</v>
      </c>
      <c r="D300" s="4">
        <v>6</v>
      </c>
      <c r="E300" s="4">
        <v>1</v>
      </c>
      <c r="F300" s="4">
        <v>0</v>
      </c>
      <c r="G300" s="35">
        <v>0</v>
      </c>
      <c r="H300" s="4">
        <v>0</v>
      </c>
    </row>
    <row r="301" spans="1:8" x14ac:dyDescent="0.2">
      <c r="A301" s="4">
        <v>297</v>
      </c>
      <c r="B301" s="5">
        <v>41406</v>
      </c>
      <c r="C301" s="6" t="s">
        <v>410</v>
      </c>
      <c r="D301" s="4">
        <v>4</v>
      </c>
      <c r="E301" s="4">
        <v>3</v>
      </c>
      <c r="F301" s="4">
        <v>0</v>
      </c>
      <c r="G301" s="35">
        <v>0</v>
      </c>
      <c r="H301" s="4">
        <v>0</v>
      </c>
    </row>
    <row r="302" spans="1:8" x14ac:dyDescent="0.2">
      <c r="A302" s="4">
        <v>298</v>
      </c>
      <c r="B302" s="5">
        <v>41407</v>
      </c>
      <c r="C302" s="6" t="s">
        <v>334</v>
      </c>
      <c r="D302" s="4">
        <v>6</v>
      </c>
      <c r="E302" s="4">
        <v>1</v>
      </c>
      <c r="F302" s="4">
        <v>0</v>
      </c>
      <c r="G302" s="35">
        <v>0</v>
      </c>
      <c r="H302" s="4">
        <v>0</v>
      </c>
    </row>
    <row r="303" spans="1:8" x14ac:dyDescent="0.2">
      <c r="A303" s="4">
        <v>299</v>
      </c>
      <c r="B303" s="5">
        <v>41409</v>
      </c>
      <c r="C303" s="6" t="s">
        <v>404</v>
      </c>
      <c r="D303" s="4">
        <v>6</v>
      </c>
      <c r="E303" s="4">
        <v>4</v>
      </c>
      <c r="F303" s="4">
        <v>0</v>
      </c>
      <c r="G303" s="35">
        <v>0</v>
      </c>
      <c r="H303" s="4">
        <v>1</v>
      </c>
    </row>
    <row r="304" spans="1:8" x14ac:dyDescent="0.2">
      <c r="A304" s="4">
        <v>300</v>
      </c>
      <c r="B304" s="5">
        <v>41410</v>
      </c>
      <c r="C304" s="6" t="s">
        <v>295</v>
      </c>
      <c r="D304" s="4">
        <v>6</v>
      </c>
      <c r="E304" s="4">
        <v>1</v>
      </c>
      <c r="F304" s="4">
        <v>0</v>
      </c>
      <c r="G304" s="35">
        <v>0</v>
      </c>
      <c r="H304" s="4">
        <v>0</v>
      </c>
    </row>
    <row r="305" spans="1:8" x14ac:dyDescent="0.2">
      <c r="A305" s="4">
        <v>301</v>
      </c>
      <c r="B305" s="5">
        <v>41411</v>
      </c>
      <c r="C305" s="6" t="s">
        <v>328</v>
      </c>
      <c r="D305" s="4">
        <v>5</v>
      </c>
      <c r="E305" s="4">
        <v>4</v>
      </c>
      <c r="F305" s="4">
        <v>0</v>
      </c>
      <c r="G305" s="35">
        <v>0</v>
      </c>
      <c r="H305" s="4">
        <v>0</v>
      </c>
    </row>
    <row r="306" spans="1:8" x14ac:dyDescent="0.2">
      <c r="A306" s="4">
        <v>302</v>
      </c>
      <c r="B306" s="5">
        <v>41412</v>
      </c>
      <c r="C306" s="6" t="s">
        <v>77</v>
      </c>
      <c r="D306" s="4">
        <v>6</v>
      </c>
      <c r="E306" s="4">
        <v>1</v>
      </c>
      <c r="F306" s="4">
        <v>0</v>
      </c>
      <c r="G306" s="35">
        <v>0</v>
      </c>
      <c r="H306" s="4">
        <v>0</v>
      </c>
    </row>
    <row r="307" spans="1:8" x14ac:dyDescent="0.2">
      <c r="A307" s="4">
        <v>303</v>
      </c>
      <c r="B307" s="5">
        <v>41413</v>
      </c>
      <c r="C307" s="6" t="s">
        <v>132</v>
      </c>
      <c r="D307" s="4">
        <v>6</v>
      </c>
      <c r="E307" s="4">
        <v>1</v>
      </c>
      <c r="F307" s="4">
        <v>0</v>
      </c>
      <c r="G307" s="35">
        <v>0</v>
      </c>
      <c r="H307" s="4">
        <v>0</v>
      </c>
    </row>
    <row r="308" spans="1:8" x14ac:dyDescent="0.2">
      <c r="A308" s="4">
        <v>304</v>
      </c>
      <c r="B308" s="5">
        <v>41414</v>
      </c>
      <c r="C308" s="6" t="s">
        <v>257</v>
      </c>
      <c r="D308" s="4">
        <v>5</v>
      </c>
      <c r="E308" s="4">
        <v>2</v>
      </c>
      <c r="F308" s="4">
        <v>0</v>
      </c>
      <c r="G308" s="35">
        <v>0</v>
      </c>
      <c r="H308" s="4">
        <v>0</v>
      </c>
    </row>
    <row r="309" spans="1:8" x14ac:dyDescent="0.2">
      <c r="A309" s="4">
        <v>305</v>
      </c>
      <c r="B309" s="5">
        <v>41415</v>
      </c>
      <c r="C309" s="6" t="s">
        <v>231</v>
      </c>
      <c r="D309" s="4">
        <v>5</v>
      </c>
      <c r="E309" s="4">
        <v>2</v>
      </c>
      <c r="F309" s="4">
        <v>0</v>
      </c>
      <c r="G309" s="35">
        <v>0</v>
      </c>
      <c r="H309" s="4">
        <v>0</v>
      </c>
    </row>
    <row r="310" spans="1:8" x14ac:dyDescent="0.2">
      <c r="A310" s="4">
        <v>306</v>
      </c>
      <c r="B310" s="5">
        <v>41417</v>
      </c>
      <c r="C310" s="6" t="s">
        <v>402</v>
      </c>
      <c r="D310" s="4">
        <v>6</v>
      </c>
      <c r="E310" s="4">
        <v>3</v>
      </c>
      <c r="F310" s="4">
        <v>0</v>
      </c>
      <c r="G310" s="35">
        <v>0</v>
      </c>
      <c r="H310" s="4">
        <v>0</v>
      </c>
    </row>
    <row r="311" spans="1:8" x14ac:dyDescent="0.2">
      <c r="A311" s="4">
        <v>307</v>
      </c>
      <c r="B311" s="5">
        <v>41418</v>
      </c>
      <c r="C311" s="6" t="s">
        <v>245</v>
      </c>
      <c r="D311" s="4">
        <v>5</v>
      </c>
      <c r="E311" s="4">
        <v>2</v>
      </c>
      <c r="F311" s="4">
        <v>0</v>
      </c>
      <c r="G311" s="35">
        <v>0</v>
      </c>
      <c r="H311" s="4">
        <v>0</v>
      </c>
    </row>
    <row r="312" spans="1:8" x14ac:dyDescent="0.2">
      <c r="A312" s="4">
        <v>308</v>
      </c>
      <c r="B312" s="5">
        <v>41419</v>
      </c>
      <c r="C312" s="6" t="s">
        <v>352</v>
      </c>
      <c r="D312" s="4">
        <v>3</v>
      </c>
      <c r="E312" s="4">
        <v>4</v>
      </c>
      <c r="F312" s="4">
        <v>0</v>
      </c>
      <c r="G312" s="35">
        <v>0</v>
      </c>
      <c r="H312" s="4">
        <v>0</v>
      </c>
    </row>
    <row r="313" spans="1:8" x14ac:dyDescent="0.2">
      <c r="A313" s="4">
        <v>309</v>
      </c>
      <c r="B313" s="5">
        <v>41420</v>
      </c>
      <c r="C313" s="6" t="s">
        <v>420</v>
      </c>
      <c r="D313" s="4">
        <v>5</v>
      </c>
      <c r="E313" s="4">
        <v>4</v>
      </c>
      <c r="F313" s="4">
        <v>0</v>
      </c>
      <c r="G313" s="35">
        <v>0</v>
      </c>
      <c r="H313" s="4">
        <v>0</v>
      </c>
    </row>
    <row r="314" spans="1:8" x14ac:dyDescent="0.2">
      <c r="A314" s="4">
        <v>310</v>
      </c>
      <c r="B314" s="5">
        <v>41421</v>
      </c>
      <c r="C314" s="6" t="s">
        <v>282</v>
      </c>
      <c r="D314" s="4">
        <v>5</v>
      </c>
      <c r="E314" s="4">
        <v>2</v>
      </c>
      <c r="F314" s="4">
        <v>0</v>
      </c>
      <c r="G314" s="35">
        <v>0</v>
      </c>
      <c r="H314" s="4">
        <v>0</v>
      </c>
    </row>
    <row r="315" spans="1:8" x14ac:dyDescent="0.2">
      <c r="A315" s="4">
        <v>311</v>
      </c>
      <c r="B315" s="5">
        <v>41423</v>
      </c>
      <c r="C315" s="6" t="s">
        <v>308</v>
      </c>
      <c r="D315" s="4">
        <v>6</v>
      </c>
      <c r="E315" s="4">
        <v>3</v>
      </c>
      <c r="F315" s="4">
        <v>0</v>
      </c>
      <c r="G315" s="35">
        <v>0</v>
      </c>
      <c r="H315" s="4">
        <v>0</v>
      </c>
    </row>
    <row r="316" spans="1:8" x14ac:dyDescent="0.2">
      <c r="A316" s="4">
        <v>312</v>
      </c>
      <c r="B316" s="5">
        <v>41424</v>
      </c>
      <c r="C316" s="6" t="s">
        <v>61</v>
      </c>
      <c r="D316" s="4">
        <v>3</v>
      </c>
      <c r="E316" s="4">
        <v>4</v>
      </c>
      <c r="F316" s="4">
        <v>0</v>
      </c>
      <c r="G316" s="35">
        <v>0</v>
      </c>
      <c r="H316" s="4">
        <v>0</v>
      </c>
    </row>
    <row r="317" spans="1:8" x14ac:dyDescent="0.2">
      <c r="A317" s="4">
        <v>313</v>
      </c>
      <c r="B317" s="5">
        <v>41425</v>
      </c>
      <c r="C317" s="6" t="s">
        <v>63</v>
      </c>
      <c r="D317" s="4">
        <v>7</v>
      </c>
      <c r="E317" s="4">
        <v>0</v>
      </c>
      <c r="F317" s="4">
        <v>0</v>
      </c>
      <c r="G317" s="35">
        <v>0</v>
      </c>
      <c r="H317" s="4">
        <v>0</v>
      </c>
    </row>
    <row r="318" spans="1:8" x14ac:dyDescent="0.2">
      <c r="A318" s="4">
        <v>314</v>
      </c>
      <c r="B318" s="5">
        <v>41426</v>
      </c>
      <c r="C318" s="6" t="s">
        <v>161</v>
      </c>
      <c r="D318" s="4">
        <v>6</v>
      </c>
      <c r="E318" s="4">
        <v>3</v>
      </c>
      <c r="F318" s="4">
        <v>0</v>
      </c>
      <c r="G318" s="35">
        <v>0</v>
      </c>
      <c r="H318" s="4">
        <v>0</v>
      </c>
    </row>
    <row r="319" spans="1:8" x14ac:dyDescent="0.2">
      <c r="A319" s="4">
        <v>315</v>
      </c>
      <c r="B319" s="5">
        <v>41427</v>
      </c>
      <c r="C319" s="6" t="s">
        <v>209</v>
      </c>
      <c r="D319" s="4">
        <v>6</v>
      </c>
      <c r="E319" s="4">
        <v>1</v>
      </c>
      <c r="F319" s="4">
        <v>0</v>
      </c>
      <c r="G319" s="35">
        <v>0</v>
      </c>
      <c r="H319" s="4">
        <v>0</v>
      </c>
    </row>
    <row r="320" spans="1:8" x14ac:dyDescent="0.2">
      <c r="A320" s="4">
        <v>316</v>
      </c>
      <c r="B320" s="5">
        <v>41429</v>
      </c>
      <c r="C320" s="6" t="s">
        <v>244</v>
      </c>
      <c r="D320" s="4">
        <v>5</v>
      </c>
      <c r="E320" s="4">
        <v>2</v>
      </c>
      <c r="F320" s="4">
        <v>0</v>
      </c>
      <c r="G320" s="35">
        <v>0</v>
      </c>
      <c r="H320" s="4">
        <v>0</v>
      </c>
    </row>
    <row r="321" spans="1:8" x14ac:dyDescent="0.2">
      <c r="A321" s="4">
        <v>317</v>
      </c>
      <c r="B321" s="5">
        <v>41430</v>
      </c>
      <c r="C321" s="6" t="s">
        <v>482</v>
      </c>
      <c r="D321" s="4">
        <v>6</v>
      </c>
      <c r="E321" s="4">
        <v>3</v>
      </c>
      <c r="F321" s="4">
        <v>0</v>
      </c>
      <c r="G321" s="35">
        <v>0</v>
      </c>
      <c r="H321" s="4">
        <v>0</v>
      </c>
    </row>
    <row r="322" spans="1:8" x14ac:dyDescent="0.2">
      <c r="A322" s="4">
        <v>318</v>
      </c>
      <c r="B322" s="5">
        <v>41501</v>
      </c>
      <c r="C322" s="6" t="s">
        <v>103</v>
      </c>
      <c r="D322" s="4">
        <v>5</v>
      </c>
      <c r="E322" s="4">
        <v>2</v>
      </c>
      <c r="F322" s="4">
        <v>0</v>
      </c>
      <c r="G322" s="35">
        <v>0</v>
      </c>
      <c r="H322" s="4">
        <v>0</v>
      </c>
    </row>
    <row r="323" spans="1:8" x14ac:dyDescent="0.2">
      <c r="A323" s="4">
        <v>319</v>
      </c>
      <c r="B323" s="5">
        <v>41502</v>
      </c>
      <c r="C323" s="6" t="s">
        <v>180</v>
      </c>
      <c r="D323" s="4">
        <v>5</v>
      </c>
      <c r="E323" s="4">
        <v>2</v>
      </c>
      <c r="F323" s="4">
        <v>0</v>
      </c>
      <c r="G323" s="35">
        <v>0</v>
      </c>
      <c r="H323" s="4">
        <v>0</v>
      </c>
    </row>
    <row r="324" spans="1:8" x14ac:dyDescent="0.2">
      <c r="A324" s="4">
        <v>320</v>
      </c>
      <c r="B324" s="5">
        <v>41503</v>
      </c>
      <c r="C324" s="6" t="s">
        <v>280</v>
      </c>
      <c r="D324" s="4">
        <v>7</v>
      </c>
      <c r="E324" s="4">
        <v>0</v>
      </c>
      <c r="F324" s="4">
        <v>0</v>
      </c>
      <c r="G324" s="35">
        <v>0</v>
      </c>
      <c r="H324" s="4">
        <v>0</v>
      </c>
    </row>
    <row r="325" spans="1:8" x14ac:dyDescent="0.2">
      <c r="A325" s="4">
        <v>321</v>
      </c>
      <c r="B325" s="5">
        <v>41504</v>
      </c>
      <c r="C325" s="6" t="s">
        <v>102</v>
      </c>
      <c r="D325" s="4">
        <v>6</v>
      </c>
      <c r="E325" s="4">
        <v>1</v>
      </c>
      <c r="F325" s="4">
        <v>0</v>
      </c>
      <c r="G325" s="35">
        <v>0</v>
      </c>
      <c r="H325" s="4">
        <v>0</v>
      </c>
    </row>
    <row r="326" spans="1:8" x14ac:dyDescent="0.2">
      <c r="A326" s="4">
        <v>322</v>
      </c>
      <c r="B326" s="5">
        <v>41505</v>
      </c>
      <c r="C326" s="6" t="s">
        <v>291</v>
      </c>
      <c r="D326" s="4">
        <v>6</v>
      </c>
      <c r="E326" s="4">
        <v>1</v>
      </c>
      <c r="F326" s="4">
        <v>0</v>
      </c>
      <c r="G326" s="35">
        <v>0</v>
      </c>
      <c r="H326" s="4">
        <v>0</v>
      </c>
    </row>
    <row r="327" spans="1:8" x14ac:dyDescent="0.2">
      <c r="A327" s="4">
        <v>323</v>
      </c>
      <c r="B327" s="5">
        <v>41506</v>
      </c>
      <c r="C327" s="6" t="s">
        <v>238</v>
      </c>
      <c r="D327" s="4">
        <v>6</v>
      </c>
      <c r="E327" s="4">
        <v>3</v>
      </c>
      <c r="F327" s="4">
        <v>0</v>
      </c>
      <c r="G327" s="35">
        <v>0</v>
      </c>
      <c r="H327" s="4">
        <v>0</v>
      </c>
    </row>
    <row r="328" spans="1:8" x14ac:dyDescent="0.2">
      <c r="A328" s="4">
        <v>324</v>
      </c>
      <c r="B328" s="5">
        <v>41508</v>
      </c>
      <c r="C328" s="6" t="s">
        <v>393</v>
      </c>
      <c r="D328" s="4">
        <v>4</v>
      </c>
      <c r="E328" s="4">
        <v>3</v>
      </c>
      <c r="F328" s="4">
        <v>0</v>
      </c>
      <c r="G328" s="35">
        <v>0</v>
      </c>
      <c r="H328" s="4">
        <v>0</v>
      </c>
    </row>
    <row r="329" spans="1:8" x14ac:dyDescent="0.2">
      <c r="A329" s="4">
        <v>325</v>
      </c>
      <c r="B329" s="5">
        <v>41509</v>
      </c>
      <c r="C329" s="6" t="s">
        <v>261</v>
      </c>
      <c r="D329" s="4">
        <v>6</v>
      </c>
      <c r="E329" s="4">
        <v>1</v>
      </c>
      <c r="F329" s="4">
        <v>0</v>
      </c>
      <c r="G329" s="35">
        <v>0</v>
      </c>
      <c r="H329" s="4">
        <v>0</v>
      </c>
    </row>
    <row r="330" spans="1:8" x14ac:dyDescent="0.2">
      <c r="A330" s="4">
        <v>326</v>
      </c>
      <c r="B330" s="5">
        <v>41510</v>
      </c>
      <c r="C330" s="6" t="s">
        <v>268</v>
      </c>
      <c r="D330" s="4">
        <v>7</v>
      </c>
      <c r="E330" s="4">
        <v>2</v>
      </c>
      <c r="F330" s="4">
        <v>0</v>
      </c>
      <c r="G330" s="35">
        <v>0</v>
      </c>
      <c r="H330" s="4">
        <v>0</v>
      </c>
    </row>
    <row r="331" spans="1:8" x14ac:dyDescent="0.2">
      <c r="A331" s="4">
        <v>327</v>
      </c>
      <c r="B331" s="5">
        <v>41511</v>
      </c>
      <c r="C331" s="6" t="s">
        <v>300</v>
      </c>
      <c r="D331" s="4">
        <v>5</v>
      </c>
      <c r="E331" s="4">
        <v>2</v>
      </c>
      <c r="F331" s="4">
        <v>0</v>
      </c>
      <c r="G331" s="35">
        <v>0</v>
      </c>
      <c r="H331" s="4">
        <v>0</v>
      </c>
    </row>
    <row r="332" spans="1:8" x14ac:dyDescent="0.2">
      <c r="A332" s="4">
        <v>328</v>
      </c>
      <c r="B332" s="5">
        <v>41513</v>
      </c>
      <c r="C332" s="6" t="s">
        <v>98</v>
      </c>
      <c r="D332" s="4">
        <v>7</v>
      </c>
      <c r="E332" s="4">
        <v>0</v>
      </c>
      <c r="F332" s="4">
        <v>0</v>
      </c>
      <c r="G332" s="35">
        <v>0</v>
      </c>
      <c r="H332" s="4">
        <v>0</v>
      </c>
    </row>
    <row r="333" spans="1:8" x14ac:dyDescent="0.2">
      <c r="A333" s="4">
        <v>329</v>
      </c>
      <c r="B333" s="5">
        <v>41514</v>
      </c>
      <c r="C333" s="6" t="s">
        <v>422</v>
      </c>
      <c r="D333" s="4">
        <v>5</v>
      </c>
      <c r="E333" s="4">
        <v>2</v>
      </c>
      <c r="F333" s="4">
        <v>0</v>
      </c>
      <c r="G333" s="35">
        <v>0</v>
      </c>
      <c r="H333" s="4">
        <v>0</v>
      </c>
    </row>
    <row r="334" spans="1:8" x14ac:dyDescent="0.2">
      <c r="A334" s="4">
        <v>330</v>
      </c>
      <c r="B334" s="5">
        <v>41515</v>
      </c>
      <c r="C334" s="6" t="s">
        <v>117</v>
      </c>
      <c r="D334" s="4">
        <v>7</v>
      </c>
      <c r="E334" s="4">
        <v>0</v>
      </c>
      <c r="F334" s="4">
        <v>0</v>
      </c>
      <c r="G334" s="35">
        <v>0</v>
      </c>
      <c r="H334" s="4">
        <v>0</v>
      </c>
    </row>
    <row r="335" spans="1:8" x14ac:dyDescent="0.2">
      <c r="A335" s="4">
        <v>331</v>
      </c>
      <c r="B335" s="5">
        <v>41516</v>
      </c>
      <c r="C335" s="6" t="s">
        <v>197</v>
      </c>
      <c r="D335" s="4">
        <v>6</v>
      </c>
      <c r="E335" s="4">
        <v>1</v>
      </c>
      <c r="F335" s="4">
        <v>0</v>
      </c>
      <c r="G335" s="35">
        <v>0</v>
      </c>
      <c r="H335" s="4">
        <v>0</v>
      </c>
    </row>
    <row r="336" spans="1:8" x14ac:dyDescent="0.2">
      <c r="A336" s="4">
        <v>332</v>
      </c>
      <c r="B336" s="5">
        <v>41517</v>
      </c>
      <c r="C336" s="6" t="s">
        <v>195</v>
      </c>
      <c r="D336" s="4">
        <v>5</v>
      </c>
      <c r="E336" s="4">
        <v>4</v>
      </c>
      <c r="F336" s="4">
        <v>0</v>
      </c>
      <c r="G336" s="35">
        <v>0</v>
      </c>
      <c r="H336" s="4">
        <v>0</v>
      </c>
    </row>
    <row r="337" spans="1:8" x14ac:dyDescent="0.2">
      <c r="A337" s="4">
        <v>333</v>
      </c>
      <c r="B337" s="5">
        <v>41518</v>
      </c>
      <c r="C337" s="6" t="s">
        <v>173</v>
      </c>
      <c r="D337" s="4">
        <v>6</v>
      </c>
      <c r="E337" s="4">
        <v>1</v>
      </c>
      <c r="F337" s="4">
        <v>0</v>
      </c>
      <c r="G337" s="35">
        <v>0</v>
      </c>
      <c r="H337" s="4">
        <v>0</v>
      </c>
    </row>
    <row r="338" spans="1:8" x14ac:dyDescent="0.2">
      <c r="A338" s="4">
        <v>334</v>
      </c>
      <c r="B338" s="5">
        <v>41521</v>
      </c>
      <c r="C338" s="6" t="s">
        <v>199</v>
      </c>
      <c r="D338" s="4">
        <v>6</v>
      </c>
      <c r="E338" s="4">
        <v>1</v>
      </c>
      <c r="F338" s="4">
        <v>0</v>
      </c>
      <c r="G338" s="35">
        <v>0</v>
      </c>
      <c r="H338" s="4">
        <v>0</v>
      </c>
    </row>
    <row r="339" spans="1:8" x14ac:dyDescent="0.2">
      <c r="A339" s="4">
        <v>335</v>
      </c>
      <c r="B339" s="5">
        <v>41522</v>
      </c>
      <c r="C339" s="6" t="s">
        <v>407</v>
      </c>
      <c r="D339" s="4">
        <v>5</v>
      </c>
      <c r="E339" s="4">
        <v>1</v>
      </c>
      <c r="F339" s="4">
        <v>0</v>
      </c>
      <c r="G339" s="35">
        <v>0</v>
      </c>
      <c r="H339" s="4">
        <v>1</v>
      </c>
    </row>
    <row r="340" spans="1:8" x14ac:dyDescent="0.2">
      <c r="A340" s="4">
        <v>336</v>
      </c>
      <c r="B340" s="5">
        <v>41601</v>
      </c>
      <c r="C340" s="6" t="s">
        <v>338</v>
      </c>
      <c r="D340" s="4">
        <v>6</v>
      </c>
      <c r="E340" s="4">
        <v>3</v>
      </c>
      <c r="F340" s="4">
        <v>0</v>
      </c>
      <c r="G340" s="35">
        <v>0</v>
      </c>
      <c r="H340" s="4">
        <v>0</v>
      </c>
    </row>
    <row r="341" spans="1:8" x14ac:dyDescent="0.2">
      <c r="A341" s="4">
        <v>337</v>
      </c>
      <c r="B341" s="5">
        <v>41602</v>
      </c>
      <c r="C341" s="6" t="s">
        <v>157</v>
      </c>
      <c r="D341" s="4">
        <v>8</v>
      </c>
      <c r="E341" s="4">
        <v>1</v>
      </c>
      <c r="F341" s="4">
        <v>0</v>
      </c>
      <c r="G341" s="35">
        <v>0</v>
      </c>
      <c r="H341" s="4">
        <v>0</v>
      </c>
    </row>
    <row r="342" spans="1:8" x14ac:dyDescent="0.2">
      <c r="A342" s="4">
        <v>338</v>
      </c>
      <c r="B342" s="5">
        <v>41603</v>
      </c>
      <c r="C342" s="6" t="s">
        <v>326</v>
      </c>
      <c r="D342" s="4">
        <v>6</v>
      </c>
      <c r="E342" s="4">
        <v>2</v>
      </c>
      <c r="F342" s="4">
        <v>0</v>
      </c>
      <c r="G342" s="35">
        <v>0</v>
      </c>
      <c r="H342" s="4">
        <v>1</v>
      </c>
    </row>
    <row r="343" spans="1:8" x14ac:dyDescent="0.2">
      <c r="A343" s="4">
        <v>339</v>
      </c>
      <c r="B343" s="5">
        <v>41604</v>
      </c>
      <c r="C343" s="6" t="s">
        <v>332</v>
      </c>
      <c r="D343" s="4">
        <v>7</v>
      </c>
      <c r="E343" s="4">
        <v>2</v>
      </c>
      <c r="F343" s="4">
        <v>0</v>
      </c>
      <c r="G343" s="35">
        <v>0</v>
      </c>
      <c r="H343" s="4">
        <v>0</v>
      </c>
    </row>
    <row r="344" spans="1:8" x14ac:dyDescent="0.2">
      <c r="A344" s="4">
        <v>340</v>
      </c>
      <c r="B344" s="5">
        <v>41605</v>
      </c>
      <c r="C344" s="6" t="s">
        <v>306</v>
      </c>
      <c r="D344" s="4">
        <v>9</v>
      </c>
      <c r="E344" s="4">
        <v>1</v>
      </c>
      <c r="F344" s="4">
        <v>0</v>
      </c>
      <c r="G344" s="35">
        <v>0</v>
      </c>
      <c r="H344" s="4">
        <v>1</v>
      </c>
    </row>
    <row r="345" spans="1:8" x14ac:dyDescent="0.2">
      <c r="A345" s="4">
        <v>341</v>
      </c>
      <c r="B345" s="5">
        <v>41606</v>
      </c>
      <c r="C345" s="6" t="s">
        <v>375</v>
      </c>
      <c r="D345" s="4">
        <v>10</v>
      </c>
      <c r="E345" s="4">
        <v>1</v>
      </c>
      <c r="F345" s="4">
        <v>0</v>
      </c>
      <c r="G345" s="35">
        <v>0</v>
      </c>
      <c r="H345" s="4">
        <v>0</v>
      </c>
    </row>
    <row r="346" spans="1:8" x14ac:dyDescent="0.2">
      <c r="A346" s="4">
        <v>342</v>
      </c>
      <c r="B346" s="5">
        <v>41608</v>
      </c>
      <c r="C346" s="6" t="s">
        <v>225</v>
      </c>
      <c r="D346" s="4">
        <v>7</v>
      </c>
      <c r="E346" s="4">
        <v>0</v>
      </c>
      <c r="F346" s="4">
        <v>0</v>
      </c>
      <c r="G346" s="35">
        <v>0</v>
      </c>
      <c r="H346" s="4">
        <v>0</v>
      </c>
    </row>
    <row r="347" spans="1:8" x14ac:dyDescent="0.2">
      <c r="A347" s="4">
        <v>343</v>
      </c>
      <c r="B347" s="5">
        <v>41609</v>
      </c>
      <c r="C347" s="6" t="s">
        <v>203</v>
      </c>
      <c r="D347" s="4">
        <v>6</v>
      </c>
      <c r="E347" s="4">
        <v>2</v>
      </c>
      <c r="F347" s="4">
        <v>0</v>
      </c>
      <c r="G347" s="35">
        <v>0</v>
      </c>
      <c r="H347" s="4">
        <v>1</v>
      </c>
    </row>
    <row r="348" spans="1:8" x14ac:dyDescent="0.2">
      <c r="A348" s="4">
        <v>344</v>
      </c>
      <c r="B348" s="5">
        <v>41611</v>
      </c>
      <c r="C348" s="6" t="s">
        <v>343</v>
      </c>
      <c r="D348" s="4">
        <v>4</v>
      </c>
      <c r="E348" s="4">
        <v>3</v>
      </c>
      <c r="F348" s="4">
        <v>0</v>
      </c>
      <c r="G348" s="35">
        <v>0</v>
      </c>
      <c r="H348" s="4">
        <v>0</v>
      </c>
    </row>
    <row r="349" spans="1:8" x14ac:dyDescent="0.2">
      <c r="A349" s="4">
        <v>345</v>
      </c>
      <c r="B349" s="5">
        <v>41612</v>
      </c>
      <c r="C349" s="6" t="s">
        <v>321</v>
      </c>
      <c r="D349" s="4">
        <v>8</v>
      </c>
      <c r="E349" s="4">
        <v>1</v>
      </c>
      <c r="F349" s="4">
        <v>0</v>
      </c>
      <c r="G349" s="35">
        <v>0</v>
      </c>
      <c r="H349" s="4">
        <v>0</v>
      </c>
    </row>
    <row r="350" spans="1:8" x14ac:dyDescent="0.2">
      <c r="A350" s="4">
        <v>346</v>
      </c>
      <c r="B350" s="5">
        <v>41613</v>
      </c>
      <c r="C350" s="6" t="s">
        <v>361</v>
      </c>
      <c r="D350" s="4">
        <v>7</v>
      </c>
      <c r="E350" s="4">
        <v>0</v>
      </c>
      <c r="F350" s="4">
        <v>0</v>
      </c>
      <c r="G350" s="35">
        <v>0</v>
      </c>
      <c r="H350" s="4">
        <v>0</v>
      </c>
    </row>
    <row r="351" spans="1:8" x14ac:dyDescent="0.2">
      <c r="A351" s="4">
        <v>347</v>
      </c>
      <c r="B351" s="5">
        <v>41614</v>
      </c>
      <c r="C351" s="6" t="s">
        <v>182</v>
      </c>
      <c r="D351" s="4">
        <v>6</v>
      </c>
      <c r="E351" s="4">
        <v>1</v>
      </c>
      <c r="F351" s="4">
        <v>0</v>
      </c>
      <c r="G351" s="35">
        <v>0</v>
      </c>
      <c r="H351" s="4">
        <v>0</v>
      </c>
    </row>
    <row r="352" spans="1:8" x14ac:dyDescent="0.2">
      <c r="A352" s="4">
        <v>348</v>
      </c>
      <c r="B352" s="5">
        <v>41615</v>
      </c>
      <c r="C352" s="6" t="s">
        <v>329</v>
      </c>
      <c r="D352" s="4">
        <v>5</v>
      </c>
      <c r="E352" s="4">
        <v>2</v>
      </c>
      <c r="F352" s="4">
        <v>0</v>
      </c>
      <c r="G352" s="35">
        <v>0</v>
      </c>
      <c r="H352" s="4">
        <v>0</v>
      </c>
    </row>
    <row r="353" spans="1:8" x14ac:dyDescent="0.2">
      <c r="A353" s="4">
        <v>349</v>
      </c>
      <c r="B353" s="5" t="s">
        <v>38</v>
      </c>
      <c r="C353" s="6" t="s">
        <v>380</v>
      </c>
      <c r="D353" s="4">
        <v>6</v>
      </c>
      <c r="E353" s="4">
        <v>0</v>
      </c>
      <c r="F353" s="4">
        <v>0</v>
      </c>
      <c r="G353" s="35">
        <v>0</v>
      </c>
      <c r="H353" s="4">
        <v>1</v>
      </c>
    </row>
    <row r="354" spans="1:8" x14ac:dyDescent="0.2">
      <c r="A354" s="4">
        <v>350</v>
      </c>
      <c r="B354" s="5">
        <v>41617</v>
      </c>
      <c r="C354" s="6" t="s">
        <v>236</v>
      </c>
      <c r="D354" s="4">
        <v>6</v>
      </c>
      <c r="E354" s="4">
        <v>0</v>
      </c>
      <c r="F354" s="4">
        <v>0</v>
      </c>
      <c r="G354" s="35">
        <v>0</v>
      </c>
      <c r="H354" s="4">
        <v>1</v>
      </c>
    </row>
    <row r="355" spans="1:8" x14ac:dyDescent="0.2">
      <c r="A355" s="4">
        <v>351</v>
      </c>
      <c r="B355" s="5">
        <v>41618</v>
      </c>
      <c r="C355" s="6" t="s">
        <v>125</v>
      </c>
      <c r="D355" s="4">
        <v>6</v>
      </c>
      <c r="E355" s="4">
        <v>0</v>
      </c>
      <c r="F355" s="4">
        <v>0</v>
      </c>
      <c r="G355" s="35">
        <v>0</v>
      </c>
      <c r="H355" s="4">
        <v>1</v>
      </c>
    </row>
    <row r="356" spans="1:8" x14ac:dyDescent="0.2">
      <c r="A356" s="4">
        <v>352</v>
      </c>
      <c r="B356" s="5">
        <v>41619</v>
      </c>
      <c r="C356" s="6" t="s">
        <v>188</v>
      </c>
      <c r="D356" s="4">
        <v>7</v>
      </c>
      <c r="E356" s="4">
        <v>2</v>
      </c>
      <c r="F356" s="4">
        <v>0</v>
      </c>
      <c r="G356" s="35">
        <v>0</v>
      </c>
      <c r="H356" s="4">
        <v>0</v>
      </c>
    </row>
    <row r="357" spans="1:8" x14ac:dyDescent="0.2">
      <c r="A357" s="4">
        <v>353</v>
      </c>
      <c r="B357" s="5">
        <v>41621</v>
      </c>
      <c r="C357" s="6" t="s">
        <v>285</v>
      </c>
      <c r="D357" s="4">
        <v>7</v>
      </c>
      <c r="E357" s="4">
        <v>0</v>
      </c>
      <c r="F357" s="4">
        <v>0</v>
      </c>
      <c r="G357" s="35">
        <v>0</v>
      </c>
      <c r="H357" s="4">
        <v>0</v>
      </c>
    </row>
    <row r="358" spans="1:8" x14ac:dyDescent="0.2">
      <c r="A358" s="4">
        <v>354</v>
      </c>
      <c r="B358" s="5">
        <v>41622</v>
      </c>
      <c r="C358" s="6" t="s">
        <v>346</v>
      </c>
      <c r="D358" s="4">
        <v>5</v>
      </c>
      <c r="E358" s="4">
        <v>2</v>
      </c>
      <c r="F358" s="4">
        <v>0</v>
      </c>
      <c r="G358" s="35">
        <v>0</v>
      </c>
      <c r="H358" s="4">
        <v>0</v>
      </c>
    </row>
    <row r="359" spans="1:8" x14ac:dyDescent="0.2">
      <c r="A359" s="4">
        <v>355</v>
      </c>
      <c r="B359" s="5">
        <v>41623</v>
      </c>
      <c r="C359" s="6" t="s">
        <v>396</v>
      </c>
      <c r="D359" s="4">
        <v>5</v>
      </c>
      <c r="E359" s="4">
        <v>1</v>
      </c>
      <c r="F359" s="4">
        <v>0</v>
      </c>
      <c r="G359" s="35">
        <v>0</v>
      </c>
      <c r="H359" s="4">
        <v>1</v>
      </c>
    </row>
    <row r="360" spans="1:8" x14ac:dyDescent="0.2">
      <c r="A360" s="4">
        <v>356</v>
      </c>
      <c r="B360" s="5">
        <v>41624</v>
      </c>
      <c r="C360" s="6" t="s">
        <v>413</v>
      </c>
      <c r="D360" s="4">
        <v>6</v>
      </c>
      <c r="E360" s="4">
        <v>1</v>
      </c>
      <c r="F360" s="4">
        <v>0</v>
      </c>
      <c r="G360" s="35">
        <v>0</v>
      </c>
      <c r="H360" s="4">
        <v>0</v>
      </c>
    </row>
    <row r="361" spans="1:8" x14ac:dyDescent="0.2">
      <c r="A361" s="4">
        <v>357</v>
      </c>
      <c r="B361" s="5">
        <v>41626</v>
      </c>
      <c r="C361" s="6" t="s">
        <v>193</v>
      </c>
      <c r="D361" s="4">
        <v>6</v>
      </c>
      <c r="E361" s="4">
        <v>1</v>
      </c>
      <c r="F361" s="4">
        <v>0</v>
      </c>
      <c r="G361" s="35">
        <v>0</v>
      </c>
      <c r="H361" s="4">
        <v>0</v>
      </c>
    </row>
    <row r="362" spans="1:8" x14ac:dyDescent="0.2">
      <c r="A362" s="4">
        <v>358</v>
      </c>
      <c r="B362" s="5">
        <v>41627</v>
      </c>
      <c r="C362" s="6" t="s">
        <v>327</v>
      </c>
      <c r="D362" s="4">
        <v>4</v>
      </c>
      <c r="E362" s="4">
        <v>1</v>
      </c>
      <c r="F362" s="4">
        <v>0</v>
      </c>
      <c r="G362" s="35">
        <v>0</v>
      </c>
      <c r="H362" s="4">
        <v>2</v>
      </c>
    </row>
    <row r="363" spans="1:8" x14ac:dyDescent="0.2">
      <c r="A363" s="4">
        <v>359</v>
      </c>
      <c r="B363" s="5">
        <v>41628</v>
      </c>
      <c r="C363" s="6" t="s">
        <v>255</v>
      </c>
      <c r="D363" s="4">
        <v>8</v>
      </c>
      <c r="E363" s="4">
        <v>2</v>
      </c>
      <c r="F363" s="4">
        <v>0</v>
      </c>
      <c r="G363" s="35">
        <v>0</v>
      </c>
      <c r="H363" s="4">
        <v>1</v>
      </c>
    </row>
    <row r="364" spans="1:8" x14ac:dyDescent="0.2">
      <c r="A364" s="4">
        <v>360</v>
      </c>
      <c r="B364" s="5">
        <v>41701</v>
      </c>
      <c r="C364" s="6" t="s">
        <v>144</v>
      </c>
      <c r="D364" s="4">
        <v>7</v>
      </c>
      <c r="E364" s="4">
        <v>0</v>
      </c>
      <c r="F364" s="4">
        <v>0</v>
      </c>
      <c r="G364" s="35">
        <v>0</v>
      </c>
      <c r="H364" s="4">
        <v>0</v>
      </c>
    </row>
    <row r="365" spans="1:8" x14ac:dyDescent="0.2">
      <c r="A365" s="4">
        <v>361</v>
      </c>
      <c r="B365" s="5">
        <v>41702</v>
      </c>
      <c r="C365" s="6" t="s">
        <v>160</v>
      </c>
      <c r="D365" s="4">
        <v>5</v>
      </c>
      <c r="E365" s="4">
        <v>0</v>
      </c>
      <c r="F365" s="4">
        <v>1</v>
      </c>
      <c r="G365" s="35">
        <v>0</v>
      </c>
      <c r="H365" s="4">
        <v>1</v>
      </c>
    </row>
    <row r="366" spans="1:8" x14ac:dyDescent="0.2">
      <c r="A366" s="4">
        <v>362</v>
      </c>
      <c r="B366" s="5">
        <v>41703</v>
      </c>
      <c r="C366" s="6" t="s">
        <v>468</v>
      </c>
      <c r="D366" s="4">
        <v>6</v>
      </c>
      <c r="E366" s="4">
        <v>1</v>
      </c>
      <c r="F366" s="4">
        <v>0</v>
      </c>
      <c r="G366" s="35">
        <v>0</v>
      </c>
      <c r="H366" s="4">
        <v>0</v>
      </c>
    </row>
    <row r="367" spans="1:8" x14ac:dyDescent="0.2">
      <c r="A367" s="4">
        <v>363</v>
      </c>
      <c r="B367" s="5">
        <v>41704</v>
      </c>
      <c r="C367" s="6" t="s">
        <v>114</v>
      </c>
      <c r="D367" s="4">
        <v>6</v>
      </c>
      <c r="E367" s="4">
        <v>1</v>
      </c>
      <c r="F367" s="4">
        <v>0</v>
      </c>
      <c r="G367" s="35">
        <v>0</v>
      </c>
      <c r="H367" s="4">
        <v>0</v>
      </c>
    </row>
    <row r="368" spans="1:8" x14ac:dyDescent="0.2">
      <c r="A368" s="4">
        <v>364</v>
      </c>
      <c r="B368" s="5">
        <v>41706</v>
      </c>
      <c r="C368" s="6" t="s">
        <v>409</v>
      </c>
      <c r="D368" s="4">
        <v>6</v>
      </c>
      <c r="E368" s="4">
        <v>1</v>
      </c>
      <c r="F368" s="4">
        <v>0</v>
      </c>
      <c r="G368" s="35">
        <v>0</v>
      </c>
      <c r="H368" s="4">
        <v>0</v>
      </c>
    </row>
    <row r="369" spans="1:8" x14ac:dyDescent="0.2">
      <c r="A369" s="4">
        <v>365</v>
      </c>
      <c r="B369" s="5">
        <v>41707</v>
      </c>
      <c r="C369" s="6" t="s">
        <v>147</v>
      </c>
      <c r="D369" s="4">
        <v>6</v>
      </c>
      <c r="E369" s="4">
        <v>1</v>
      </c>
      <c r="F369" s="4">
        <v>0</v>
      </c>
      <c r="G369" s="35">
        <v>0</v>
      </c>
      <c r="H369" s="4">
        <v>0</v>
      </c>
    </row>
    <row r="370" spans="1:8" x14ac:dyDescent="0.2">
      <c r="A370" s="4">
        <v>366</v>
      </c>
      <c r="B370" s="5">
        <v>41708</v>
      </c>
      <c r="C370" s="6" t="s">
        <v>391</v>
      </c>
      <c r="D370" s="4">
        <v>7</v>
      </c>
      <c r="E370" s="4">
        <v>0</v>
      </c>
      <c r="F370" s="4">
        <v>0</v>
      </c>
      <c r="G370" s="35">
        <v>0</v>
      </c>
      <c r="H370" s="4">
        <v>0</v>
      </c>
    </row>
    <row r="371" spans="1:8" x14ac:dyDescent="0.2">
      <c r="A371" s="4">
        <v>367</v>
      </c>
      <c r="B371" s="5">
        <v>41710</v>
      </c>
      <c r="C371" s="6" t="s">
        <v>363</v>
      </c>
      <c r="D371" s="4">
        <v>5</v>
      </c>
      <c r="E371" s="4">
        <v>1</v>
      </c>
      <c r="F371" s="4">
        <v>0</v>
      </c>
      <c r="G371" s="35">
        <v>0</v>
      </c>
      <c r="H371" s="4">
        <v>1</v>
      </c>
    </row>
    <row r="372" spans="1:8" x14ac:dyDescent="0.2">
      <c r="A372" s="4">
        <v>368</v>
      </c>
      <c r="B372" s="5">
        <v>41711</v>
      </c>
      <c r="C372" s="6" t="s">
        <v>450</v>
      </c>
      <c r="D372" s="4">
        <v>6</v>
      </c>
      <c r="E372" s="4">
        <v>2</v>
      </c>
      <c r="F372" s="4">
        <v>0</v>
      </c>
      <c r="G372" s="35">
        <v>0</v>
      </c>
      <c r="H372" s="4">
        <v>1</v>
      </c>
    </row>
    <row r="373" spans="1:8" x14ac:dyDescent="0.2">
      <c r="A373" s="4">
        <v>369</v>
      </c>
      <c r="B373" s="5">
        <v>41712</v>
      </c>
      <c r="C373" s="6" t="s">
        <v>169</v>
      </c>
      <c r="D373" s="4">
        <v>7</v>
      </c>
      <c r="E373" s="4">
        <v>0</v>
      </c>
      <c r="F373" s="4">
        <v>0</v>
      </c>
      <c r="G373" s="35">
        <v>0</v>
      </c>
      <c r="H373" s="4">
        <v>0</v>
      </c>
    </row>
    <row r="374" spans="1:8" x14ac:dyDescent="0.2">
      <c r="A374" s="4">
        <v>370</v>
      </c>
      <c r="B374" s="5">
        <v>41714</v>
      </c>
      <c r="C374" s="6" t="s">
        <v>251</v>
      </c>
      <c r="D374" s="4">
        <v>6</v>
      </c>
      <c r="E374" s="4">
        <v>1</v>
      </c>
      <c r="F374" s="4">
        <v>0</v>
      </c>
      <c r="G374" s="35">
        <v>0</v>
      </c>
      <c r="H374" s="4">
        <v>0</v>
      </c>
    </row>
    <row r="375" spans="1:8" x14ac:dyDescent="0.2">
      <c r="A375" s="4">
        <v>371</v>
      </c>
      <c r="B375" s="5">
        <v>41716</v>
      </c>
      <c r="C375" s="6" t="s">
        <v>411</v>
      </c>
      <c r="D375" s="4">
        <v>6</v>
      </c>
      <c r="E375" s="4">
        <v>2</v>
      </c>
      <c r="F375" s="4">
        <v>0</v>
      </c>
      <c r="G375" s="35">
        <v>0</v>
      </c>
      <c r="H375" s="4">
        <v>1</v>
      </c>
    </row>
    <row r="376" spans="1:8" x14ac:dyDescent="0.2">
      <c r="A376" s="4">
        <v>372</v>
      </c>
      <c r="B376" s="5">
        <v>41717</v>
      </c>
      <c r="C376" s="6" t="s">
        <v>178</v>
      </c>
      <c r="D376" s="4">
        <v>5</v>
      </c>
      <c r="E376" s="4">
        <v>2</v>
      </c>
      <c r="F376" s="4">
        <v>0</v>
      </c>
      <c r="G376" s="35">
        <v>0</v>
      </c>
      <c r="H376" s="4">
        <v>0</v>
      </c>
    </row>
    <row r="377" spans="1:8" x14ac:dyDescent="0.2">
      <c r="A377" s="4">
        <v>373</v>
      </c>
      <c r="B377" s="5">
        <v>41718</v>
      </c>
      <c r="C377" s="6" t="s">
        <v>240</v>
      </c>
      <c r="D377" s="4">
        <v>5</v>
      </c>
      <c r="E377" s="4">
        <v>1</v>
      </c>
      <c r="F377" s="4">
        <v>1</v>
      </c>
      <c r="G377" s="35">
        <v>0</v>
      </c>
      <c r="H377" s="4">
        <v>0</v>
      </c>
    </row>
    <row r="378" spans="1:8" x14ac:dyDescent="0.2">
      <c r="A378" s="4">
        <v>374</v>
      </c>
      <c r="B378" s="5">
        <v>41719</v>
      </c>
      <c r="C378" s="6" t="s">
        <v>362</v>
      </c>
      <c r="D378" s="4">
        <v>7</v>
      </c>
      <c r="E378" s="4">
        <v>0</v>
      </c>
      <c r="F378" s="4">
        <v>0</v>
      </c>
      <c r="G378" s="35">
        <v>0</v>
      </c>
      <c r="H378" s="4">
        <v>0</v>
      </c>
    </row>
    <row r="379" spans="1:8" x14ac:dyDescent="0.2">
      <c r="A379" s="4">
        <v>375</v>
      </c>
      <c r="B379" s="5">
        <v>41720</v>
      </c>
      <c r="C379" s="6" t="s">
        <v>201</v>
      </c>
      <c r="D379" s="4">
        <v>6</v>
      </c>
      <c r="E379" s="4">
        <v>1</v>
      </c>
      <c r="F379" s="4">
        <v>0</v>
      </c>
      <c r="G379" s="35">
        <v>0</v>
      </c>
      <c r="H379" s="4">
        <v>0</v>
      </c>
    </row>
    <row r="380" spans="1:8" x14ac:dyDescent="0.2">
      <c r="A380" s="4">
        <v>376</v>
      </c>
      <c r="B380" s="5">
        <v>41721</v>
      </c>
      <c r="C380" s="6" t="s">
        <v>228</v>
      </c>
      <c r="D380" s="4">
        <v>7</v>
      </c>
      <c r="E380" s="4">
        <v>2</v>
      </c>
      <c r="F380" s="4">
        <v>0</v>
      </c>
      <c r="G380" s="35">
        <v>0</v>
      </c>
      <c r="H380" s="4">
        <v>0</v>
      </c>
    </row>
    <row r="381" spans="1:8" x14ac:dyDescent="0.2">
      <c r="A381" s="4">
        <v>377</v>
      </c>
      <c r="B381" s="5">
        <v>41722</v>
      </c>
      <c r="C381" s="6" t="s">
        <v>458</v>
      </c>
      <c r="D381" s="4">
        <v>5</v>
      </c>
      <c r="E381" s="4">
        <v>3</v>
      </c>
      <c r="F381" s="4">
        <v>0</v>
      </c>
      <c r="G381" s="35">
        <v>0</v>
      </c>
      <c r="H381" s="4">
        <v>1</v>
      </c>
    </row>
    <row r="382" spans="1:8" x14ac:dyDescent="0.2">
      <c r="A382" s="4">
        <v>378</v>
      </c>
      <c r="B382" s="5">
        <v>41726</v>
      </c>
      <c r="C382" s="6" t="s">
        <v>426</v>
      </c>
      <c r="D382" s="4">
        <v>7</v>
      </c>
      <c r="E382" s="4">
        <v>2</v>
      </c>
      <c r="F382" s="4">
        <v>0</v>
      </c>
      <c r="G382" s="35">
        <v>0</v>
      </c>
      <c r="H382" s="4">
        <v>0</v>
      </c>
    </row>
    <row r="383" spans="1:8" x14ac:dyDescent="0.2">
      <c r="A383" s="4">
        <v>379</v>
      </c>
      <c r="B383" s="5">
        <v>41727</v>
      </c>
      <c r="C383" s="6" t="s">
        <v>233</v>
      </c>
      <c r="D383" s="4">
        <v>5</v>
      </c>
      <c r="E383" s="4">
        <v>2</v>
      </c>
      <c r="F383" s="4">
        <v>0</v>
      </c>
      <c r="G383" s="35">
        <v>0</v>
      </c>
      <c r="H383" s="4">
        <v>0</v>
      </c>
    </row>
    <row r="384" spans="1:8" x14ac:dyDescent="0.2">
      <c r="A384" s="4">
        <v>380</v>
      </c>
      <c r="B384" s="5">
        <v>41728</v>
      </c>
      <c r="C384" s="6" t="s">
        <v>91</v>
      </c>
      <c r="D384" s="4">
        <v>6</v>
      </c>
      <c r="E384" s="4">
        <v>1</v>
      </c>
      <c r="F384" s="4">
        <v>0</v>
      </c>
      <c r="G384" s="35">
        <v>0</v>
      </c>
      <c r="H384" s="4">
        <v>0</v>
      </c>
    </row>
    <row r="385" spans="1:8" x14ac:dyDescent="0.2">
      <c r="A385" s="4">
        <v>381</v>
      </c>
      <c r="B385" s="5">
        <v>41730</v>
      </c>
      <c r="C385" s="6" t="s">
        <v>290</v>
      </c>
      <c r="D385" s="4">
        <v>5</v>
      </c>
      <c r="E385" s="4">
        <v>1</v>
      </c>
      <c r="F385" s="4">
        <v>0</v>
      </c>
      <c r="G385" s="35">
        <v>0</v>
      </c>
      <c r="H385" s="4">
        <v>1</v>
      </c>
    </row>
    <row r="386" spans="1:8" x14ac:dyDescent="0.2">
      <c r="A386" s="4">
        <v>382</v>
      </c>
      <c r="B386" s="5">
        <v>41731</v>
      </c>
      <c r="C386" s="6" t="s">
        <v>443</v>
      </c>
      <c r="D386" s="4">
        <v>4</v>
      </c>
      <c r="E386" s="4">
        <v>1</v>
      </c>
      <c r="F386" s="4">
        <v>3</v>
      </c>
      <c r="G386" s="35">
        <v>0</v>
      </c>
      <c r="H386" s="4">
        <v>1</v>
      </c>
    </row>
    <row r="387" spans="1:8" x14ac:dyDescent="0.2">
      <c r="A387" s="4">
        <v>383</v>
      </c>
      <c r="B387" s="5">
        <v>41732</v>
      </c>
      <c r="C387" s="6" t="s">
        <v>302</v>
      </c>
      <c r="D387" s="4">
        <v>5</v>
      </c>
      <c r="E387" s="4">
        <v>2</v>
      </c>
      <c r="F387" s="4">
        <v>0</v>
      </c>
      <c r="G387" s="35">
        <v>0</v>
      </c>
      <c r="H387" s="4">
        <v>0</v>
      </c>
    </row>
    <row r="388" spans="1:8" x14ac:dyDescent="0.2">
      <c r="A388" s="4">
        <v>384</v>
      </c>
      <c r="B388" s="5">
        <v>41733</v>
      </c>
      <c r="C388" s="6" t="s">
        <v>287</v>
      </c>
      <c r="D388" s="4">
        <v>5</v>
      </c>
      <c r="E388" s="4">
        <v>1</v>
      </c>
      <c r="F388" s="4">
        <v>1</v>
      </c>
      <c r="G388" s="35">
        <v>0</v>
      </c>
      <c r="H388" s="4">
        <v>0</v>
      </c>
    </row>
    <row r="389" spans="1:8" x14ac:dyDescent="0.2">
      <c r="A389" s="4">
        <v>385</v>
      </c>
      <c r="B389" s="5">
        <v>41734</v>
      </c>
      <c r="C389" s="6" t="s">
        <v>448</v>
      </c>
      <c r="D389" s="4">
        <v>7</v>
      </c>
      <c r="E389" s="4">
        <v>0</v>
      </c>
      <c r="F389" s="4">
        <v>0</v>
      </c>
      <c r="G389" s="35">
        <v>0</v>
      </c>
      <c r="H389" s="4">
        <v>0</v>
      </c>
    </row>
    <row r="390" spans="1:8" x14ac:dyDescent="0.2">
      <c r="A390" s="4">
        <v>386</v>
      </c>
      <c r="B390" s="5">
        <v>41735</v>
      </c>
      <c r="C390" s="6" t="s">
        <v>336</v>
      </c>
      <c r="D390" s="4">
        <v>5</v>
      </c>
      <c r="E390" s="4">
        <v>2</v>
      </c>
      <c r="F390" s="4">
        <v>0</v>
      </c>
      <c r="G390" s="35">
        <v>0</v>
      </c>
      <c r="H390" s="4">
        <v>0</v>
      </c>
    </row>
    <row r="391" spans="1:8" x14ac:dyDescent="0.2">
      <c r="A391" s="4">
        <v>387</v>
      </c>
      <c r="B391" s="5">
        <v>41737</v>
      </c>
      <c r="C391" s="6" t="s">
        <v>467</v>
      </c>
      <c r="D391" s="4">
        <v>6</v>
      </c>
      <c r="E391" s="4">
        <v>0</v>
      </c>
      <c r="F391" s="4">
        <v>0</v>
      </c>
      <c r="G391" s="35">
        <v>0</v>
      </c>
      <c r="H391" s="4">
        <v>1</v>
      </c>
    </row>
    <row r="392" spans="1:8" x14ac:dyDescent="0.2">
      <c r="A392" s="4">
        <v>388</v>
      </c>
      <c r="B392" s="5">
        <v>41739</v>
      </c>
      <c r="C392" s="6" t="s">
        <v>417</v>
      </c>
      <c r="D392" s="4">
        <v>6</v>
      </c>
      <c r="E392" s="4">
        <v>0</v>
      </c>
      <c r="F392" s="4">
        <v>0</v>
      </c>
      <c r="G392" s="35">
        <v>0</v>
      </c>
      <c r="H392" s="4">
        <v>1</v>
      </c>
    </row>
    <row r="393" spans="1:8" x14ac:dyDescent="0.2">
      <c r="A393" s="4">
        <v>389</v>
      </c>
      <c r="B393" s="5">
        <v>41740</v>
      </c>
      <c r="C393" s="6" t="s">
        <v>242</v>
      </c>
      <c r="D393" s="4">
        <v>4</v>
      </c>
      <c r="E393" s="4">
        <v>2</v>
      </c>
      <c r="F393" s="4">
        <v>0</v>
      </c>
      <c r="G393" s="35">
        <v>0</v>
      </c>
      <c r="H393" s="4">
        <v>1</v>
      </c>
    </row>
    <row r="394" spans="1:8" x14ac:dyDescent="0.2">
      <c r="A394" s="4">
        <v>390</v>
      </c>
      <c r="B394" s="5">
        <v>41741</v>
      </c>
      <c r="C394" s="6" t="s">
        <v>323</v>
      </c>
      <c r="D394" s="4">
        <v>6</v>
      </c>
      <c r="E394" s="4">
        <v>1</v>
      </c>
      <c r="F394" s="4">
        <v>0</v>
      </c>
      <c r="G394" s="35">
        <v>0</v>
      </c>
      <c r="H394" s="4">
        <v>0</v>
      </c>
    </row>
    <row r="395" spans="1:8" x14ac:dyDescent="0.2">
      <c r="A395" s="4">
        <v>391</v>
      </c>
      <c r="B395" s="5">
        <v>41742</v>
      </c>
      <c r="C395" s="6" t="s">
        <v>384</v>
      </c>
      <c r="D395" s="4">
        <v>8</v>
      </c>
      <c r="E395" s="4">
        <v>1</v>
      </c>
      <c r="F395" s="4">
        <v>0</v>
      </c>
      <c r="G395" s="35">
        <v>0</v>
      </c>
      <c r="H395" s="4">
        <v>0</v>
      </c>
    </row>
    <row r="396" spans="1:8" x14ac:dyDescent="0.2">
      <c r="A396" s="4">
        <v>392</v>
      </c>
      <c r="B396" s="5">
        <v>41743</v>
      </c>
      <c r="C396" s="6" t="s">
        <v>394</v>
      </c>
      <c r="D396" s="4">
        <v>7</v>
      </c>
      <c r="E396" s="4">
        <v>0</v>
      </c>
      <c r="F396" s="4">
        <v>0</v>
      </c>
      <c r="G396" s="35">
        <v>0</v>
      </c>
      <c r="H396" s="4">
        <v>0</v>
      </c>
    </row>
    <row r="397" spans="1:8" x14ac:dyDescent="0.2">
      <c r="A397" s="4">
        <v>393</v>
      </c>
      <c r="B397" s="5">
        <v>41744</v>
      </c>
      <c r="C397" s="6" t="s">
        <v>408</v>
      </c>
      <c r="D397" s="4">
        <v>6</v>
      </c>
      <c r="E397" s="4">
        <v>1</v>
      </c>
      <c r="F397" s="4">
        <v>0</v>
      </c>
      <c r="G397" s="35">
        <v>0</v>
      </c>
      <c r="H397" s="4">
        <v>0</v>
      </c>
    </row>
    <row r="398" spans="1:8" x14ac:dyDescent="0.2">
      <c r="A398" s="4">
        <v>394</v>
      </c>
      <c r="B398" s="5">
        <v>41745</v>
      </c>
      <c r="C398" s="6" t="s">
        <v>401</v>
      </c>
      <c r="D398" s="4">
        <v>7</v>
      </c>
      <c r="E398" s="4">
        <v>0</v>
      </c>
      <c r="F398" s="4">
        <v>0</v>
      </c>
      <c r="G398" s="35">
        <v>0</v>
      </c>
      <c r="H398" s="4">
        <v>0</v>
      </c>
    </row>
    <row r="399" spans="1:8" x14ac:dyDescent="0.2">
      <c r="A399" s="4">
        <v>395</v>
      </c>
      <c r="B399" s="5">
        <v>41746</v>
      </c>
      <c r="C399" s="6" t="s">
        <v>454</v>
      </c>
      <c r="D399" s="4">
        <v>5</v>
      </c>
      <c r="E399" s="4">
        <v>1</v>
      </c>
      <c r="F399" s="4">
        <v>1</v>
      </c>
      <c r="G399" s="35">
        <v>0</v>
      </c>
      <c r="H399" s="4">
        <v>0</v>
      </c>
    </row>
    <row r="400" spans="1:8" x14ac:dyDescent="0.2">
      <c r="A400" s="4">
        <v>396</v>
      </c>
      <c r="B400" s="5">
        <v>41747</v>
      </c>
      <c r="C400" s="6" t="s">
        <v>439</v>
      </c>
      <c r="D400" s="4">
        <v>7</v>
      </c>
      <c r="E400" s="4">
        <v>1</v>
      </c>
      <c r="F400" s="4">
        <v>0</v>
      </c>
      <c r="G400" s="35">
        <v>0</v>
      </c>
      <c r="H400" s="4">
        <v>1</v>
      </c>
    </row>
    <row r="401" spans="1:8" x14ac:dyDescent="0.2">
      <c r="A401" s="4">
        <v>397</v>
      </c>
      <c r="B401" s="5">
        <v>41748</v>
      </c>
      <c r="C401" s="6" t="s">
        <v>355</v>
      </c>
      <c r="D401" s="4">
        <v>5</v>
      </c>
      <c r="E401" s="4">
        <v>2</v>
      </c>
      <c r="F401" s="4">
        <v>0</v>
      </c>
      <c r="G401" s="35">
        <v>0</v>
      </c>
      <c r="H401" s="4">
        <v>0</v>
      </c>
    </row>
    <row r="402" spans="1:8" x14ac:dyDescent="0.2">
      <c r="A402" s="4">
        <v>398</v>
      </c>
      <c r="B402" s="5">
        <v>41749</v>
      </c>
      <c r="C402" s="6" t="s">
        <v>341</v>
      </c>
      <c r="D402" s="4">
        <v>5</v>
      </c>
      <c r="E402" s="4">
        <v>1</v>
      </c>
      <c r="F402" s="4">
        <v>0</v>
      </c>
      <c r="G402" s="35">
        <v>0</v>
      </c>
      <c r="H402" s="4">
        <v>1</v>
      </c>
    </row>
    <row r="403" spans="1:8" x14ac:dyDescent="0.2">
      <c r="A403" s="4">
        <v>399</v>
      </c>
      <c r="B403" s="5">
        <v>41750</v>
      </c>
      <c r="C403" s="6" t="s">
        <v>270</v>
      </c>
      <c r="D403" s="4">
        <v>6</v>
      </c>
      <c r="E403" s="4">
        <v>1</v>
      </c>
      <c r="F403" s="4">
        <v>0</v>
      </c>
      <c r="G403" s="35">
        <v>0</v>
      </c>
      <c r="H403" s="4">
        <v>0</v>
      </c>
    </row>
    <row r="404" spans="1:8" x14ac:dyDescent="0.2">
      <c r="A404" s="4">
        <v>400</v>
      </c>
      <c r="B404" s="5">
        <v>41751</v>
      </c>
      <c r="C404" s="6" t="s">
        <v>337</v>
      </c>
      <c r="D404" s="4">
        <v>7</v>
      </c>
      <c r="E404" s="4">
        <v>0</v>
      </c>
      <c r="F404" s="4">
        <v>0</v>
      </c>
      <c r="G404" s="35">
        <v>0</v>
      </c>
      <c r="H404" s="4">
        <v>0</v>
      </c>
    </row>
    <row r="405" spans="1:8" x14ac:dyDescent="0.2">
      <c r="A405" s="4">
        <v>401</v>
      </c>
      <c r="B405" s="5">
        <v>41752</v>
      </c>
      <c r="C405" s="6" t="s">
        <v>340</v>
      </c>
      <c r="D405" s="4">
        <v>6</v>
      </c>
      <c r="E405" s="4">
        <v>0</v>
      </c>
      <c r="F405" s="4">
        <v>0</v>
      </c>
      <c r="G405" s="35">
        <v>0</v>
      </c>
      <c r="H405" s="4">
        <v>1</v>
      </c>
    </row>
    <row r="406" spans="1:8" x14ac:dyDescent="0.2">
      <c r="A406" s="4">
        <v>402</v>
      </c>
      <c r="B406" s="5">
        <v>41801</v>
      </c>
      <c r="C406" s="6" t="s">
        <v>74</v>
      </c>
      <c r="D406" s="4">
        <v>7</v>
      </c>
      <c r="E406" s="4">
        <v>0</v>
      </c>
      <c r="F406" s="4">
        <v>0</v>
      </c>
      <c r="G406" s="35">
        <v>0</v>
      </c>
      <c r="H406" s="4">
        <v>0</v>
      </c>
    </row>
    <row r="407" spans="1:8" x14ac:dyDescent="0.2">
      <c r="A407" s="4">
        <v>403</v>
      </c>
      <c r="B407" s="5">
        <v>41802</v>
      </c>
      <c r="C407" s="6" t="s">
        <v>60</v>
      </c>
      <c r="D407" s="4">
        <v>6</v>
      </c>
      <c r="E407" s="4">
        <v>0</v>
      </c>
      <c r="F407" s="4">
        <v>1</v>
      </c>
      <c r="G407" s="35">
        <v>0</v>
      </c>
      <c r="H407" s="4">
        <v>0</v>
      </c>
    </row>
    <row r="408" spans="1:8" x14ac:dyDescent="0.2">
      <c r="A408" s="4">
        <v>404</v>
      </c>
      <c r="B408" s="5">
        <v>41803</v>
      </c>
      <c r="C408" s="6" t="s">
        <v>174</v>
      </c>
      <c r="D408" s="4">
        <v>6</v>
      </c>
      <c r="E408" s="4">
        <v>1</v>
      </c>
      <c r="F408" s="4">
        <v>0</v>
      </c>
      <c r="G408" s="35">
        <v>0</v>
      </c>
      <c r="H408" s="4">
        <v>0</v>
      </c>
    </row>
    <row r="409" spans="1:8" x14ac:dyDescent="0.2">
      <c r="A409" s="4">
        <v>405</v>
      </c>
      <c r="B409" s="5">
        <v>41804</v>
      </c>
      <c r="C409" s="6" t="s">
        <v>101</v>
      </c>
      <c r="D409" s="4">
        <v>6</v>
      </c>
      <c r="E409" s="4">
        <v>1</v>
      </c>
      <c r="F409" s="4">
        <v>0</v>
      </c>
      <c r="G409" s="35">
        <v>0</v>
      </c>
      <c r="H409" s="4">
        <v>0</v>
      </c>
    </row>
    <row r="410" spans="1:8" x14ac:dyDescent="0.2">
      <c r="A410" s="4">
        <v>406</v>
      </c>
      <c r="B410" s="5">
        <v>41805</v>
      </c>
      <c r="C410" s="6" t="s">
        <v>229</v>
      </c>
      <c r="D410" s="4">
        <v>7</v>
      </c>
      <c r="E410" s="4">
        <v>1</v>
      </c>
      <c r="F410" s="4">
        <v>1</v>
      </c>
      <c r="G410" s="35">
        <v>0</v>
      </c>
      <c r="H410" s="4">
        <v>0</v>
      </c>
    </row>
    <row r="411" spans="1:8" x14ac:dyDescent="0.2">
      <c r="A411" s="4">
        <v>407</v>
      </c>
      <c r="B411" s="5">
        <v>41806</v>
      </c>
      <c r="C411" s="6" t="s">
        <v>316</v>
      </c>
      <c r="D411" s="4">
        <v>7</v>
      </c>
      <c r="E411" s="4">
        <v>0</v>
      </c>
      <c r="F411" s="4">
        <v>0</v>
      </c>
      <c r="G411" s="35">
        <v>0</v>
      </c>
      <c r="H411" s="4">
        <v>0</v>
      </c>
    </row>
    <row r="412" spans="1:8" x14ac:dyDescent="0.2">
      <c r="A412" s="4">
        <v>408</v>
      </c>
      <c r="B412" s="5">
        <v>41807</v>
      </c>
      <c r="C412" s="6" t="s">
        <v>111</v>
      </c>
      <c r="D412" s="4">
        <v>6</v>
      </c>
      <c r="E412" s="4">
        <v>1</v>
      </c>
      <c r="F412" s="4">
        <v>0</v>
      </c>
      <c r="G412" s="35">
        <v>0</v>
      </c>
      <c r="H412" s="4">
        <v>0</v>
      </c>
    </row>
    <row r="413" spans="1:8" x14ac:dyDescent="0.2">
      <c r="A413" s="4">
        <v>409</v>
      </c>
      <c r="B413" s="5">
        <v>41808</v>
      </c>
      <c r="C413" s="6" t="s">
        <v>252</v>
      </c>
      <c r="D413" s="4">
        <v>7</v>
      </c>
      <c r="E413" s="4">
        <v>2</v>
      </c>
      <c r="F413" s="4">
        <v>0</v>
      </c>
      <c r="G413" s="35">
        <v>0</v>
      </c>
      <c r="H413" s="4">
        <v>0</v>
      </c>
    </row>
    <row r="414" spans="1:8" x14ac:dyDescent="0.2">
      <c r="A414" s="4">
        <v>410</v>
      </c>
      <c r="B414" s="5">
        <v>41809</v>
      </c>
      <c r="C414" s="6" t="s">
        <v>81</v>
      </c>
      <c r="D414" s="4">
        <v>6</v>
      </c>
      <c r="E414" s="4">
        <v>0</v>
      </c>
      <c r="F414" s="4">
        <v>0</v>
      </c>
      <c r="G414" s="35">
        <v>0</v>
      </c>
      <c r="H414" s="4">
        <v>1</v>
      </c>
    </row>
    <row r="415" spans="1:8" x14ac:dyDescent="0.2">
      <c r="A415" s="4">
        <v>411</v>
      </c>
      <c r="B415" s="5">
        <v>41810</v>
      </c>
      <c r="C415" s="6" t="s">
        <v>189</v>
      </c>
      <c r="D415" s="4">
        <v>5</v>
      </c>
      <c r="E415" s="4">
        <v>0</v>
      </c>
      <c r="F415" s="4">
        <v>2</v>
      </c>
      <c r="G415" s="35">
        <v>0</v>
      </c>
      <c r="H415" s="4">
        <v>0</v>
      </c>
    </row>
    <row r="416" spans="1:8" x14ac:dyDescent="0.2">
      <c r="A416" s="4">
        <v>412</v>
      </c>
      <c r="B416" s="5">
        <v>41812</v>
      </c>
      <c r="C416" s="6" t="s">
        <v>444</v>
      </c>
      <c r="D416" s="4">
        <v>6</v>
      </c>
      <c r="E416" s="4">
        <v>1</v>
      </c>
      <c r="F416" s="4">
        <v>0</v>
      </c>
      <c r="G416" s="35">
        <v>0</v>
      </c>
      <c r="H416" s="4">
        <v>0</v>
      </c>
    </row>
    <row r="417" spans="1:8" x14ac:dyDescent="0.2">
      <c r="A417" s="4">
        <v>413</v>
      </c>
      <c r="B417" s="5">
        <v>41813</v>
      </c>
      <c r="C417" s="6" t="s">
        <v>85</v>
      </c>
      <c r="D417" s="4">
        <v>5</v>
      </c>
      <c r="E417" s="4">
        <v>1</v>
      </c>
      <c r="F417" s="4">
        <v>1</v>
      </c>
      <c r="G417" s="35">
        <v>0</v>
      </c>
      <c r="H417" s="4">
        <v>0</v>
      </c>
    </row>
    <row r="418" spans="1:8" x14ac:dyDescent="0.2">
      <c r="A418" s="4">
        <v>414</v>
      </c>
      <c r="B418" s="5">
        <v>41814</v>
      </c>
      <c r="C418" s="6" t="s">
        <v>90</v>
      </c>
      <c r="D418" s="4">
        <v>6</v>
      </c>
      <c r="E418" s="4">
        <v>1</v>
      </c>
      <c r="F418" s="4">
        <v>0</v>
      </c>
      <c r="G418" s="35">
        <v>0</v>
      </c>
      <c r="H418" s="4">
        <v>0</v>
      </c>
    </row>
    <row r="419" spans="1:8" x14ac:dyDescent="0.2">
      <c r="A419" s="4">
        <v>415</v>
      </c>
      <c r="B419" s="5">
        <v>41815</v>
      </c>
      <c r="C419" s="6" t="s">
        <v>76</v>
      </c>
      <c r="D419" s="4">
        <v>7</v>
      </c>
      <c r="E419" s="4">
        <v>0</v>
      </c>
      <c r="F419" s="4">
        <v>0</v>
      </c>
      <c r="G419" s="35">
        <v>0</v>
      </c>
      <c r="H419" s="4">
        <v>0</v>
      </c>
    </row>
    <row r="420" spans="1:8" x14ac:dyDescent="0.2">
      <c r="A420" s="4">
        <v>416</v>
      </c>
      <c r="B420" s="5">
        <v>41816</v>
      </c>
      <c r="C420" s="6" t="s">
        <v>93</v>
      </c>
      <c r="D420" s="4">
        <v>6</v>
      </c>
      <c r="E420" s="4">
        <v>1</v>
      </c>
      <c r="F420" s="4">
        <v>0</v>
      </c>
      <c r="G420" s="35">
        <v>0</v>
      </c>
      <c r="H420" s="4">
        <v>0</v>
      </c>
    </row>
    <row r="421" spans="1:8" x14ac:dyDescent="0.2">
      <c r="A421" s="4">
        <v>417</v>
      </c>
      <c r="B421" s="5">
        <v>41817</v>
      </c>
      <c r="C421" s="6" t="s">
        <v>119</v>
      </c>
      <c r="D421" s="4">
        <v>7</v>
      </c>
      <c r="E421" s="4">
        <v>0</v>
      </c>
      <c r="F421" s="4">
        <v>0</v>
      </c>
      <c r="G421" s="35">
        <v>0</v>
      </c>
      <c r="H421" s="4">
        <v>0</v>
      </c>
    </row>
    <row r="422" spans="1:8" x14ac:dyDescent="0.2">
      <c r="A422" s="4">
        <v>418</v>
      </c>
      <c r="B422" s="5">
        <v>41818</v>
      </c>
      <c r="C422" s="6" t="s">
        <v>79</v>
      </c>
      <c r="D422" s="4">
        <v>6</v>
      </c>
      <c r="E422" s="4">
        <v>1</v>
      </c>
      <c r="F422" s="4">
        <v>0</v>
      </c>
      <c r="G422" s="35">
        <v>0</v>
      </c>
      <c r="H422" s="4">
        <v>0</v>
      </c>
    </row>
    <row r="423" spans="1:8" x14ac:dyDescent="0.2">
      <c r="A423" s="4">
        <v>419</v>
      </c>
      <c r="B423" s="5">
        <v>41819</v>
      </c>
      <c r="C423" s="6" t="s">
        <v>122</v>
      </c>
      <c r="D423" s="4">
        <v>6</v>
      </c>
      <c r="E423" s="4">
        <v>1</v>
      </c>
      <c r="F423" s="4">
        <v>0</v>
      </c>
      <c r="G423" s="35">
        <v>0</v>
      </c>
      <c r="H423" s="4">
        <v>0</v>
      </c>
    </row>
    <row r="424" spans="1:8" x14ac:dyDescent="0.2">
      <c r="A424" s="4">
        <v>420</v>
      </c>
      <c r="B424" s="5">
        <v>41820</v>
      </c>
      <c r="C424" s="6" t="s">
        <v>464</v>
      </c>
      <c r="D424" s="4">
        <v>7</v>
      </c>
      <c r="E424" s="4">
        <v>0</v>
      </c>
      <c r="F424" s="4">
        <v>0</v>
      </c>
      <c r="G424" s="35">
        <v>0</v>
      </c>
      <c r="H424" s="4">
        <v>0</v>
      </c>
    </row>
    <row r="425" spans="1:8" x14ac:dyDescent="0.2">
      <c r="A425" s="4">
        <v>421</v>
      </c>
      <c r="B425" s="5">
        <v>41821</v>
      </c>
      <c r="C425" s="6" t="s">
        <v>222</v>
      </c>
      <c r="D425" s="4">
        <v>7</v>
      </c>
      <c r="E425" s="4">
        <v>1</v>
      </c>
      <c r="F425" s="4">
        <v>1</v>
      </c>
      <c r="G425" s="35">
        <v>0</v>
      </c>
      <c r="H425" s="4">
        <v>0</v>
      </c>
    </row>
    <row r="426" spans="1:8" x14ac:dyDescent="0.2">
      <c r="A426" s="4">
        <v>422</v>
      </c>
      <c r="B426" s="5">
        <v>41822</v>
      </c>
      <c r="C426" s="6" t="s">
        <v>66</v>
      </c>
      <c r="D426" s="4">
        <v>5</v>
      </c>
      <c r="E426" s="4">
        <v>0</v>
      </c>
      <c r="F426" s="4">
        <v>2</v>
      </c>
      <c r="G426" s="35">
        <v>0</v>
      </c>
      <c r="H426" s="4">
        <v>0</v>
      </c>
    </row>
    <row r="427" spans="1:8" x14ac:dyDescent="0.2">
      <c r="A427" s="4">
        <v>423</v>
      </c>
      <c r="B427" s="5">
        <v>41823</v>
      </c>
      <c r="C427" s="6" t="s">
        <v>260</v>
      </c>
      <c r="D427" s="4">
        <v>4</v>
      </c>
      <c r="E427" s="4">
        <v>1</v>
      </c>
      <c r="F427" s="4">
        <v>1</v>
      </c>
      <c r="G427" s="35">
        <v>0</v>
      </c>
      <c r="H427" s="4">
        <v>1</v>
      </c>
    </row>
    <row r="428" spans="1:8" x14ac:dyDescent="0.2">
      <c r="A428" s="4">
        <v>424</v>
      </c>
      <c r="B428" s="5">
        <v>41824</v>
      </c>
      <c r="C428" s="6" t="s">
        <v>172</v>
      </c>
      <c r="D428" s="4">
        <v>7</v>
      </c>
      <c r="E428" s="4">
        <v>0</v>
      </c>
      <c r="F428" s="4">
        <v>0</v>
      </c>
      <c r="G428" s="35">
        <v>0</v>
      </c>
      <c r="H428" s="4">
        <v>0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1"/>
  <dimension ref="A1:I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15.28515625" style="1" customWidth="1"/>
    <col min="2" max="2" width="5.7109375" style="2" customWidth="1"/>
    <col min="3" max="3" width="8.28515625" style="3" customWidth="1"/>
    <col min="4" max="4" width="30.7109375" style="1" customWidth="1"/>
    <col min="5" max="7" width="7.28515625" style="1" customWidth="1"/>
    <col min="8" max="8" width="7.28515625" style="12" customWidth="1"/>
    <col min="9" max="9" width="7.28515625" style="1" customWidth="1"/>
    <col min="10" max="16384" width="11.42578125" style="1"/>
  </cols>
  <sheetData>
    <row r="1" spans="1:9" ht="15.75" x14ac:dyDescent="0.25">
      <c r="A1" s="14" t="str">
        <f>"Landwirtschaftskammerwahl " &amp; TEXT(Wahltag,"TT. MMMM JJJJ")</f>
        <v>Landwirtschaftskammerwahl 24. Jänner 2021</v>
      </c>
      <c r="B1" s="3"/>
      <c r="C1" s="1"/>
      <c r="H1" s="1"/>
    </row>
    <row r="2" spans="1:9" ht="15.75" x14ac:dyDescent="0.25">
      <c r="A2" s="14" t="str">
        <f ca="1">"Analyse: " &amp; RIGHT(CELL("dateiname",A1),LEN(CELL("dateiname",A1))-SEARCH("]",CELL("dateiname",A1)))</f>
        <v>Analyse: SPÖ Mandate - Bezirk</v>
      </c>
      <c r="B2" s="3"/>
      <c r="C2" s="1"/>
      <c r="H2" s="1"/>
    </row>
    <row r="3" spans="1:9" x14ac:dyDescent="0.2">
      <c r="A3" s="2"/>
      <c r="B3" s="3"/>
      <c r="C3" s="1"/>
      <c r="H3" s="1"/>
    </row>
    <row r="4" spans="1:9" x14ac:dyDescent="0.2">
      <c r="A4" s="7" t="s">
        <v>0</v>
      </c>
      <c r="B4" s="8" t="s">
        <v>2</v>
      </c>
      <c r="C4" s="7" t="s">
        <v>3</v>
      </c>
      <c r="D4" s="7" t="s">
        <v>4</v>
      </c>
      <c r="E4" s="8" t="s">
        <v>9</v>
      </c>
      <c r="F4" s="8" t="s">
        <v>8</v>
      </c>
      <c r="G4" s="8" t="s">
        <v>5</v>
      </c>
      <c r="H4" s="8" t="s">
        <v>6</v>
      </c>
      <c r="I4" s="8" t="s">
        <v>7</v>
      </c>
    </row>
    <row r="5" spans="1:9" x14ac:dyDescent="0.2">
      <c r="A5" s="9" t="s">
        <v>44</v>
      </c>
      <c r="B5" s="4">
        <v>1</v>
      </c>
      <c r="C5" s="5">
        <v>40401</v>
      </c>
      <c r="D5" s="6" t="s">
        <v>162</v>
      </c>
      <c r="E5" s="4">
        <v>6</v>
      </c>
      <c r="F5" s="4">
        <v>1</v>
      </c>
      <c r="G5" s="4">
        <v>0</v>
      </c>
      <c r="H5" s="35">
        <v>0</v>
      </c>
      <c r="I5" s="4">
        <v>0</v>
      </c>
    </row>
    <row r="6" spans="1:9" x14ac:dyDescent="0.2">
      <c r="A6" s="9" t="s">
        <v>44</v>
      </c>
      <c r="B6" s="4">
        <v>2</v>
      </c>
      <c r="C6" s="5">
        <v>40402</v>
      </c>
      <c r="D6" s="6" t="s">
        <v>269</v>
      </c>
      <c r="E6" s="4">
        <v>7</v>
      </c>
      <c r="F6" s="4">
        <v>2</v>
      </c>
      <c r="G6" s="4">
        <v>0</v>
      </c>
      <c r="H6" s="35">
        <v>0</v>
      </c>
      <c r="I6" s="4">
        <v>0</v>
      </c>
    </row>
    <row r="7" spans="1:9" x14ac:dyDescent="0.2">
      <c r="A7" s="9" t="s">
        <v>44</v>
      </c>
      <c r="B7" s="4">
        <v>3</v>
      </c>
      <c r="C7" s="5">
        <v>40403</v>
      </c>
      <c r="D7" s="6" t="s">
        <v>262</v>
      </c>
      <c r="E7" s="4">
        <v>6</v>
      </c>
      <c r="F7" s="4">
        <v>0</v>
      </c>
      <c r="G7" s="4">
        <v>1</v>
      </c>
      <c r="H7" s="35">
        <v>0</v>
      </c>
      <c r="I7" s="4">
        <v>0</v>
      </c>
    </row>
    <row r="8" spans="1:9" x14ac:dyDescent="0.2">
      <c r="A8" s="9" t="s">
        <v>44</v>
      </c>
      <c r="B8" s="4">
        <v>4</v>
      </c>
      <c r="C8" s="5">
        <v>40404</v>
      </c>
      <c r="D8" s="6" t="s">
        <v>447</v>
      </c>
      <c r="E8" s="4">
        <v>5</v>
      </c>
      <c r="F8" s="4">
        <v>1</v>
      </c>
      <c r="G8" s="4">
        <v>0</v>
      </c>
      <c r="H8" s="35">
        <v>0</v>
      </c>
      <c r="I8" s="4">
        <v>1</v>
      </c>
    </row>
    <row r="9" spans="1:9" x14ac:dyDescent="0.2">
      <c r="A9" s="9" t="s">
        <v>44</v>
      </c>
      <c r="B9" s="4">
        <v>5</v>
      </c>
      <c r="C9" s="5">
        <v>40405</v>
      </c>
      <c r="D9" s="6" t="s">
        <v>419</v>
      </c>
      <c r="E9" s="4">
        <v>7</v>
      </c>
      <c r="F9" s="4">
        <v>2</v>
      </c>
      <c r="G9" s="4">
        <v>0</v>
      </c>
      <c r="H9" s="35">
        <v>0</v>
      </c>
      <c r="I9" s="4">
        <v>0</v>
      </c>
    </row>
    <row r="10" spans="1:9" x14ac:dyDescent="0.2">
      <c r="A10" s="9" t="s">
        <v>44</v>
      </c>
      <c r="B10" s="4">
        <v>6</v>
      </c>
      <c r="C10" s="5">
        <v>40406</v>
      </c>
      <c r="D10" s="6" t="s">
        <v>333</v>
      </c>
      <c r="E10" s="4">
        <v>4</v>
      </c>
      <c r="F10" s="4">
        <v>1</v>
      </c>
      <c r="G10" s="4">
        <v>2</v>
      </c>
      <c r="H10" s="35">
        <v>0</v>
      </c>
      <c r="I10" s="4">
        <v>0</v>
      </c>
    </row>
    <row r="11" spans="1:9" x14ac:dyDescent="0.2">
      <c r="A11" s="9" t="s">
        <v>44</v>
      </c>
      <c r="B11" s="4">
        <v>7</v>
      </c>
      <c r="C11" s="5">
        <v>40407</v>
      </c>
      <c r="D11" s="6" t="s">
        <v>423</v>
      </c>
      <c r="E11" s="4">
        <v>5</v>
      </c>
      <c r="F11" s="4">
        <v>2</v>
      </c>
      <c r="G11" s="4">
        <v>2</v>
      </c>
      <c r="H11" s="35">
        <v>0</v>
      </c>
      <c r="I11" s="4">
        <v>0</v>
      </c>
    </row>
    <row r="12" spans="1:9" x14ac:dyDescent="0.2">
      <c r="A12" s="9" t="s">
        <v>44</v>
      </c>
      <c r="B12" s="4">
        <v>8</v>
      </c>
      <c r="C12" s="5">
        <v>40408</v>
      </c>
      <c r="D12" s="6" t="s">
        <v>356</v>
      </c>
      <c r="E12" s="4">
        <v>6</v>
      </c>
      <c r="F12" s="4">
        <v>0</v>
      </c>
      <c r="G12" s="4">
        <v>1</v>
      </c>
      <c r="H12" s="35">
        <v>0</v>
      </c>
      <c r="I12" s="4">
        <v>0</v>
      </c>
    </row>
    <row r="13" spans="1:9" x14ac:dyDescent="0.2">
      <c r="A13" s="9" t="s">
        <v>44</v>
      </c>
      <c r="B13" s="4">
        <v>9</v>
      </c>
      <c r="C13" s="5">
        <v>40409</v>
      </c>
      <c r="D13" s="6" t="s">
        <v>382</v>
      </c>
      <c r="E13" s="4">
        <v>6</v>
      </c>
      <c r="F13" s="4">
        <v>1</v>
      </c>
      <c r="G13" s="4">
        <v>0</v>
      </c>
      <c r="H13" s="35">
        <v>0</v>
      </c>
      <c r="I13" s="4">
        <v>0</v>
      </c>
    </row>
    <row r="14" spans="1:9" x14ac:dyDescent="0.2">
      <c r="A14" s="9" t="s">
        <v>44</v>
      </c>
      <c r="B14" s="4">
        <v>10</v>
      </c>
      <c r="C14" s="5">
        <v>40410</v>
      </c>
      <c r="D14" s="6" t="s">
        <v>272</v>
      </c>
      <c r="E14" s="4">
        <v>6</v>
      </c>
      <c r="F14" s="4">
        <v>1</v>
      </c>
      <c r="G14" s="4">
        <v>0</v>
      </c>
      <c r="H14" s="35">
        <v>0</v>
      </c>
      <c r="I14" s="4">
        <v>0</v>
      </c>
    </row>
    <row r="15" spans="1:9" x14ac:dyDescent="0.2">
      <c r="A15" s="9" t="s">
        <v>44</v>
      </c>
      <c r="B15" s="4">
        <v>11</v>
      </c>
      <c r="C15" s="5">
        <v>40411</v>
      </c>
      <c r="D15" s="6" t="s">
        <v>395</v>
      </c>
      <c r="E15" s="4">
        <v>6</v>
      </c>
      <c r="F15" s="4">
        <v>1</v>
      </c>
      <c r="G15" s="4">
        <v>0</v>
      </c>
      <c r="H15" s="35">
        <v>0</v>
      </c>
      <c r="I15" s="4">
        <v>0</v>
      </c>
    </row>
    <row r="16" spans="1:9" x14ac:dyDescent="0.2">
      <c r="A16" s="9" t="s">
        <v>44</v>
      </c>
      <c r="B16" s="4">
        <v>12</v>
      </c>
      <c r="C16" s="5">
        <v>40412</v>
      </c>
      <c r="D16" s="6" t="s">
        <v>371</v>
      </c>
      <c r="E16" s="4">
        <v>7</v>
      </c>
      <c r="F16" s="4">
        <v>2</v>
      </c>
      <c r="G16" s="4">
        <v>0</v>
      </c>
      <c r="H16" s="35">
        <v>0</v>
      </c>
      <c r="I16" s="4">
        <v>0</v>
      </c>
    </row>
    <row r="17" spans="1:9" x14ac:dyDescent="0.2">
      <c r="A17" s="9" t="s">
        <v>44</v>
      </c>
      <c r="B17" s="4">
        <v>13</v>
      </c>
      <c r="C17" s="5">
        <v>40413</v>
      </c>
      <c r="D17" s="6" t="s">
        <v>366</v>
      </c>
      <c r="E17" s="4">
        <v>7</v>
      </c>
      <c r="F17" s="4">
        <v>2</v>
      </c>
      <c r="G17" s="4">
        <v>0</v>
      </c>
      <c r="H17" s="35">
        <v>0</v>
      </c>
      <c r="I17" s="4">
        <v>0</v>
      </c>
    </row>
    <row r="18" spans="1:9" x14ac:dyDescent="0.2">
      <c r="A18" s="9" t="s">
        <v>44</v>
      </c>
      <c r="B18" s="4">
        <v>14</v>
      </c>
      <c r="C18" s="5">
        <v>40414</v>
      </c>
      <c r="D18" s="6" t="s">
        <v>476</v>
      </c>
      <c r="E18" s="4">
        <v>7</v>
      </c>
      <c r="F18" s="4">
        <v>1</v>
      </c>
      <c r="G18" s="4">
        <v>0</v>
      </c>
      <c r="H18" s="35">
        <v>0</v>
      </c>
      <c r="I18" s="4">
        <v>1</v>
      </c>
    </row>
    <row r="19" spans="1:9" x14ac:dyDescent="0.2">
      <c r="A19" s="9" t="s">
        <v>44</v>
      </c>
      <c r="B19" s="4">
        <v>15</v>
      </c>
      <c r="C19" s="5">
        <v>40415</v>
      </c>
      <c r="D19" s="6" t="s">
        <v>296</v>
      </c>
      <c r="E19" s="4">
        <v>5</v>
      </c>
      <c r="F19" s="4">
        <v>1</v>
      </c>
      <c r="G19" s="4">
        <v>1</v>
      </c>
      <c r="H19" s="35">
        <v>0</v>
      </c>
      <c r="I19" s="4">
        <v>0</v>
      </c>
    </row>
    <row r="20" spans="1:9" x14ac:dyDescent="0.2">
      <c r="A20" s="9" t="s">
        <v>44</v>
      </c>
      <c r="B20" s="4">
        <v>16</v>
      </c>
      <c r="C20" s="5">
        <v>40416</v>
      </c>
      <c r="D20" s="6" t="s">
        <v>112</v>
      </c>
      <c r="E20" s="4">
        <v>6</v>
      </c>
      <c r="F20" s="4">
        <v>1</v>
      </c>
      <c r="G20" s="4">
        <v>0</v>
      </c>
      <c r="H20" s="35">
        <v>0</v>
      </c>
      <c r="I20" s="4">
        <v>0</v>
      </c>
    </row>
    <row r="21" spans="1:9" x14ac:dyDescent="0.2">
      <c r="A21" s="9" t="s">
        <v>44</v>
      </c>
      <c r="B21" s="4">
        <v>17</v>
      </c>
      <c r="C21" s="5">
        <v>40417</v>
      </c>
      <c r="D21" s="6" t="s">
        <v>387</v>
      </c>
      <c r="E21" s="4">
        <v>7</v>
      </c>
      <c r="F21" s="4">
        <v>0</v>
      </c>
      <c r="G21" s="4">
        <v>0</v>
      </c>
      <c r="H21" s="35">
        <v>0</v>
      </c>
      <c r="I21" s="4">
        <v>0</v>
      </c>
    </row>
    <row r="22" spans="1:9" x14ac:dyDescent="0.2">
      <c r="A22" s="9" t="s">
        <v>44</v>
      </c>
      <c r="B22" s="4">
        <v>18</v>
      </c>
      <c r="C22" s="5">
        <v>40418</v>
      </c>
      <c r="D22" s="6" t="s">
        <v>472</v>
      </c>
      <c r="E22" s="4">
        <v>6</v>
      </c>
      <c r="F22" s="4">
        <v>2</v>
      </c>
      <c r="G22" s="4">
        <v>0</v>
      </c>
      <c r="H22" s="35">
        <v>0</v>
      </c>
      <c r="I22" s="4">
        <v>1</v>
      </c>
    </row>
    <row r="23" spans="1:9" x14ac:dyDescent="0.2">
      <c r="A23" s="9" t="s">
        <v>44</v>
      </c>
      <c r="B23" s="4">
        <v>19</v>
      </c>
      <c r="C23" s="5">
        <v>40419</v>
      </c>
      <c r="D23" s="6" t="s">
        <v>370</v>
      </c>
      <c r="E23" s="4">
        <v>8</v>
      </c>
      <c r="F23" s="4">
        <v>1</v>
      </c>
      <c r="G23" s="4">
        <v>0</v>
      </c>
      <c r="H23" s="35">
        <v>0</v>
      </c>
      <c r="I23" s="4">
        <v>0</v>
      </c>
    </row>
    <row r="24" spans="1:9" x14ac:dyDescent="0.2">
      <c r="A24" s="9" t="s">
        <v>44</v>
      </c>
      <c r="B24" s="4">
        <v>20</v>
      </c>
      <c r="C24" s="5">
        <v>40420</v>
      </c>
      <c r="D24" s="6" t="s">
        <v>388</v>
      </c>
      <c r="E24" s="4">
        <v>6</v>
      </c>
      <c r="F24" s="4">
        <v>1</v>
      </c>
      <c r="G24" s="4">
        <v>0</v>
      </c>
      <c r="H24" s="35">
        <v>0</v>
      </c>
      <c r="I24" s="4">
        <v>0</v>
      </c>
    </row>
    <row r="25" spans="1:9" x14ac:dyDescent="0.2">
      <c r="A25" s="9" t="s">
        <v>44</v>
      </c>
      <c r="B25" s="4">
        <v>21</v>
      </c>
      <c r="C25" s="5">
        <v>40421</v>
      </c>
      <c r="D25" s="6" t="s">
        <v>471</v>
      </c>
      <c r="E25" s="4">
        <v>6</v>
      </c>
      <c r="F25" s="4">
        <v>1</v>
      </c>
      <c r="G25" s="4">
        <v>0</v>
      </c>
      <c r="H25" s="35">
        <v>0</v>
      </c>
      <c r="I25" s="4">
        <v>0</v>
      </c>
    </row>
    <row r="26" spans="1:9" x14ac:dyDescent="0.2">
      <c r="A26" s="9" t="s">
        <v>44</v>
      </c>
      <c r="B26" s="4">
        <v>22</v>
      </c>
      <c r="C26" s="5">
        <v>40422</v>
      </c>
      <c r="D26" s="6" t="s">
        <v>435</v>
      </c>
      <c r="E26" s="4">
        <v>7</v>
      </c>
      <c r="F26" s="4">
        <v>0</v>
      </c>
      <c r="G26" s="4">
        <v>0</v>
      </c>
      <c r="H26" s="35">
        <v>0</v>
      </c>
      <c r="I26" s="4">
        <v>0</v>
      </c>
    </row>
    <row r="27" spans="1:9" x14ac:dyDescent="0.2">
      <c r="A27" s="9" t="s">
        <v>44</v>
      </c>
      <c r="B27" s="4">
        <v>23</v>
      </c>
      <c r="C27" s="5">
        <v>40423</v>
      </c>
      <c r="D27" s="6" t="s">
        <v>331</v>
      </c>
      <c r="E27" s="4">
        <v>7</v>
      </c>
      <c r="F27" s="4">
        <v>0</v>
      </c>
      <c r="G27" s="4">
        <v>0</v>
      </c>
      <c r="H27" s="35">
        <v>0</v>
      </c>
      <c r="I27" s="4">
        <v>0</v>
      </c>
    </row>
    <row r="28" spans="1:9" x14ac:dyDescent="0.2">
      <c r="A28" s="9" t="s">
        <v>44</v>
      </c>
      <c r="B28" s="4">
        <v>24</v>
      </c>
      <c r="C28" s="5">
        <v>40424</v>
      </c>
      <c r="D28" s="6" t="s">
        <v>259</v>
      </c>
      <c r="E28" s="4">
        <v>5</v>
      </c>
      <c r="F28" s="4">
        <v>1</v>
      </c>
      <c r="G28" s="4">
        <v>1</v>
      </c>
      <c r="H28" s="35">
        <v>0</v>
      </c>
      <c r="I28" s="4">
        <v>0</v>
      </c>
    </row>
    <row r="29" spans="1:9" x14ac:dyDescent="0.2">
      <c r="A29" s="9" t="s">
        <v>44</v>
      </c>
      <c r="B29" s="4">
        <v>25</v>
      </c>
      <c r="C29" s="5">
        <v>40425</v>
      </c>
      <c r="D29" s="6" t="s">
        <v>307</v>
      </c>
      <c r="E29" s="4">
        <v>6</v>
      </c>
      <c r="F29" s="4">
        <v>1</v>
      </c>
      <c r="G29" s="4">
        <v>0</v>
      </c>
      <c r="H29" s="35">
        <v>0</v>
      </c>
      <c r="I29" s="4">
        <v>0</v>
      </c>
    </row>
    <row r="30" spans="1:9" x14ac:dyDescent="0.2">
      <c r="A30" s="9" t="s">
        <v>44</v>
      </c>
      <c r="B30" s="4">
        <v>26</v>
      </c>
      <c r="C30" s="5">
        <v>40426</v>
      </c>
      <c r="D30" s="6" t="s">
        <v>198</v>
      </c>
      <c r="E30" s="4">
        <v>6</v>
      </c>
      <c r="F30" s="4">
        <v>1</v>
      </c>
      <c r="G30" s="4">
        <v>0</v>
      </c>
      <c r="H30" s="35">
        <v>0</v>
      </c>
      <c r="I30" s="4">
        <v>0</v>
      </c>
    </row>
    <row r="31" spans="1:9" x14ac:dyDescent="0.2">
      <c r="A31" s="9" t="s">
        <v>44</v>
      </c>
      <c r="B31" s="4">
        <v>27</v>
      </c>
      <c r="C31" s="5">
        <v>40427</v>
      </c>
      <c r="D31" s="6" t="s">
        <v>265</v>
      </c>
      <c r="E31" s="4">
        <v>5</v>
      </c>
      <c r="F31" s="4">
        <v>1</v>
      </c>
      <c r="G31" s="4">
        <v>1</v>
      </c>
      <c r="H31" s="35">
        <v>0</v>
      </c>
      <c r="I31" s="4">
        <v>0</v>
      </c>
    </row>
    <row r="32" spans="1:9" x14ac:dyDescent="0.2">
      <c r="A32" s="9" t="s">
        <v>44</v>
      </c>
      <c r="B32" s="4">
        <v>28</v>
      </c>
      <c r="C32" s="5">
        <v>40428</v>
      </c>
      <c r="D32" s="6" t="s">
        <v>463</v>
      </c>
      <c r="E32" s="4">
        <v>5</v>
      </c>
      <c r="F32" s="4">
        <v>1</v>
      </c>
      <c r="G32" s="4">
        <v>0</v>
      </c>
      <c r="H32" s="35">
        <v>0</v>
      </c>
      <c r="I32" s="4">
        <v>1</v>
      </c>
    </row>
    <row r="33" spans="1:9" x14ac:dyDescent="0.2">
      <c r="A33" s="9" t="s">
        <v>44</v>
      </c>
      <c r="B33" s="4">
        <v>29</v>
      </c>
      <c r="C33" s="5">
        <v>40429</v>
      </c>
      <c r="D33" s="6" t="s">
        <v>369</v>
      </c>
      <c r="E33" s="4">
        <v>6</v>
      </c>
      <c r="F33" s="4">
        <v>1</v>
      </c>
      <c r="G33" s="4">
        <v>0</v>
      </c>
      <c r="H33" s="35">
        <v>0</v>
      </c>
      <c r="I33" s="4">
        <v>0</v>
      </c>
    </row>
    <row r="34" spans="1:9" x14ac:dyDescent="0.2">
      <c r="A34" s="9" t="s">
        <v>44</v>
      </c>
      <c r="B34" s="4">
        <v>30</v>
      </c>
      <c r="C34" s="5">
        <v>40430</v>
      </c>
      <c r="D34" s="6" t="s">
        <v>449</v>
      </c>
      <c r="E34" s="4">
        <v>6</v>
      </c>
      <c r="F34" s="4">
        <v>1</v>
      </c>
      <c r="G34" s="4">
        <v>0</v>
      </c>
      <c r="H34" s="35">
        <v>0</v>
      </c>
      <c r="I34" s="4">
        <v>0</v>
      </c>
    </row>
    <row r="35" spans="1:9" x14ac:dyDescent="0.2">
      <c r="A35" s="9" t="s">
        <v>44</v>
      </c>
      <c r="B35" s="4">
        <v>31</v>
      </c>
      <c r="C35" s="5">
        <v>40431</v>
      </c>
      <c r="D35" s="6" t="s">
        <v>281</v>
      </c>
      <c r="E35" s="4">
        <v>7</v>
      </c>
      <c r="F35" s="4">
        <v>0</v>
      </c>
      <c r="G35" s="4">
        <v>0</v>
      </c>
      <c r="H35" s="35">
        <v>0</v>
      </c>
      <c r="I35" s="4">
        <v>0</v>
      </c>
    </row>
    <row r="36" spans="1:9" x14ac:dyDescent="0.2">
      <c r="A36" s="9" t="s">
        <v>44</v>
      </c>
      <c r="B36" s="4">
        <v>32</v>
      </c>
      <c r="C36" s="5">
        <v>40432</v>
      </c>
      <c r="D36" s="6" t="s">
        <v>440</v>
      </c>
      <c r="E36" s="4">
        <v>5</v>
      </c>
      <c r="F36" s="4">
        <v>1</v>
      </c>
      <c r="G36" s="4">
        <v>1</v>
      </c>
      <c r="H36" s="35">
        <v>0</v>
      </c>
      <c r="I36" s="4">
        <v>0</v>
      </c>
    </row>
    <row r="37" spans="1:9" x14ac:dyDescent="0.2">
      <c r="A37" s="9" t="s">
        <v>44</v>
      </c>
      <c r="B37" s="4">
        <v>33</v>
      </c>
      <c r="C37" s="5">
        <v>40433</v>
      </c>
      <c r="D37" s="6" t="s">
        <v>275</v>
      </c>
      <c r="E37" s="4">
        <v>4</v>
      </c>
      <c r="F37" s="4">
        <v>3</v>
      </c>
      <c r="G37" s="4">
        <v>0</v>
      </c>
      <c r="H37" s="35">
        <v>0</v>
      </c>
      <c r="I37" s="4">
        <v>0</v>
      </c>
    </row>
    <row r="38" spans="1:9" x14ac:dyDescent="0.2">
      <c r="A38" s="9" t="s">
        <v>44</v>
      </c>
      <c r="B38" s="4">
        <v>34</v>
      </c>
      <c r="C38" s="5">
        <v>40434</v>
      </c>
      <c r="D38" s="6" t="s">
        <v>134</v>
      </c>
      <c r="E38" s="4">
        <v>4</v>
      </c>
      <c r="F38" s="4">
        <v>2</v>
      </c>
      <c r="G38" s="4">
        <v>0</v>
      </c>
      <c r="H38" s="35">
        <v>0</v>
      </c>
      <c r="I38" s="4">
        <v>1</v>
      </c>
    </row>
    <row r="39" spans="1:9" x14ac:dyDescent="0.2">
      <c r="A39" s="9" t="s">
        <v>44</v>
      </c>
      <c r="B39" s="4">
        <v>35</v>
      </c>
      <c r="C39" s="5">
        <v>40435</v>
      </c>
      <c r="D39" s="6" t="s">
        <v>113</v>
      </c>
      <c r="E39" s="4">
        <v>5</v>
      </c>
      <c r="F39" s="4">
        <v>0</v>
      </c>
      <c r="G39" s="4">
        <v>2</v>
      </c>
      <c r="H39" s="35">
        <v>0</v>
      </c>
      <c r="I39" s="4">
        <v>0</v>
      </c>
    </row>
    <row r="40" spans="1:9" x14ac:dyDescent="0.2">
      <c r="A40" s="9" t="s">
        <v>44</v>
      </c>
      <c r="B40" s="4">
        <v>36</v>
      </c>
      <c r="C40" s="5">
        <v>40436</v>
      </c>
      <c r="D40" s="6" t="s">
        <v>442</v>
      </c>
      <c r="E40" s="4">
        <v>8</v>
      </c>
      <c r="F40" s="4">
        <v>1</v>
      </c>
      <c r="G40" s="4">
        <v>0</v>
      </c>
      <c r="H40" s="35">
        <v>0</v>
      </c>
      <c r="I40" s="4">
        <v>0</v>
      </c>
    </row>
    <row r="41" spans="1:9" x14ac:dyDescent="0.2">
      <c r="A41" s="9" t="s">
        <v>44</v>
      </c>
      <c r="B41" s="4">
        <v>37</v>
      </c>
      <c r="C41" s="5">
        <v>40437</v>
      </c>
      <c r="D41" s="6" t="s">
        <v>314</v>
      </c>
      <c r="E41" s="4">
        <v>7</v>
      </c>
      <c r="F41" s="4">
        <v>0</v>
      </c>
      <c r="G41" s="4">
        <v>0</v>
      </c>
      <c r="H41" s="35">
        <v>0</v>
      </c>
      <c r="I41" s="4">
        <v>0</v>
      </c>
    </row>
    <row r="42" spans="1:9" x14ac:dyDescent="0.2">
      <c r="A42" s="9" t="s">
        <v>44</v>
      </c>
      <c r="B42" s="4">
        <v>38</v>
      </c>
      <c r="C42" s="5">
        <v>40438</v>
      </c>
      <c r="D42" s="6" t="s">
        <v>451</v>
      </c>
      <c r="E42" s="4">
        <v>4</v>
      </c>
      <c r="F42" s="4">
        <v>3</v>
      </c>
      <c r="G42" s="4">
        <v>0</v>
      </c>
      <c r="H42" s="35">
        <v>0</v>
      </c>
      <c r="I42" s="4">
        <v>0</v>
      </c>
    </row>
    <row r="43" spans="1:9" x14ac:dyDescent="0.2">
      <c r="A43" s="9" t="s">
        <v>44</v>
      </c>
      <c r="B43" s="4">
        <v>39</v>
      </c>
      <c r="C43" s="5">
        <v>40439</v>
      </c>
      <c r="D43" s="6" t="s">
        <v>378</v>
      </c>
      <c r="E43" s="4">
        <v>7</v>
      </c>
      <c r="F43" s="4">
        <v>0</v>
      </c>
      <c r="G43" s="4">
        <v>0</v>
      </c>
      <c r="H43" s="35">
        <v>0</v>
      </c>
      <c r="I43" s="4">
        <v>0</v>
      </c>
    </row>
    <row r="44" spans="1:9" x14ac:dyDescent="0.2">
      <c r="A44" s="9" t="s">
        <v>44</v>
      </c>
      <c r="B44" s="4">
        <v>40</v>
      </c>
      <c r="C44" s="5">
        <v>40440</v>
      </c>
      <c r="D44" s="6" t="s">
        <v>258</v>
      </c>
      <c r="E44" s="4">
        <v>7</v>
      </c>
      <c r="F44" s="4">
        <v>0</v>
      </c>
      <c r="G44" s="4">
        <v>0</v>
      </c>
      <c r="H44" s="35">
        <v>0</v>
      </c>
      <c r="I44" s="4">
        <v>0</v>
      </c>
    </row>
    <row r="45" spans="1:9" x14ac:dyDescent="0.2">
      <c r="A45" s="9" t="s">
        <v>44</v>
      </c>
      <c r="B45" s="4">
        <v>41</v>
      </c>
      <c r="C45" s="5">
        <v>40441</v>
      </c>
      <c r="D45" s="6" t="s">
        <v>461</v>
      </c>
      <c r="E45" s="4">
        <v>8</v>
      </c>
      <c r="F45" s="4">
        <v>1</v>
      </c>
      <c r="G45" s="4">
        <v>0</v>
      </c>
      <c r="H45" s="35">
        <v>0</v>
      </c>
      <c r="I45" s="4">
        <v>0</v>
      </c>
    </row>
    <row r="46" spans="1:9" x14ac:dyDescent="0.2">
      <c r="A46" s="9" t="s">
        <v>44</v>
      </c>
      <c r="B46" s="4">
        <v>42</v>
      </c>
      <c r="C46" s="5">
        <v>40442</v>
      </c>
      <c r="D46" s="6" t="s">
        <v>406</v>
      </c>
      <c r="E46" s="4">
        <v>4</v>
      </c>
      <c r="F46" s="4">
        <v>3</v>
      </c>
      <c r="G46" s="4">
        <v>0</v>
      </c>
      <c r="H46" s="35">
        <v>0</v>
      </c>
      <c r="I46" s="4">
        <v>0</v>
      </c>
    </row>
    <row r="47" spans="1:9" x14ac:dyDescent="0.2">
      <c r="A47" s="9" t="s">
        <v>44</v>
      </c>
      <c r="B47" s="4">
        <v>43</v>
      </c>
      <c r="C47" s="5">
        <v>40443</v>
      </c>
      <c r="D47" s="6" t="s">
        <v>425</v>
      </c>
      <c r="E47" s="4">
        <v>8</v>
      </c>
      <c r="F47" s="4">
        <v>1</v>
      </c>
      <c r="G47" s="4">
        <v>0</v>
      </c>
      <c r="H47" s="35">
        <v>0</v>
      </c>
      <c r="I47" s="4">
        <v>0</v>
      </c>
    </row>
    <row r="48" spans="1:9" x14ac:dyDescent="0.2">
      <c r="A48" s="9" t="s">
        <v>44</v>
      </c>
      <c r="B48" s="4">
        <v>44</v>
      </c>
      <c r="C48" s="5">
        <v>40444</v>
      </c>
      <c r="D48" s="6" t="s">
        <v>211</v>
      </c>
      <c r="E48" s="4">
        <v>5</v>
      </c>
      <c r="F48" s="4">
        <v>1</v>
      </c>
      <c r="G48" s="4">
        <v>1</v>
      </c>
      <c r="H48" s="35">
        <v>0</v>
      </c>
      <c r="I48" s="4">
        <v>0</v>
      </c>
    </row>
    <row r="49" spans="1:9" x14ac:dyDescent="0.2">
      <c r="A49" s="9" t="s">
        <v>44</v>
      </c>
      <c r="B49" s="4">
        <v>45</v>
      </c>
      <c r="C49" s="5">
        <v>40446</v>
      </c>
      <c r="D49" s="6" t="s">
        <v>99</v>
      </c>
      <c r="E49" s="4">
        <v>4</v>
      </c>
      <c r="F49" s="4">
        <v>3</v>
      </c>
      <c r="G49" s="4">
        <v>0</v>
      </c>
      <c r="H49" s="35">
        <v>0</v>
      </c>
      <c r="I49" s="4">
        <v>0</v>
      </c>
    </row>
    <row r="50" spans="1:9" x14ac:dyDescent="0.2">
      <c r="A50" s="9" t="s">
        <v>45</v>
      </c>
      <c r="B50" s="4">
        <v>1</v>
      </c>
      <c r="C50" s="5">
        <v>40501</v>
      </c>
      <c r="D50" s="6" t="s">
        <v>234</v>
      </c>
      <c r="E50" s="4">
        <v>8</v>
      </c>
      <c r="F50" s="4">
        <v>1</v>
      </c>
      <c r="G50" s="4">
        <v>0</v>
      </c>
      <c r="H50" s="35">
        <v>0</v>
      </c>
      <c r="I50" s="4">
        <v>0</v>
      </c>
    </row>
    <row r="51" spans="1:9" x14ac:dyDescent="0.2">
      <c r="A51" s="9" t="s">
        <v>45</v>
      </c>
      <c r="B51" s="4">
        <v>2</v>
      </c>
      <c r="C51" s="5">
        <v>40502</v>
      </c>
      <c r="D51" s="6" t="s">
        <v>62</v>
      </c>
      <c r="E51" s="4">
        <v>7</v>
      </c>
      <c r="F51" s="4">
        <v>0</v>
      </c>
      <c r="G51" s="4">
        <v>0</v>
      </c>
      <c r="H51" s="35">
        <v>0</v>
      </c>
      <c r="I51" s="4">
        <v>0</v>
      </c>
    </row>
    <row r="52" spans="1:9" x14ac:dyDescent="0.2">
      <c r="A52" s="9" t="s">
        <v>45</v>
      </c>
      <c r="B52" s="4">
        <v>3</v>
      </c>
      <c r="C52" s="5">
        <v>40504</v>
      </c>
      <c r="D52" s="6" t="s">
        <v>186</v>
      </c>
      <c r="E52" s="4">
        <v>6</v>
      </c>
      <c r="F52" s="4">
        <v>1</v>
      </c>
      <c r="G52" s="4">
        <v>0</v>
      </c>
      <c r="H52" s="35">
        <v>0</v>
      </c>
      <c r="I52" s="4">
        <v>0</v>
      </c>
    </row>
    <row r="53" spans="1:9" x14ac:dyDescent="0.2">
      <c r="A53" s="9" t="s">
        <v>45</v>
      </c>
      <c r="B53" s="4">
        <v>4</v>
      </c>
      <c r="C53" s="5">
        <v>40505</v>
      </c>
      <c r="D53" s="6" t="s">
        <v>385</v>
      </c>
      <c r="E53" s="4">
        <v>5</v>
      </c>
      <c r="F53" s="4">
        <v>1</v>
      </c>
      <c r="G53" s="4">
        <v>0</v>
      </c>
      <c r="H53" s="35">
        <v>0</v>
      </c>
      <c r="I53" s="4">
        <v>1</v>
      </c>
    </row>
    <row r="54" spans="1:9" x14ac:dyDescent="0.2">
      <c r="A54" s="9" t="s">
        <v>45</v>
      </c>
      <c r="B54" s="4">
        <v>5</v>
      </c>
      <c r="C54" s="5">
        <v>40506</v>
      </c>
      <c r="D54" s="6" t="s">
        <v>345</v>
      </c>
      <c r="E54" s="4">
        <v>7</v>
      </c>
      <c r="F54" s="4">
        <v>4</v>
      </c>
      <c r="G54" s="4">
        <v>0</v>
      </c>
      <c r="H54" s="35">
        <v>0</v>
      </c>
      <c r="I54" s="4">
        <v>0</v>
      </c>
    </row>
    <row r="55" spans="1:9" x14ac:dyDescent="0.2">
      <c r="A55" s="9" t="s">
        <v>45</v>
      </c>
      <c r="B55" s="4">
        <v>6</v>
      </c>
      <c r="C55" s="5">
        <v>40507</v>
      </c>
      <c r="D55" s="6" t="s">
        <v>292</v>
      </c>
      <c r="E55" s="4">
        <v>7</v>
      </c>
      <c r="F55" s="4">
        <v>0</v>
      </c>
      <c r="G55" s="4">
        <v>0</v>
      </c>
      <c r="H55" s="35">
        <v>0</v>
      </c>
      <c r="I55" s="4">
        <v>0</v>
      </c>
    </row>
    <row r="56" spans="1:9" x14ac:dyDescent="0.2">
      <c r="A56" s="9" t="s">
        <v>45</v>
      </c>
      <c r="B56" s="4">
        <v>7</v>
      </c>
      <c r="C56" s="5">
        <v>40508</v>
      </c>
      <c r="D56" s="6" t="s">
        <v>176</v>
      </c>
      <c r="E56" s="4">
        <v>6</v>
      </c>
      <c r="F56" s="4">
        <v>2</v>
      </c>
      <c r="G56" s="4">
        <v>0</v>
      </c>
      <c r="H56" s="35">
        <v>0</v>
      </c>
      <c r="I56" s="4">
        <v>1</v>
      </c>
    </row>
    <row r="57" spans="1:9" x14ac:dyDescent="0.2">
      <c r="A57" s="9" t="s">
        <v>45</v>
      </c>
      <c r="B57" s="4">
        <v>8</v>
      </c>
      <c r="C57" s="5">
        <v>40509</v>
      </c>
      <c r="D57" s="6" t="s">
        <v>477</v>
      </c>
      <c r="E57" s="4">
        <v>6</v>
      </c>
      <c r="F57" s="4">
        <v>1</v>
      </c>
      <c r="G57" s="4">
        <v>0</v>
      </c>
      <c r="H57" s="35">
        <v>0</v>
      </c>
      <c r="I57" s="4">
        <v>0</v>
      </c>
    </row>
    <row r="58" spans="1:9" x14ac:dyDescent="0.2">
      <c r="A58" s="9" t="s">
        <v>45</v>
      </c>
      <c r="B58" s="4">
        <v>9</v>
      </c>
      <c r="C58" s="5">
        <v>40510</v>
      </c>
      <c r="D58" s="6" t="s">
        <v>171</v>
      </c>
      <c r="E58" s="4">
        <v>5</v>
      </c>
      <c r="F58" s="4">
        <v>1</v>
      </c>
      <c r="G58" s="4">
        <v>1</v>
      </c>
      <c r="H58" s="35">
        <v>0</v>
      </c>
      <c r="I58" s="4">
        <v>0</v>
      </c>
    </row>
    <row r="59" spans="1:9" x14ac:dyDescent="0.2">
      <c r="A59" s="9" t="s">
        <v>45</v>
      </c>
      <c r="B59" s="4">
        <v>10</v>
      </c>
      <c r="C59" s="5">
        <v>40511</v>
      </c>
      <c r="D59" s="6" t="s">
        <v>373</v>
      </c>
      <c r="E59" s="4">
        <v>5</v>
      </c>
      <c r="F59" s="4">
        <v>2</v>
      </c>
      <c r="G59" s="4">
        <v>0</v>
      </c>
      <c r="H59" s="35">
        <v>0</v>
      </c>
      <c r="I59" s="4">
        <v>0</v>
      </c>
    </row>
    <row r="60" spans="1:9" x14ac:dyDescent="0.2">
      <c r="A60" s="9" t="s">
        <v>45</v>
      </c>
      <c r="B60" s="4">
        <v>11</v>
      </c>
      <c r="C60" s="5">
        <v>40512</v>
      </c>
      <c r="D60" s="6" t="s">
        <v>190</v>
      </c>
      <c r="E60" s="4">
        <v>6</v>
      </c>
      <c r="F60" s="4">
        <v>3</v>
      </c>
      <c r="G60" s="4">
        <v>0</v>
      </c>
      <c r="H60" s="35">
        <v>0</v>
      </c>
      <c r="I60" s="4">
        <v>0</v>
      </c>
    </row>
    <row r="61" spans="1:9" x14ac:dyDescent="0.2">
      <c r="A61" s="9" t="s">
        <v>46</v>
      </c>
      <c r="B61" s="4">
        <v>1</v>
      </c>
      <c r="C61" s="5">
        <v>40617</v>
      </c>
      <c r="D61" s="6" t="s">
        <v>312</v>
      </c>
      <c r="E61" s="4">
        <v>6</v>
      </c>
      <c r="F61" s="4">
        <v>1</v>
      </c>
      <c r="G61" s="4">
        <v>0</v>
      </c>
      <c r="H61" s="35">
        <v>2</v>
      </c>
      <c r="I61" s="4">
        <v>0</v>
      </c>
    </row>
    <row r="62" spans="1:9" x14ac:dyDescent="0.2">
      <c r="A62" s="9" t="s">
        <v>46</v>
      </c>
      <c r="B62" s="4">
        <v>2</v>
      </c>
      <c r="C62" s="5">
        <v>40604</v>
      </c>
      <c r="D62" s="6" t="s">
        <v>299</v>
      </c>
      <c r="E62" s="4">
        <v>5</v>
      </c>
      <c r="F62" s="4">
        <v>1</v>
      </c>
      <c r="G62" s="4">
        <v>0</v>
      </c>
      <c r="H62" s="35">
        <v>1</v>
      </c>
      <c r="I62" s="4">
        <v>0</v>
      </c>
    </row>
    <row r="63" spans="1:9" x14ac:dyDescent="0.2">
      <c r="A63" s="9" t="s">
        <v>46</v>
      </c>
      <c r="B63" s="4">
        <v>3</v>
      </c>
      <c r="C63" s="5">
        <v>40607</v>
      </c>
      <c r="D63" s="6" t="s">
        <v>127</v>
      </c>
      <c r="E63" s="4">
        <v>4</v>
      </c>
      <c r="F63" s="4">
        <v>2</v>
      </c>
      <c r="G63" s="4">
        <v>0</v>
      </c>
      <c r="H63" s="35">
        <v>1</v>
      </c>
      <c r="I63" s="4">
        <v>0</v>
      </c>
    </row>
    <row r="64" spans="1:9" x14ac:dyDescent="0.2">
      <c r="A64" s="9" t="s">
        <v>46</v>
      </c>
      <c r="B64" s="4">
        <v>4</v>
      </c>
      <c r="C64" s="5">
        <v>40614</v>
      </c>
      <c r="D64" s="6" t="s">
        <v>220</v>
      </c>
      <c r="E64" s="4">
        <v>7</v>
      </c>
      <c r="F64" s="4">
        <v>1</v>
      </c>
      <c r="G64" s="4">
        <v>0</v>
      </c>
      <c r="H64" s="35">
        <v>1</v>
      </c>
      <c r="I64" s="4">
        <v>0</v>
      </c>
    </row>
    <row r="65" spans="1:9" x14ac:dyDescent="0.2">
      <c r="A65" s="9" t="s">
        <v>46</v>
      </c>
      <c r="B65" s="4">
        <v>5</v>
      </c>
      <c r="C65" s="5">
        <v>40622</v>
      </c>
      <c r="D65" s="6" t="s">
        <v>86</v>
      </c>
      <c r="E65" s="4">
        <v>6</v>
      </c>
      <c r="F65" s="4">
        <v>0</v>
      </c>
      <c r="G65" s="4">
        <v>0</v>
      </c>
      <c r="H65" s="35">
        <v>1</v>
      </c>
      <c r="I65" s="4">
        <v>0</v>
      </c>
    </row>
    <row r="66" spans="1:9" x14ac:dyDescent="0.2">
      <c r="A66" s="9" t="s">
        <v>46</v>
      </c>
      <c r="B66" s="4">
        <v>6</v>
      </c>
      <c r="C66" s="5">
        <v>40601</v>
      </c>
      <c r="D66" s="6" t="s">
        <v>441</v>
      </c>
      <c r="E66" s="4">
        <v>5</v>
      </c>
      <c r="F66" s="4">
        <v>1</v>
      </c>
      <c r="G66" s="4">
        <v>0</v>
      </c>
      <c r="H66" s="35">
        <v>0</v>
      </c>
      <c r="I66" s="4">
        <v>1</v>
      </c>
    </row>
    <row r="67" spans="1:9" x14ac:dyDescent="0.2">
      <c r="A67" s="9" t="s">
        <v>46</v>
      </c>
      <c r="B67" s="4">
        <v>7</v>
      </c>
      <c r="C67" s="5">
        <v>40602</v>
      </c>
      <c r="D67" s="6" t="s">
        <v>342</v>
      </c>
      <c r="E67" s="4">
        <v>6</v>
      </c>
      <c r="F67" s="4">
        <v>3</v>
      </c>
      <c r="G67" s="4">
        <v>0</v>
      </c>
      <c r="H67" s="35">
        <v>0</v>
      </c>
      <c r="I67" s="4">
        <v>0</v>
      </c>
    </row>
    <row r="68" spans="1:9" x14ac:dyDescent="0.2">
      <c r="A68" s="9" t="s">
        <v>46</v>
      </c>
      <c r="B68" s="4">
        <v>8</v>
      </c>
      <c r="C68" s="5">
        <v>40603</v>
      </c>
      <c r="D68" s="6" t="s">
        <v>276</v>
      </c>
      <c r="E68" s="4">
        <v>7</v>
      </c>
      <c r="F68" s="4">
        <v>2</v>
      </c>
      <c r="G68" s="4">
        <v>0</v>
      </c>
      <c r="H68" s="35">
        <v>0</v>
      </c>
      <c r="I68" s="4">
        <v>0</v>
      </c>
    </row>
    <row r="69" spans="1:9" x14ac:dyDescent="0.2">
      <c r="A69" s="9" t="s">
        <v>46</v>
      </c>
      <c r="B69" s="4">
        <v>9</v>
      </c>
      <c r="C69" s="5">
        <v>40605</v>
      </c>
      <c r="D69" s="6" t="s">
        <v>120</v>
      </c>
      <c r="E69" s="4">
        <v>5</v>
      </c>
      <c r="F69" s="4">
        <v>2</v>
      </c>
      <c r="G69" s="4">
        <v>0</v>
      </c>
      <c r="H69" s="35">
        <v>0</v>
      </c>
      <c r="I69" s="4">
        <v>0</v>
      </c>
    </row>
    <row r="70" spans="1:9" x14ac:dyDescent="0.2">
      <c r="A70" s="9" t="s">
        <v>46</v>
      </c>
      <c r="B70" s="4">
        <v>10</v>
      </c>
      <c r="C70" s="5">
        <v>40606</v>
      </c>
      <c r="D70" s="6" t="s">
        <v>72</v>
      </c>
      <c r="E70" s="4">
        <v>6</v>
      </c>
      <c r="F70" s="4">
        <v>1</v>
      </c>
      <c r="G70" s="4">
        <v>0</v>
      </c>
      <c r="H70" s="35">
        <v>0</v>
      </c>
      <c r="I70" s="4">
        <v>0</v>
      </c>
    </row>
    <row r="71" spans="1:9" x14ac:dyDescent="0.2">
      <c r="A71" s="9" t="s">
        <v>46</v>
      </c>
      <c r="B71" s="4">
        <v>11</v>
      </c>
      <c r="C71" s="5" t="s">
        <v>35</v>
      </c>
      <c r="D71" s="6" t="s">
        <v>317</v>
      </c>
      <c r="E71" s="4">
        <v>10</v>
      </c>
      <c r="F71" s="4">
        <v>1</v>
      </c>
      <c r="G71" s="4">
        <v>0</v>
      </c>
      <c r="H71" s="35">
        <v>0</v>
      </c>
      <c r="I71" s="4">
        <v>0</v>
      </c>
    </row>
    <row r="72" spans="1:9" x14ac:dyDescent="0.2">
      <c r="A72" s="9" t="s">
        <v>46</v>
      </c>
      <c r="B72" s="4">
        <v>12</v>
      </c>
      <c r="C72" s="5" t="s">
        <v>34</v>
      </c>
      <c r="D72" s="6" t="s">
        <v>357</v>
      </c>
      <c r="E72" s="4">
        <v>7</v>
      </c>
      <c r="F72" s="4">
        <v>0</v>
      </c>
      <c r="G72" s="4">
        <v>0</v>
      </c>
      <c r="H72" s="35">
        <v>0</v>
      </c>
      <c r="I72" s="4">
        <v>0</v>
      </c>
    </row>
    <row r="73" spans="1:9" x14ac:dyDescent="0.2">
      <c r="A73" s="9" t="s">
        <v>46</v>
      </c>
      <c r="B73" s="4">
        <v>13</v>
      </c>
      <c r="C73" s="5">
        <v>40609</v>
      </c>
      <c r="D73" s="6" t="s">
        <v>288</v>
      </c>
      <c r="E73" s="4">
        <v>6</v>
      </c>
      <c r="F73" s="4">
        <v>3</v>
      </c>
      <c r="G73" s="4">
        <v>0</v>
      </c>
      <c r="H73" s="35">
        <v>0</v>
      </c>
      <c r="I73" s="4">
        <v>0</v>
      </c>
    </row>
    <row r="74" spans="1:9" x14ac:dyDescent="0.2">
      <c r="A74" s="9" t="s">
        <v>46</v>
      </c>
      <c r="B74" s="4">
        <v>14</v>
      </c>
      <c r="C74" s="5">
        <v>40610</v>
      </c>
      <c r="D74" s="6" t="s">
        <v>335</v>
      </c>
      <c r="E74" s="4">
        <v>6</v>
      </c>
      <c r="F74" s="4">
        <v>1</v>
      </c>
      <c r="G74" s="4">
        <v>0</v>
      </c>
      <c r="H74" s="35">
        <v>0</v>
      </c>
      <c r="I74" s="4">
        <v>0</v>
      </c>
    </row>
    <row r="75" spans="1:9" x14ac:dyDescent="0.2">
      <c r="A75" s="9" t="s">
        <v>46</v>
      </c>
      <c r="B75" s="4">
        <v>15</v>
      </c>
      <c r="C75" s="5">
        <v>40611</v>
      </c>
      <c r="D75" s="6" t="s">
        <v>185</v>
      </c>
      <c r="E75" s="4">
        <v>10</v>
      </c>
      <c r="F75" s="4">
        <v>1</v>
      </c>
      <c r="G75" s="4">
        <v>0</v>
      </c>
      <c r="H75" s="35">
        <v>0</v>
      </c>
      <c r="I75" s="4">
        <v>0</v>
      </c>
    </row>
    <row r="76" spans="1:9" x14ac:dyDescent="0.2">
      <c r="A76" s="9" t="s">
        <v>46</v>
      </c>
      <c r="B76" s="4">
        <v>16</v>
      </c>
      <c r="C76" s="5">
        <v>40612</v>
      </c>
      <c r="D76" s="6" t="s">
        <v>427</v>
      </c>
      <c r="E76" s="4">
        <v>7</v>
      </c>
      <c r="F76" s="4">
        <v>3</v>
      </c>
      <c r="G76" s="4">
        <v>0</v>
      </c>
      <c r="H76" s="35">
        <v>0</v>
      </c>
      <c r="I76" s="4">
        <v>1</v>
      </c>
    </row>
    <row r="77" spans="1:9" x14ac:dyDescent="0.2">
      <c r="A77" s="9" t="s">
        <v>46</v>
      </c>
      <c r="B77" s="4">
        <v>17</v>
      </c>
      <c r="C77" s="5">
        <v>40613</v>
      </c>
      <c r="D77" s="6" t="s">
        <v>330</v>
      </c>
      <c r="E77" s="4">
        <v>5</v>
      </c>
      <c r="F77" s="4">
        <v>2</v>
      </c>
      <c r="G77" s="4">
        <v>0</v>
      </c>
      <c r="H77" s="35">
        <v>0</v>
      </c>
      <c r="I77" s="4">
        <v>0</v>
      </c>
    </row>
    <row r="78" spans="1:9" x14ac:dyDescent="0.2">
      <c r="A78" s="9" t="s">
        <v>46</v>
      </c>
      <c r="B78" s="4">
        <v>18</v>
      </c>
      <c r="C78" s="5">
        <v>40615</v>
      </c>
      <c r="D78" s="6" t="s">
        <v>239</v>
      </c>
      <c r="E78" s="4">
        <v>9</v>
      </c>
      <c r="F78" s="4">
        <v>2</v>
      </c>
      <c r="G78" s="4">
        <v>0</v>
      </c>
      <c r="H78" s="35">
        <v>0</v>
      </c>
      <c r="I78" s="4">
        <v>0</v>
      </c>
    </row>
    <row r="79" spans="1:9" x14ac:dyDescent="0.2">
      <c r="A79" s="9" t="s">
        <v>46</v>
      </c>
      <c r="B79" s="4">
        <v>19</v>
      </c>
      <c r="C79" s="5">
        <v>40616</v>
      </c>
      <c r="D79" s="6" t="s">
        <v>208</v>
      </c>
      <c r="E79" s="4">
        <v>6</v>
      </c>
      <c r="F79" s="4">
        <v>1</v>
      </c>
      <c r="G79" s="4">
        <v>0</v>
      </c>
      <c r="H79" s="35">
        <v>0</v>
      </c>
      <c r="I79" s="4">
        <v>0</v>
      </c>
    </row>
    <row r="80" spans="1:9" x14ac:dyDescent="0.2">
      <c r="A80" s="9" t="s">
        <v>46</v>
      </c>
      <c r="B80" s="4">
        <v>20</v>
      </c>
      <c r="C80" s="5">
        <v>40618</v>
      </c>
      <c r="D80" s="6" t="s">
        <v>460</v>
      </c>
      <c r="E80" s="4">
        <v>7</v>
      </c>
      <c r="F80" s="4">
        <v>1</v>
      </c>
      <c r="G80" s="4">
        <v>1</v>
      </c>
      <c r="H80" s="35">
        <v>0</v>
      </c>
      <c r="I80" s="4">
        <v>0</v>
      </c>
    </row>
    <row r="81" spans="1:9" x14ac:dyDescent="0.2">
      <c r="A81" s="9" t="s">
        <v>46</v>
      </c>
      <c r="B81" s="4">
        <v>21</v>
      </c>
      <c r="C81" s="5">
        <v>40619</v>
      </c>
      <c r="D81" s="6" t="s">
        <v>347</v>
      </c>
      <c r="E81" s="4">
        <v>6</v>
      </c>
      <c r="F81" s="4">
        <v>2</v>
      </c>
      <c r="G81" s="4">
        <v>0</v>
      </c>
      <c r="H81" s="35">
        <v>0</v>
      </c>
      <c r="I81" s="4">
        <v>1</v>
      </c>
    </row>
    <row r="82" spans="1:9" x14ac:dyDescent="0.2">
      <c r="A82" s="9" t="s">
        <v>46</v>
      </c>
      <c r="B82" s="4">
        <v>22</v>
      </c>
      <c r="C82" s="5">
        <v>40620</v>
      </c>
      <c r="D82" s="6" t="s">
        <v>294</v>
      </c>
      <c r="E82" s="4">
        <v>8</v>
      </c>
      <c r="F82" s="4">
        <v>1</v>
      </c>
      <c r="G82" s="4">
        <v>0</v>
      </c>
      <c r="H82" s="35">
        <v>0</v>
      </c>
      <c r="I82" s="4">
        <v>0</v>
      </c>
    </row>
    <row r="83" spans="1:9" x14ac:dyDescent="0.2">
      <c r="A83" s="9" t="s">
        <v>46</v>
      </c>
      <c r="B83" s="4">
        <v>23</v>
      </c>
      <c r="C83" s="5">
        <v>40621</v>
      </c>
      <c r="D83" s="6" t="s">
        <v>430</v>
      </c>
      <c r="E83" s="4">
        <v>11</v>
      </c>
      <c r="F83" s="4">
        <v>0</v>
      </c>
      <c r="G83" s="4">
        <v>0</v>
      </c>
      <c r="H83" s="35">
        <v>0</v>
      </c>
      <c r="I83" s="4">
        <v>0</v>
      </c>
    </row>
    <row r="84" spans="1:9" x14ac:dyDescent="0.2">
      <c r="A84" s="9" t="s">
        <v>46</v>
      </c>
      <c r="B84" s="4">
        <v>24</v>
      </c>
      <c r="C84" s="5">
        <v>40623</v>
      </c>
      <c r="D84" s="6" t="s">
        <v>322</v>
      </c>
      <c r="E84" s="4">
        <v>4</v>
      </c>
      <c r="F84" s="4">
        <v>3</v>
      </c>
      <c r="G84" s="4">
        <v>0</v>
      </c>
      <c r="H84" s="35">
        <v>0</v>
      </c>
      <c r="I84" s="4">
        <v>0</v>
      </c>
    </row>
    <row r="85" spans="1:9" x14ac:dyDescent="0.2">
      <c r="A85" s="9" t="s">
        <v>46</v>
      </c>
      <c r="B85" s="4">
        <v>25</v>
      </c>
      <c r="C85" s="5">
        <v>40624</v>
      </c>
      <c r="D85" s="6" t="s">
        <v>126</v>
      </c>
      <c r="E85" s="4">
        <v>6</v>
      </c>
      <c r="F85" s="4">
        <v>1</v>
      </c>
      <c r="G85" s="4">
        <v>0</v>
      </c>
      <c r="H85" s="35">
        <v>0</v>
      </c>
      <c r="I85" s="4">
        <v>0</v>
      </c>
    </row>
    <row r="86" spans="1:9" x14ac:dyDescent="0.2">
      <c r="A86" s="9" t="s">
        <v>46</v>
      </c>
      <c r="B86" s="4">
        <v>26</v>
      </c>
      <c r="C86" s="5">
        <v>40625</v>
      </c>
      <c r="D86" s="6" t="s">
        <v>412</v>
      </c>
      <c r="E86" s="4">
        <v>6</v>
      </c>
      <c r="F86" s="4">
        <v>1</v>
      </c>
      <c r="G86" s="4">
        <v>0</v>
      </c>
      <c r="H86" s="35">
        <v>0</v>
      </c>
      <c r="I86" s="4">
        <v>0</v>
      </c>
    </row>
    <row r="87" spans="1:9" x14ac:dyDescent="0.2">
      <c r="A87" s="9" t="s">
        <v>46</v>
      </c>
      <c r="B87" s="4">
        <v>27</v>
      </c>
      <c r="C87" s="5">
        <v>40626</v>
      </c>
      <c r="D87" s="6" t="s">
        <v>284</v>
      </c>
      <c r="E87" s="4">
        <v>8</v>
      </c>
      <c r="F87" s="4">
        <v>1</v>
      </c>
      <c r="G87" s="4">
        <v>0</v>
      </c>
      <c r="H87" s="35">
        <v>0</v>
      </c>
      <c r="I87" s="4">
        <v>0</v>
      </c>
    </row>
    <row r="88" spans="1:9" x14ac:dyDescent="0.2">
      <c r="A88" s="9" t="s">
        <v>46</v>
      </c>
      <c r="B88" s="4">
        <v>28</v>
      </c>
      <c r="C88" s="5">
        <v>40627</v>
      </c>
      <c r="D88" s="6" t="s">
        <v>218</v>
      </c>
      <c r="E88" s="4">
        <v>9</v>
      </c>
      <c r="F88" s="4">
        <v>2</v>
      </c>
      <c r="G88" s="4">
        <v>0</v>
      </c>
      <c r="H88" s="35">
        <v>0</v>
      </c>
      <c r="I88" s="4">
        <v>0</v>
      </c>
    </row>
    <row r="89" spans="1:9" x14ac:dyDescent="0.2">
      <c r="A89" s="9" t="s">
        <v>47</v>
      </c>
      <c r="B89" s="4">
        <v>1</v>
      </c>
      <c r="C89" s="5">
        <v>40702</v>
      </c>
      <c r="D89" s="6" t="s">
        <v>192</v>
      </c>
      <c r="E89" s="4">
        <v>2</v>
      </c>
      <c r="F89" s="4">
        <v>0</v>
      </c>
      <c r="G89" s="4">
        <v>0</v>
      </c>
      <c r="H89" s="35">
        <v>7</v>
      </c>
      <c r="I89" s="4">
        <v>0</v>
      </c>
    </row>
    <row r="90" spans="1:9" x14ac:dyDescent="0.2">
      <c r="A90" s="9" t="s">
        <v>47</v>
      </c>
      <c r="B90" s="4">
        <v>2</v>
      </c>
      <c r="C90" s="5">
        <v>40712</v>
      </c>
      <c r="D90" s="6" t="s">
        <v>137</v>
      </c>
      <c r="E90" s="4">
        <v>4</v>
      </c>
      <c r="F90" s="4">
        <v>0</v>
      </c>
      <c r="G90" s="4">
        <v>0</v>
      </c>
      <c r="H90" s="35">
        <v>3</v>
      </c>
      <c r="I90" s="4">
        <v>0</v>
      </c>
    </row>
    <row r="91" spans="1:9" x14ac:dyDescent="0.2">
      <c r="A91" s="9" t="s">
        <v>47</v>
      </c>
      <c r="B91" s="4">
        <v>3</v>
      </c>
      <c r="C91" s="5">
        <v>40706</v>
      </c>
      <c r="D91" s="6" t="s">
        <v>118</v>
      </c>
      <c r="E91" s="4">
        <v>5</v>
      </c>
      <c r="F91" s="4">
        <v>0</v>
      </c>
      <c r="G91" s="4">
        <v>0</v>
      </c>
      <c r="H91" s="35">
        <v>2</v>
      </c>
      <c r="I91" s="4">
        <v>0</v>
      </c>
    </row>
    <row r="92" spans="1:9" x14ac:dyDescent="0.2">
      <c r="A92" s="9" t="s">
        <v>47</v>
      </c>
      <c r="B92" s="4">
        <v>4</v>
      </c>
      <c r="C92" s="5">
        <v>40707</v>
      </c>
      <c r="D92" s="6" t="s">
        <v>429</v>
      </c>
      <c r="E92" s="4">
        <v>4</v>
      </c>
      <c r="F92" s="4">
        <v>0</v>
      </c>
      <c r="G92" s="4">
        <v>1</v>
      </c>
      <c r="H92" s="35">
        <v>2</v>
      </c>
      <c r="I92" s="4">
        <v>0</v>
      </c>
    </row>
    <row r="93" spans="1:9" x14ac:dyDescent="0.2">
      <c r="A93" s="9" t="s">
        <v>47</v>
      </c>
      <c r="B93" s="4">
        <v>5</v>
      </c>
      <c r="C93" s="5">
        <v>40701</v>
      </c>
      <c r="D93" s="6" t="s">
        <v>478</v>
      </c>
      <c r="E93" s="4">
        <v>8</v>
      </c>
      <c r="F93" s="4">
        <v>1</v>
      </c>
      <c r="G93" s="4">
        <v>0</v>
      </c>
      <c r="H93" s="35">
        <v>1</v>
      </c>
      <c r="I93" s="4">
        <v>1</v>
      </c>
    </row>
    <row r="94" spans="1:9" x14ac:dyDescent="0.2">
      <c r="A94" s="9" t="s">
        <v>47</v>
      </c>
      <c r="B94" s="4">
        <v>6</v>
      </c>
      <c r="C94" s="5">
        <v>40703</v>
      </c>
      <c r="D94" s="6" t="s">
        <v>469</v>
      </c>
      <c r="E94" s="4">
        <v>7</v>
      </c>
      <c r="F94" s="4">
        <v>1</v>
      </c>
      <c r="G94" s="4">
        <v>0</v>
      </c>
      <c r="H94" s="35">
        <v>1</v>
      </c>
      <c r="I94" s="4">
        <v>0</v>
      </c>
    </row>
    <row r="95" spans="1:9" x14ac:dyDescent="0.2">
      <c r="A95" s="9" t="s">
        <v>47</v>
      </c>
      <c r="B95" s="4">
        <v>7</v>
      </c>
      <c r="C95" s="5">
        <v>40714</v>
      </c>
      <c r="D95" s="6" t="s">
        <v>457</v>
      </c>
      <c r="E95" s="4">
        <v>4</v>
      </c>
      <c r="F95" s="4">
        <v>1</v>
      </c>
      <c r="G95" s="4">
        <v>0</v>
      </c>
      <c r="H95" s="35">
        <v>1</v>
      </c>
      <c r="I95" s="4">
        <v>1</v>
      </c>
    </row>
    <row r="96" spans="1:9" x14ac:dyDescent="0.2">
      <c r="A96" s="9" t="s">
        <v>47</v>
      </c>
      <c r="B96" s="4">
        <v>8</v>
      </c>
      <c r="C96" s="5">
        <v>40717</v>
      </c>
      <c r="D96" s="6" t="s">
        <v>131</v>
      </c>
      <c r="E96" s="4">
        <v>6</v>
      </c>
      <c r="F96" s="4">
        <v>0</v>
      </c>
      <c r="G96" s="4">
        <v>0</v>
      </c>
      <c r="H96" s="35">
        <v>1</v>
      </c>
      <c r="I96" s="4">
        <v>0</v>
      </c>
    </row>
    <row r="97" spans="1:9" x14ac:dyDescent="0.2">
      <c r="A97" s="9" t="s">
        <v>47</v>
      </c>
      <c r="B97" s="4">
        <v>9</v>
      </c>
      <c r="C97" s="5">
        <v>40719</v>
      </c>
      <c r="D97" s="6" t="s">
        <v>436</v>
      </c>
      <c r="E97" s="4">
        <v>5</v>
      </c>
      <c r="F97" s="4">
        <v>3</v>
      </c>
      <c r="G97" s="4">
        <v>0</v>
      </c>
      <c r="H97" s="35">
        <v>1</v>
      </c>
      <c r="I97" s="4">
        <v>0</v>
      </c>
    </row>
    <row r="98" spans="1:9" x14ac:dyDescent="0.2">
      <c r="A98" s="9" t="s">
        <v>47</v>
      </c>
      <c r="B98" s="4">
        <v>10</v>
      </c>
      <c r="C98" s="5">
        <v>40704</v>
      </c>
      <c r="D98" s="6" t="s">
        <v>311</v>
      </c>
      <c r="E98" s="4">
        <v>7</v>
      </c>
      <c r="F98" s="4">
        <v>0</v>
      </c>
      <c r="G98" s="4">
        <v>0</v>
      </c>
      <c r="H98" s="35">
        <v>0</v>
      </c>
      <c r="I98" s="4">
        <v>0</v>
      </c>
    </row>
    <row r="99" spans="1:9" x14ac:dyDescent="0.2">
      <c r="A99" s="9" t="s">
        <v>47</v>
      </c>
      <c r="B99" s="4">
        <v>11</v>
      </c>
      <c r="C99" s="5">
        <v>40705</v>
      </c>
      <c r="D99" s="6" t="s">
        <v>462</v>
      </c>
      <c r="E99" s="4">
        <v>6</v>
      </c>
      <c r="F99" s="4">
        <v>0</v>
      </c>
      <c r="G99" s="4">
        <v>0</v>
      </c>
      <c r="H99" s="35">
        <v>0</v>
      </c>
      <c r="I99" s="4">
        <v>1</v>
      </c>
    </row>
    <row r="100" spans="1:9" x14ac:dyDescent="0.2">
      <c r="A100" s="9" t="s">
        <v>47</v>
      </c>
      <c r="B100" s="4">
        <v>12</v>
      </c>
      <c r="C100" s="5">
        <v>40708</v>
      </c>
      <c r="D100" s="6" t="s">
        <v>374</v>
      </c>
      <c r="E100" s="4">
        <v>5</v>
      </c>
      <c r="F100" s="4">
        <v>2</v>
      </c>
      <c r="G100" s="4">
        <v>0</v>
      </c>
      <c r="H100" s="35">
        <v>0</v>
      </c>
      <c r="I100" s="4">
        <v>0</v>
      </c>
    </row>
    <row r="101" spans="1:9" x14ac:dyDescent="0.2">
      <c r="A101" s="9" t="s">
        <v>47</v>
      </c>
      <c r="B101" s="4">
        <v>13</v>
      </c>
      <c r="C101" s="5">
        <v>40710</v>
      </c>
      <c r="D101" s="6" t="s">
        <v>283</v>
      </c>
      <c r="E101" s="4">
        <v>6</v>
      </c>
      <c r="F101" s="4">
        <v>1</v>
      </c>
      <c r="G101" s="4">
        <v>0</v>
      </c>
      <c r="H101" s="35">
        <v>0</v>
      </c>
      <c r="I101" s="4">
        <v>0</v>
      </c>
    </row>
    <row r="102" spans="1:9" x14ac:dyDescent="0.2">
      <c r="A102" s="9" t="s">
        <v>47</v>
      </c>
      <c r="B102" s="4">
        <v>14</v>
      </c>
      <c r="C102" s="5">
        <v>40711</v>
      </c>
      <c r="D102" s="6" t="s">
        <v>349</v>
      </c>
      <c r="E102" s="4">
        <v>8</v>
      </c>
      <c r="F102" s="4">
        <v>2</v>
      </c>
      <c r="G102" s="4">
        <v>0</v>
      </c>
      <c r="H102" s="35">
        <v>0</v>
      </c>
      <c r="I102" s="4">
        <v>1</v>
      </c>
    </row>
    <row r="103" spans="1:9" x14ac:dyDescent="0.2">
      <c r="A103" s="9" t="s">
        <v>47</v>
      </c>
      <c r="B103" s="4">
        <v>15</v>
      </c>
      <c r="C103" s="5">
        <v>40713</v>
      </c>
      <c r="D103" s="6" t="s">
        <v>210</v>
      </c>
      <c r="E103" s="4">
        <v>4</v>
      </c>
      <c r="F103" s="4">
        <v>1</v>
      </c>
      <c r="G103" s="4">
        <v>2</v>
      </c>
      <c r="H103" s="35">
        <v>0</v>
      </c>
      <c r="I103" s="4">
        <v>0</v>
      </c>
    </row>
    <row r="104" spans="1:9" x14ac:dyDescent="0.2">
      <c r="A104" s="9" t="s">
        <v>47</v>
      </c>
      <c r="B104" s="4">
        <v>16</v>
      </c>
      <c r="C104" s="5">
        <v>40715</v>
      </c>
      <c r="D104" s="6" t="s">
        <v>256</v>
      </c>
      <c r="E104" s="4">
        <v>6</v>
      </c>
      <c r="F104" s="4">
        <v>1</v>
      </c>
      <c r="G104" s="4">
        <v>0</v>
      </c>
      <c r="H104" s="35">
        <v>0</v>
      </c>
      <c r="I104" s="4">
        <v>0</v>
      </c>
    </row>
    <row r="105" spans="1:9" x14ac:dyDescent="0.2">
      <c r="A105" s="9" t="s">
        <v>47</v>
      </c>
      <c r="B105" s="4">
        <v>17</v>
      </c>
      <c r="C105" s="5">
        <v>40716</v>
      </c>
      <c r="D105" s="6" t="s">
        <v>266</v>
      </c>
      <c r="E105" s="4">
        <v>5</v>
      </c>
      <c r="F105" s="4">
        <v>1</v>
      </c>
      <c r="G105" s="4">
        <v>0</v>
      </c>
      <c r="H105" s="35">
        <v>0</v>
      </c>
      <c r="I105" s="4">
        <v>1</v>
      </c>
    </row>
    <row r="106" spans="1:9" x14ac:dyDescent="0.2">
      <c r="A106" s="9" t="s">
        <v>47</v>
      </c>
      <c r="B106" s="4">
        <v>18</v>
      </c>
      <c r="C106" s="5">
        <v>40718</v>
      </c>
      <c r="D106" s="6" t="s">
        <v>421</v>
      </c>
      <c r="E106" s="4">
        <v>7</v>
      </c>
      <c r="F106" s="4">
        <v>0</v>
      </c>
      <c r="G106" s="4">
        <v>0</v>
      </c>
      <c r="H106" s="35">
        <v>0</v>
      </c>
      <c r="I106" s="4">
        <v>0</v>
      </c>
    </row>
    <row r="107" spans="1:9" x14ac:dyDescent="0.2">
      <c r="A107" s="9" t="s">
        <v>47</v>
      </c>
      <c r="B107" s="4">
        <v>19</v>
      </c>
      <c r="C107" s="5">
        <v>40720</v>
      </c>
      <c r="D107" s="6" t="s">
        <v>298</v>
      </c>
      <c r="E107" s="4">
        <v>7</v>
      </c>
      <c r="F107" s="4">
        <v>4</v>
      </c>
      <c r="G107" s="4">
        <v>0</v>
      </c>
      <c r="H107" s="35">
        <v>0</v>
      </c>
      <c r="I107" s="4">
        <v>0</v>
      </c>
    </row>
    <row r="108" spans="1:9" x14ac:dyDescent="0.2">
      <c r="A108" s="9" t="s">
        <v>48</v>
      </c>
      <c r="B108" s="4">
        <v>1</v>
      </c>
      <c r="C108" s="5">
        <v>40816</v>
      </c>
      <c r="D108" s="6" t="s">
        <v>437</v>
      </c>
      <c r="E108" s="4">
        <v>5</v>
      </c>
      <c r="F108" s="4">
        <v>3</v>
      </c>
      <c r="G108" s="4">
        <v>0</v>
      </c>
      <c r="H108" s="35">
        <v>1</v>
      </c>
      <c r="I108" s="4">
        <v>0</v>
      </c>
    </row>
    <row r="109" spans="1:9" x14ac:dyDescent="0.2">
      <c r="A109" s="9" t="s">
        <v>48</v>
      </c>
      <c r="B109" s="4">
        <v>2</v>
      </c>
      <c r="C109" s="5">
        <v>40801</v>
      </c>
      <c r="D109" s="6" t="s">
        <v>163</v>
      </c>
      <c r="E109" s="4">
        <v>4</v>
      </c>
      <c r="F109" s="4">
        <v>1</v>
      </c>
      <c r="G109" s="4">
        <v>2</v>
      </c>
      <c r="H109" s="35">
        <v>0</v>
      </c>
      <c r="I109" s="4">
        <v>0</v>
      </c>
    </row>
    <row r="110" spans="1:9" x14ac:dyDescent="0.2">
      <c r="A110" s="9" t="s">
        <v>48</v>
      </c>
      <c r="B110" s="4">
        <v>3</v>
      </c>
      <c r="C110" s="5">
        <v>40802</v>
      </c>
      <c r="D110" s="6" t="s">
        <v>309</v>
      </c>
      <c r="E110" s="4">
        <v>7</v>
      </c>
      <c r="F110" s="4">
        <v>0</v>
      </c>
      <c r="G110" s="4">
        <v>0</v>
      </c>
      <c r="H110" s="35">
        <v>0</v>
      </c>
      <c r="I110" s="4">
        <v>0</v>
      </c>
    </row>
    <row r="111" spans="1:9" x14ac:dyDescent="0.2">
      <c r="A111" s="9" t="s">
        <v>48</v>
      </c>
      <c r="B111" s="4">
        <v>4</v>
      </c>
      <c r="C111" s="5">
        <v>40804</v>
      </c>
      <c r="D111" s="6" t="s">
        <v>392</v>
      </c>
      <c r="E111" s="4">
        <v>5</v>
      </c>
      <c r="F111" s="4">
        <v>2</v>
      </c>
      <c r="G111" s="4">
        <v>0</v>
      </c>
      <c r="H111" s="35">
        <v>0</v>
      </c>
      <c r="I111" s="4">
        <v>0</v>
      </c>
    </row>
    <row r="112" spans="1:9" x14ac:dyDescent="0.2">
      <c r="A112" s="9" t="s">
        <v>48</v>
      </c>
      <c r="B112" s="4">
        <v>5</v>
      </c>
      <c r="C112" s="5">
        <v>40805</v>
      </c>
      <c r="D112" s="6" t="s">
        <v>339</v>
      </c>
      <c r="E112" s="4">
        <v>5</v>
      </c>
      <c r="F112" s="4">
        <v>1</v>
      </c>
      <c r="G112" s="4">
        <v>1</v>
      </c>
      <c r="H112" s="35">
        <v>0</v>
      </c>
      <c r="I112" s="4">
        <v>0</v>
      </c>
    </row>
    <row r="113" spans="1:9" x14ac:dyDescent="0.2">
      <c r="A113" s="9" t="s">
        <v>48</v>
      </c>
      <c r="B113" s="4">
        <v>6</v>
      </c>
      <c r="C113" s="5" t="s">
        <v>36</v>
      </c>
      <c r="D113" s="6" t="s">
        <v>145</v>
      </c>
      <c r="E113" s="4">
        <v>6</v>
      </c>
      <c r="F113" s="4">
        <v>1</v>
      </c>
      <c r="G113" s="4">
        <v>1</v>
      </c>
      <c r="H113" s="35">
        <v>0</v>
      </c>
      <c r="I113" s="4">
        <v>1</v>
      </c>
    </row>
    <row r="114" spans="1:9" x14ac:dyDescent="0.2">
      <c r="A114" s="9" t="s">
        <v>48</v>
      </c>
      <c r="B114" s="4">
        <v>7</v>
      </c>
      <c r="C114" s="5" t="s">
        <v>32</v>
      </c>
      <c r="D114" s="6" t="s">
        <v>155</v>
      </c>
      <c r="E114" s="4">
        <v>5</v>
      </c>
      <c r="F114" s="4">
        <v>1</v>
      </c>
      <c r="G114" s="4">
        <v>1</v>
      </c>
      <c r="H114" s="35">
        <v>0</v>
      </c>
      <c r="I114" s="4">
        <v>0</v>
      </c>
    </row>
    <row r="115" spans="1:9" x14ac:dyDescent="0.2">
      <c r="A115" s="9" t="s">
        <v>48</v>
      </c>
      <c r="B115" s="4">
        <v>8</v>
      </c>
      <c r="C115" s="5">
        <v>40807</v>
      </c>
      <c r="D115" s="6" t="s">
        <v>289</v>
      </c>
      <c r="E115" s="4">
        <v>3</v>
      </c>
      <c r="F115" s="4">
        <v>4</v>
      </c>
      <c r="G115" s="4">
        <v>0</v>
      </c>
      <c r="H115" s="35">
        <v>0</v>
      </c>
      <c r="I115" s="4">
        <v>0</v>
      </c>
    </row>
    <row r="116" spans="1:9" x14ac:dyDescent="0.2">
      <c r="A116" s="9" t="s">
        <v>48</v>
      </c>
      <c r="B116" s="4">
        <v>9</v>
      </c>
      <c r="C116" s="5">
        <v>40808</v>
      </c>
      <c r="D116" s="6" t="s">
        <v>168</v>
      </c>
      <c r="E116" s="4">
        <v>6</v>
      </c>
      <c r="F116" s="4">
        <v>0</v>
      </c>
      <c r="G116" s="4">
        <v>1</v>
      </c>
      <c r="H116" s="35">
        <v>0</v>
      </c>
      <c r="I116" s="4">
        <v>0</v>
      </c>
    </row>
    <row r="117" spans="1:9" x14ac:dyDescent="0.2">
      <c r="A117" s="9" t="s">
        <v>48</v>
      </c>
      <c r="B117" s="4">
        <v>10</v>
      </c>
      <c r="C117" s="5">
        <v>40809</v>
      </c>
      <c r="D117" s="6" t="s">
        <v>141</v>
      </c>
      <c r="E117" s="4">
        <v>6</v>
      </c>
      <c r="F117" s="4">
        <v>1</v>
      </c>
      <c r="G117" s="4">
        <v>0</v>
      </c>
      <c r="H117" s="35">
        <v>0</v>
      </c>
      <c r="I117" s="4">
        <v>0</v>
      </c>
    </row>
    <row r="118" spans="1:9" x14ac:dyDescent="0.2">
      <c r="A118" s="9" t="s">
        <v>48</v>
      </c>
      <c r="B118" s="4">
        <v>11</v>
      </c>
      <c r="C118" s="5">
        <v>40810</v>
      </c>
      <c r="D118" s="6" t="s">
        <v>206</v>
      </c>
      <c r="E118" s="4">
        <v>4</v>
      </c>
      <c r="F118" s="4">
        <v>3</v>
      </c>
      <c r="G118" s="4">
        <v>0</v>
      </c>
      <c r="H118" s="35">
        <v>0</v>
      </c>
      <c r="I118" s="4">
        <v>0</v>
      </c>
    </row>
    <row r="119" spans="1:9" x14ac:dyDescent="0.2">
      <c r="A119" s="9" t="s">
        <v>48</v>
      </c>
      <c r="B119" s="4">
        <v>12</v>
      </c>
      <c r="C119" s="5">
        <v>40811</v>
      </c>
      <c r="D119" s="6" t="s">
        <v>243</v>
      </c>
      <c r="E119" s="4">
        <v>6</v>
      </c>
      <c r="F119" s="4">
        <v>1</v>
      </c>
      <c r="G119" s="4">
        <v>0</v>
      </c>
      <c r="H119" s="35">
        <v>0</v>
      </c>
      <c r="I119" s="4">
        <v>0</v>
      </c>
    </row>
    <row r="120" spans="1:9" x14ac:dyDescent="0.2">
      <c r="A120" s="9" t="s">
        <v>48</v>
      </c>
      <c r="B120" s="4">
        <v>13</v>
      </c>
      <c r="C120" s="5">
        <v>40812</v>
      </c>
      <c r="D120" s="6" t="s">
        <v>249</v>
      </c>
      <c r="E120" s="4">
        <v>8</v>
      </c>
      <c r="F120" s="4">
        <v>1</v>
      </c>
      <c r="G120" s="4">
        <v>0</v>
      </c>
      <c r="H120" s="35">
        <v>0</v>
      </c>
      <c r="I120" s="4">
        <v>0</v>
      </c>
    </row>
    <row r="121" spans="1:9" x14ac:dyDescent="0.2">
      <c r="A121" s="9" t="s">
        <v>48</v>
      </c>
      <c r="B121" s="4">
        <v>14</v>
      </c>
      <c r="C121" s="5">
        <v>40813</v>
      </c>
      <c r="D121" s="6" t="s">
        <v>204</v>
      </c>
      <c r="E121" s="4">
        <v>6</v>
      </c>
      <c r="F121" s="4">
        <v>1</v>
      </c>
      <c r="G121" s="4">
        <v>0</v>
      </c>
      <c r="H121" s="35">
        <v>0</v>
      </c>
      <c r="I121" s="4">
        <v>0</v>
      </c>
    </row>
    <row r="122" spans="1:9" x14ac:dyDescent="0.2">
      <c r="A122" s="9" t="s">
        <v>48</v>
      </c>
      <c r="B122" s="4">
        <v>15</v>
      </c>
      <c r="C122" s="5">
        <v>40814</v>
      </c>
      <c r="D122" s="6" t="s">
        <v>121</v>
      </c>
      <c r="E122" s="4">
        <v>5</v>
      </c>
      <c r="F122" s="4">
        <v>1</v>
      </c>
      <c r="G122" s="4">
        <v>0</v>
      </c>
      <c r="H122" s="35">
        <v>0</v>
      </c>
      <c r="I122" s="4">
        <v>1</v>
      </c>
    </row>
    <row r="123" spans="1:9" x14ac:dyDescent="0.2">
      <c r="A123" s="9" t="s">
        <v>48</v>
      </c>
      <c r="B123" s="4">
        <v>16</v>
      </c>
      <c r="C123" s="5">
        <v>40815</v>
      </c>
      <c r="D123" s="6" t="s">
        <v>301</v>
      </c>
      <c r="E123" s="4">
        <v>5</v>
      </c>
      <c r="F123" s="4">
        <v>2</v>
      </c>
      <c r="G123" s="4">
        <v>0</v>
      </c>
      <c r="H123" s="35">
        <v>0</v>
      </c>
      <c r="I123" s="4">
        <v>0</v>
      </c>
    </row>
    <row r="124" spans="1:9" x14ac:dyDescent="0.2">
      <c r="A124" s="9" t="s">
        <v>48</v>
      </c>
      <c r="B124" s="4">
        <v>17</v>
      </c>
      <c r="C124" s="5">
        <v>40817</v>
      </c>
      <c r="D124" s="6" t="s">
        <v>379</v>
      </c>
      <c r="E124" s="4">
        <v>5</v>
      </c>
      <c r="F124" s="4">
        <v>2</v>
      </c>
      <c r="G124" s="4">
        <v>0</v>
      </c>
      <c r="H124" s="35">
        <v>0</v>
      </c>
      <c r="I124" s="4">
        <v>0</v>
      </c>
    </row>
    <row r="125" spans="1:9" x14ac:dyDescent="0.2">
      <c r="A125" s="9" t="s">
        <v>48</v>
      </c>
      <c r="B125" s="4">
        <v>18</v>
      </c>
      <c r="C125" s="5">
        <v>40820</v>
      </c>
      <c r="D125" s="6" t="s">
        <v>80</v>
      </c>
      <c r="E125" s="4">
        <v>4</v>
      </c>
      <c r="F125" s="4">
        <v>3</v>
      </c>
      <c r="G125" s="4">
        <v>0</v>
      </c>
      <c r="H125" s="35">
        <v>0</v>
      </c>
      <c r="I125" s="4">
        <v>0</v>
      </c>
    </row>
    <row r="126" spans="1:9" x14ac:dyDescent="0.2">
      <c r="A126" s="9" t="s">
        <v>48</v>
      </c>
      <c r="B126" s="4">
        <v>19</v>
      </c>
      <c r="C126" s="5">
        <v>40821</v>
      </c>
      <c r="D126" s="6" t="s">
        <v>181</v>
      </c>
      <c r="E126" s="4">
        <v>4</v>
      </c>
      <c r="F126" s="4">
        <v>3</v>
      </c>
      <c r="G126" s="4">
        <v>0</v>
      </c>
      <c r="H126" s="35">
        <v>0</v>
      </c>
      <c r="I126" s="4">
        <v>0</v>
      </c>
    </row>
    <row r="127" spans="1:9" x14ac:dyDescent="0.2">
      <c r="A127" s="9" t="s">
        <v>48</v>
      </c>
      <c r="B127" s="4">
        <v>20</v>
      </c>
      <c r="C127" s="5">
        <v>40822</v>
      </c>
      <c r="D127" s="6" t="s">
        <v>95</v>
      </c>
      <c r="E127" s="4">
        <v>2</v>
      </c>
      <c r="F127" s="4">
        <v>5</v>
      </c>
      <c r="G127" s="4">
        <v>0</v>
      </c>
      <c r="H127" s="35">
        <v>0</v>
      </c>
      <c r="I127" s="4">
        <v>0</v>
      </c>
    </row>
    <row r="128" spans="1:9" x14ac:dyDescent="0.2">
      <c r="A128" s="9" t="s">
        <v>48</v>
      </c>
      <c r="B128" s="4">
        <v>21</v>
      </c>
      <c r="C128" s="5">
        <v>40823</v>
      </c>
      <c r="D128" s="6" t="s">
        <v>78</v>
      </c>
      <c r="E128" s="4">
        <v>4</v>
      </c>
      <c r="F128" s="4">
        <v>2</v>
      </c>
      <c r="G128" s="4">
        <v>1</v>
      </c>
      <c r="H128" s="35">
        <v>0</v>
      </c>
      <c r="I128" s="4">
        <v>0</v>
      </c>
    </row>
    <row r="129" spans="1:9" x14ac:dyDescent="0.2">
      <c r="A129" s="9" t="s">
        <v>48</v>
      </c>
      <c r="B129" s="4">
        <v>22</v>
      </c>
      <c r="C129" s="5">
        <v>40824</v>
      </c>
      <c r="D129" s="6" t="s">
        <v>414</v>
      </c>
      <c r="E129" s="4">
        <v>7</v>
      </c>
      <c r="F129" s="4">
        <v>2</v>
      </c>
      <c r="G129" s="4">
        <v>0</v>
      </c>
      <c r="H129" s="35">
        <v>0</v>
      </c>
      <c r="I129" s="4">
        <v>0</v>
      </c>
    </row>
    <row r="130" spans="1:9" x14ac:dyDescent="0.2">
      <c r="A130" s="9" t="s">
        <v>48</v>
      </c>
      <c r="B130" s="4">
        <v>23</v>
      </c>
      <c r="C130" s="5">
        <v>40825</v>
      </c>
      <c r="D130" s="6" t="s">
        <v>75</v>
      </c>
      <c r="E130" s="4">
        <v>6</v>
      </c>
      <c r="F130" s="4">
        <v>1</v>
      </c>
      <c r="G130" s="4">
        <v>0</v>
      </c>
      <c r="H130" s="35">
        <v>0</v>
      </c>
      <c r="I130" s="4">
        <v>0</v>
      </c>
    </row>
    <row r="131" spans="1:9" x14ac:dyDescent="0.2">
      <c r="A131" s="9" t="s">
        <v>48</v>
      </c>
      <c r="B131" s="4">
        <v>24</v>
      </c>
      <c r="C131" s="5">
        <v>40827</v>
      </c>
      <c r="D131" s="6" t="s">
        <v>136</v>
      </c>
      <c r="E131" s="4">
        <v>5</v>
      </c>
      <c r="F131" s="4">
        <v>1</v>
      </c>
      <c r="G131" s="4">
        <v>0</v>
      </c>
      <c r="H131" s="35">
        <v>0</v>
      </c>
      <c r="I131" s="4">
        <v>1</v>
      </c>
    </row>
    <row r="132" spans="1:9" x14ac:dyDescent="0.2">
      <c r="A132" s="9" t="s">
        <v>48</v>
      </c>
      <c r="B132" s="4">
        <v>25</v>
      </c>
      <c r="C132" s="5">
        <v>40829</v>
      </c>
      <c r="D132" s="6" t="s">
        <v>250</v>
      </c>
      <c r="E132" s="4">
        <v>5</v>
      </c>
      <c r="F132" s="4">
        <v>2</v>
      </c>
      <c r="G132" s="4">
        <v>0</v>
      </c>
      <c r="H132" s="35">
        <v>0</v>
      </c>
      <c r="I132" s="4">
        <v>0</v>
      </c>
    </row>
    <row r="133" spans="1:9" x14ac:dyDescent="0.2">
      <c r="A133" s="9" t="s">
        <v>48</v>
      </c>
      <c r="B133" s="4">
        <v>26</v>
      </c>
      <c r="C133" s="5">
        <v>40830</v>
      </c>
      <c r="D133" s="6" t="s">
        <v>303</v>
      </c>
      <c r="E133" s="4">
        <v>6</v>
      </c>
      <c r="F133" s="4">
        <v>1</v>
      </c>
      <c r="G133" s="4">
        <v>0</v>
      </c>
      <c r="H133" s="35">
        <v>0</v>
      </c>
      <c r="I133" s="4">
        <v>0</v>
      </c>
    </row>
    <row r="134" spans="1:9" x14ac:dyDescent="0.2">
      <c r="A134" s="9" t="s">
        <v>48</v>
      </c>
      <c r="B134" s="4">
        <v>27</v>
      </c>
      <c r="C134" s="5">
        <v>40831</v>
      </c>
      <c r="D134" s="6" t="s">
        <v>479</v>
      </c>
      <c r="E134" s="4">
        <v>6</v>
      </c>
      <c r="F134" s="4">
        <v>5</v>
      </c>
      <c r="G134" s="4">
        <v>0</v>
      </c>
      <c r="H134" s="35">
        <v>0</v>
      </c>
      <c r="I134" s="4">
        <v>0</v>
      </c>
    </row>
    <row r="135" spans="1:9" x14ac:dyDescent="0.2">
      <c r="A135" s="9" t="s">
        <v>48</v>
      </c>
      <c r="B135" s="4">
        <v>28</v>
      </c>
      <c r="C135" s="5">
        <v>40832</v>
      </c>
      <c r="D135" s="6" t="s">
        <v>354</v>
      </c>
      <c r="E135" s="4">
        <v>6</v>
      </c>
      <c r="F135" s="4">
        <v>1</v>
      </c>
      <c r="G135" s="4">
        <v>0</v>
      </c>
      <c r="H135" s="35">
        <v>0</v>
      </c>
      <c r="I135" s="4">
        <v>0</v>
      </c>
    </row>
    <row r="136" spans="1:9" x14ac:dyDescent="0.2">
      <c r="A136" s="9" t="s">
        <v>48</v>
      </c>
      <c r="B136" s="4">
        <v>29</v>
      </c>
      <c r="C136" s="5">
        <v>40833</v>
      </c>
      <c r="D136" s="6" t="s">
        <v>438</v>
      </c>
      <c r="E136" s="4">
        <v>4</v>
      </c>
      <c r="F136" s="4">
        <v>2</v>
      </c>
      <c r="G136" s="4">
        <v>0</v>
      </c>
      <c r="H136" s="35">
        <v>0</v>
      </c>
      <c r="I136" s="4">
        <v>1</v>
      </c>
    </row>
    <row r="137" spans="1:9" x14ac:dyDescent="0.2">
      <c r="A137" s="9" t="s">
        <v>48</v>
      </c>
      <c r="B137" s="4">
        <v>30</v>
      </c>
      <c r="C137" s="5">
        <v>40834</v>
      </c>
      <c r="D137" s="6" t="s">
        <v>108</v>
      </c>
      <c r="E137" s="4">
        <v>4</v>
      </c>
      <c r="F137" s="4">
        <v>2</v>
      </c>
      <c r="G137" s="4">
        <v>1</v>
      </c>
      <c r="H137" s="35">
        <v>0</v>
      </c>
      <c r="I137" s="4">
        <v>0</v>
      </c>
    </row>
    <row r="138" spans="1:9" x14ac:dyDescent="0.2">
      <c r="A138" s="9" t="s">
        <v>48</v>
      </c>
      <c r="B138" s="4">
        <v>31</v>
      </c>
      <c r="C138" s="5">
        <v>40835</v>
      </c>
      <c r="D138" s="6" t="s">
        <v>432</v>
      </c>
      <c r="E138" s="4">
        <v>5</v>
      </c>
      <c r="F138" s="4">
        <v>6</v>
      </c>
      <c r="G138" s="4">
        <v>0</v>
      </c>
      <c r="H138" s="35">
        <v>0</v>
      </c>
      <c r="I138" s="4">
        <v>0</v>
      </c>
    </row>
    <row r="139" spans="1:9" x14ac:dyDescent="0.2">
      <c r="A139" s="9" t="s">
        <v>49</v>
      </c>
      <c r="B139" s="4">
        <v>1</v>
      </c>
      <c r="C139" s="5">
        <v>40906</v>
      </c>
      <c r="D139" s="6" t="s">
        <v>434</v>
      </c>
      <c r="E139" s="4">
        <v>4</v>
      </c>
      <c r="F139" s="4">
        <v>0</v>
      </c>
      <c r="G139" s="4">
        <v>0</v>
      </c>
      <c r="H139" s="35">
        <v>3</v>
      </c>
      <c r="I139" s="4">
        <v>0</v>
      </c>
    </row>
    <row r="140" spans="1:9" x14ac:dyDescent="0.2">
      <c r="A140" s="9" t="s">
        <v>49</v>
      </c>
      <c r="B140" s="4">
        <v>2</v>
      </c>
      <c r="C140" s="5">
        <v>40919</v>
      </c>
      <c r="D140" s="6" t="s">
        <v>383</v>
      </c>
      <c r="E140" s="4">
        <v>3</v>
      </c>
      <c r="F140" s="4">
        <v>1</v>
      </c>
      <c r="G140" s="4">
        <v>0</v>
      </c>
      <c r="H140" s="35">
        <v>3</v>
      </c>
      <c r="I140" s="4">
        <v>0</v>
      </c>
    </row>
    <row r="141" spans="1:9" x14ac:dyDescent="0.2">
      <c r="A141" s="9" t="s">
        <v>49</v>
      </c>
      <c r="B141" s="4">
        <v>3</v>
      </c>
      <c r="C141" s="5" t="s">
        <v>31</v>
      </c>
      <c r="D141" s="6" t="s">
        <v>318</v>
      </c>
      <c r="E141" s="4">
        <v>4</v>
      </c>
      <c r="F141" s="4">
        <v>2</v>
      </c>
      <c r="G141" s="4">
        <v>0</v>
      </c>
      <c r="H141" s="35">
        <v>1</v>
      </c>
      <c r="I141" s="4">
        <v>0</v>
      </c>
    </row>
    <row r="142" spans="1:9" x14ac:dyDescent="0.2">
      <c r="A142" s="9" t="s">
        <v>49</v>
      </c>
      <c r="B142" s="4">
        <v>4</v>
      </c>
      <c r="C142" s="5">
        <v>40909</v>
      </c>
      <c r="D142" s="6" t="s">
        <v>445</v>
      </c>
      <c r="E142" s="4">
        <v>7</v>
      </c>
      <c r="F142" s="4">
        <v>1</v>
      </c>
      <c r="G142" s="4">
        <v>0</v>
      </c>
      <c r="H142" s="35">
        <v>1</v>
      </c>
      <c r="I142" s="4">
        <v>0</v>
      </c>
    </row>
    <row r="143" spans="1:9" x14ac:dyDescent="0.2">
      <c r="A143" s="9" t="s">
        <v>49</v>
      </c>
      <c r="B143" s="4">
        <v>5</v>
      </c>
      <c r="C143" s="5">
        <v>40914</v>
      </c>
      <c r="D143" s="6" t="s">
        <v>310</v>
      </c>
      <c r="E143" s="4">
        <v>5</v>
      </c>
      <c r="F143" s="4">
        <v>1</v>
      </c>
      <c r="G143" s="4">
        <v>0</v>
      </c>
      <c r="H143" s="35">
        <v>1</v>
      </c>
      <c r="I143" s="4">
        <v>0</v>
      </c>
    </row>
    <row r="144" spans="1:9" x14ac:dyDescent="0.2">
      <c r="A144" s="9" t="s">
        <v>49</v>
      </c>
      <c r="B144" s="4">
        <v>6</v>
      </c>
      <c r="C144" s="5">
        <v>40901</v>
      </c>
      <c r="D144" s="6" t="s">
        <v>130</v>
      </c>
      <c r="E144" s="4">
        <v>7</v>
      </c>
      <c r="F144" s="4">
        <v>0</v>
      </c>
      <c r="G144" s="4">
        <v>0</v>
      </c>
      <c r="H144" s="35">
        <v>0</v>
      </c>
      <c r="I144" s="4">
        <v>0</v>
      </c>
    </row>
    <row r="145" spans="1:9" x14ac:dyDescent="0.2">
      <c r="A145" s="9" t="s">
        <v>49</v>
      </c>
      <c r="B145" s="4">
        <v>7</v>
      </c>
      <c r="C145" s="5" t="s">
        <v>33</v>
      </c>
      <c r="D145" s="6" t="s">
        <v>253</v>
      </c>
      <c r="E145" s="4">
        <v>5</v>
      </c>
      <c r="F145" s="4">
        <v>2</v>
      </c>
      <c r="G145" s="4">
        <v>0</v>
      </c>
      <c r="H145" s="35">
        <v>0</v>
      </c>
      <c r="I145" s="4">
        <v>0</v>
      </c>
    </row>
    <row r="146" spans="1:9" x14ac:dyDescent="0.2">
      <c r="A146" s="9" t="s">
        <v>49</v>
      </c>
      <c r="B146" s="4">
        <v>8</v>
      </c>
      <c r="C146" s="5">
        <v>40903</v>
      </c>
      <c r="D146" s="6" t="s">
        <v>453</v>
      </c>
      <c r="E146" s="4">
        <v>5</v>
      </c>
      <c r="F146" s="4">
        <v>1</v>
      </c>
      <c r="G146" s="4">
        <v>1</v>
      </c>
      <c r="H146" s="35">
        <v>0</v>
      </c>
      <c r="I146" s="4">
        <v>0</v>
      </c>
    </row>
    <row r="147" spans="1:9" x14ac:dyDescent="0.2">
      <c r="A147" s="9" t="s">
        <v>49</v>
      </c>
      <c r="B147" s="4">
        <v>9</v>
      </c>
      <c r="C147" s="5">
        <v>40904</v>
      </c>
      <c r="D147" s="6" t="s">
        <v>304</v>
      </c>
      <c r="E147" s="4">
        <v>6</v>
      </c>
      <c r="F147" s="4">
        <v>1</v>
      </c>
      <c r="G147" s="4">
        <v>0</v>
      </c>
      <c r="H147" s="35">
        <v>0</v>
      </c>
      <c r="I147" s="4">
        <v>0</v>
      </c>
    </row>
    <row r="148" spans="1:9" x14ac:dyDescent="0.2">
      <c r="A148" s="9" t="s">
        <v>49</v>
      </c>
      <c r="B148" s="4">
        <v>10</v>
      </c>
      <c r="C148" s="5">
        <v>40907</v>
      </c>
      <c r="D148" s="6" t="s">
        <v>167</v>
      </c>
      <c r="E148" s="4">
        <v>7</v>
      </c>
      <c r="F148" s="4">
        <v>1</v>
      </c>
      <c r="G148" s="4">
        <v>1</v>
      </c>
      <c r="H148" s="35">
        <v>0</v>
      </c>
      <c r="I148" s="4">
        <v>0</v>
      </c>
    </row>
    <row r="149" spans="1:9" x14ac:dyDescent="0.2">
      <c r="A149" s="9" t="s">
        <v>49</v>
      </c>
      <c r="B149" s="4">
        <v>11</v>
      </c>
      <c r="C149" s="5">
        <v>40908</v>
      </c>
      <c r="D149" s="6" t="s">
        <v>428</v>
      </c>
      <c r="E149" s="4">
        <v>7</v>
      </c>
      <c r="F149" s="4">
        <v>1</v>
      </c>
      <c r="G149" s="4">
        <v>1</v>
      </c>
      <c r="H149" s="35">
        <v>0</v>
      </c>
      <c r="I149" s="4">
        <v>0</v>
      </c>
    </row>
    <row r="150" spans="1:9" x14ac:dyDescent="0.2">
      <c r="A150" s="9" t="s">
        <v>49</v>
      </c>
      <c r="B150" s="4">
        <v>12</v>
      </c>
      <c r="C150" s="5">
        <v>40910</v>
      </c>
      <c r="D150" s="6" t="s">
        <v>216</v>
      </c>
      <c r="E150" s="4">
        <v>9</v>
      </c>
      <c r="F150" s="4">
        <v>0</v>
      </c>
      <c r="G150" s="4">
        <v>0</v>
      </c>
      <c r="H150" s="35">
        <v>0</v>
      </c>
      <c r="I150" s="4">
        <v>0</v>
      </c>
    </row>
    <row r="151" spans="1:9" x14ac:dyDescent="0.2">
      <c r="A151" s="9" t="s">
        <v>49</v>
      </c>
      <c r="B151" s="4">
        <v>13</v>
      </c>
      <c r="C151" s="5">
        <v>40911</v>
      </c>
      <c r="D151" s="6" t="s">
        <v>70</v>
      </c>
      <c r="E151" s="4">
        <v>7</v>
      </c>
      <c r="F151" s="4">
        <v>0</v>
      </c>
      <c r="G151" s="4">
        <v>0</v>
      </c>
      <c r="H151" s="35">
        <v>0</v>
      </c>
      <c r="I151" s="4">
        <v>0</v>
      </c>
    </row>
    <row r="152" spans="1:9" x14ac:dyDescent="0.2">
      <c r="A152" s="9" t="s">
        <v>49</v>
      </c>
      <c r="B152" s="4">
        <v>14</v>
      </c>
      <c r="C152" s="5">
        <v>40912</v>
      </c>
      <c r="D152" s="6" t="s">
        <v>400</v>
      </c>
      <c r="E152" s="4">
        <v>7</v>
      </c>
      <c r="F152" s="4">
        <v>2</v>
      </c>
      <c r="G152" s="4">
        <v>1</v>
      </c>
      <c r="H152" s="35">
        <v>0</v>
      </c>
      <c r="I152" s="4">
        <v>1</v>
      </c>
    </row>
    <row r="153" spans="1:9" x14ac:dyDescent="0.2">
      <c r="A153" s="9" t="s">
        <v>49</v>
      </c>
      <c r="B153" s="4">
        <v>15</v>
      </c>
      <c r="C153" s="5">
        <v>40913</v>
      </c>
      <c r="D153" s="6" t="s">
        <v>223</v>
      </c>
      <c r="E153" s="4">
        <v>8</v>
      </c>
      <c r="F153" s="4">
        <v>1</v>
      </c>
      <c r="G153" s="4">
        <v>0</v>
      </c>
      <c r="H153" s="35">
        <v>0</v>
      </c>
      <c r="I153" s="4">
        <v>0</v>
      </c>
    </row>
    <row r="154" spans="1:9" x14ac:dyDescent="0.2">
      <c r="A154" s="9" t="s">
        <v>49</v>
      </c>
      <c r="B154" s="4">
        <v>16</v>
      </c>
      <c r="C154" s="5">
        <v>40915</v>
      </c>
      <c r="D154" s="6" t="s">
        <v>273</v>
      </c>
      <c r="E154" s="4">
        <v>6</v>
      </c>
      <c r="F154" s="4">
        <v>1</v>
      </c>
      <c r="G154" s="4">
        <v>0</v>
      </c>
      <c r="H154" s="35">
        <v>0</v>
      </c>
      <c r="I154" s="4">
        <v>0</v>
      </c>
    </row>
    <row r="155" spans="1:9" x14ac:dyDescent="0.2">
      <c r="A155" s="9" t="s">
        <v>49</v>
      </c>
      <c r="B155" s="4">
        <v>17</v>
      </c>
      <c r="C155" s="5">
        <v>40916</v>
      </c>
      <c r="D155" s="6" t="s">
        <v>73</v>
      </c>
      <c r="E155" s="4">
        <v>5</v>
      </c>
      <c r="F155" s="4">
        <v>1</v>
      </c>
      <c r="G155" s="4">
        <v>1</v>
      </c>
      <c r="H155" s="35">
        <v>0</v>
      </c>
      <c r="I155" s="4">
        <v>0</v>
      </c>
    </row>
    <row r="156" spans="1:9" x14ac:dyDescent="0.2">
      <c r="A156" s="9" t="s">
        <v>49</v>
      </c>
      <c r="B156" s="4">
        <v>18</v>
      </c>
      <c r="C156" s="5">
        <v>40917</v>
      </c>
      <c r="D156" s="6" t="s">
        <v>365</v>
      </c>
      <c r="E156" s="4">
        <v>6</v>
      </c>
      <c r="F156" s="4">
        <v>0</v>
      </c>
      <c r="G156" s="4">
        <v>0</v>
      </c>
      <c r="H156" s="35">
        <v>0</v>
      </c>
      <c r="I156" s="4">
        <v>1</v>
      </c>
    </row>
    <row r="157" spans="1:9" x14ac:dyDescent="0.2">
      <c r="A157" s="9" t="s">
        <v>49</v>
      </c>
      <c r="B157" s="4">
        <v>19</v>
      </c>
      <c r="C157" s="5">
        <v>40918</v>
      </c>
      <c r="D157" s="6" t="s">
        <v>364</v>
      </c>
      <c r="E157" s="4">
        <v>6</v>
      </c>
      <c r="F157" s="4">
        <v>1</v>
      </c>
      <c r="G157" s="4">
        <v>0</v>
      </c>
      <c r="H157" s="35">
        <v>0</v>
      </c>
      <c r="I157" s="4">
        <v>0</v>
      </c>
    </row>
    <row r="158" spans="1:9" x14ac:dyDescent="0.2">
      <c r="A158" s="9" t="s">
        <v>49</v>
      </c>
      <c r="B158" s="4">
        <v>20</v>
      </c>
      <c r="C158" s="5">
        <v>40920</v>
      </c>
      <c r="D158" s="6" t="s">
        <v>148</v>
      </c>
      <c r="E158" s="4">
        <v>6</v>
      </c>
      <c r="F158" s="4">
        <v>1</v>
      </c>
      <c r="G158" s="4">
        <v>0</v>
      </c>
      <c r="H158" s="35">
        <v>0</v>
      </c>
      <c r="I158" s="4">
        <v>0</v>
      </c>
    </row>
    <row r="159" spans="1:9" x14ac:dyDescent="0.2">
      <c r="A159" s="9" t="s">
        <v>49</v>
      </c>
      <c r="B159" s="4">
        <v>21</v>
      </c>
      <c r="C159" s="5">
        <v>40921</v>
      </c>
      <c r="D159" s="6" t="s">
        <v>263</v>
      </c>
      <c r="E159" s="4">
        <v>6</v>
      </c>
      <c r="F159" s="4">
        <v>1</v>
      </c>
      <c r="G159" s="4">
        <v>0</v>
      </c>
      <c r="H159" s="35">
        <v>0</v>
      </c>
      <c r="I159" s="4">
        <v>0</v>
      </c>
    </row>
    <row r="160" spans="1:9" x14ac:dyDescent="0.2">
      <c r="A160" s="9" t="s">
        <v>49</v>
      </c>
      <c r="B160" s="4">
        <v>22</v>
      </c>
      <c r="C160" s="5">
        <v>40922</v>
      </c>
      <c r="D160" s="6" t="s">
        <v>271</v>
      </c>
      <c r="E160" s="4">
        <v>8</v>
      </c>
      <c r="F160" s="4">
        <v>1</v>
      </c>
      <c r="G160" s="4">
        <v>0</v>
      </c>
      <c r="H160" s="35">
        <v>0</v>
      </c>
      <c r="I160" s="4">
        <v>0</v>
      </c>
    </row>
    <row r="161" spans="1:9" x14ac:dyDescent="0.2">
      <c r="A161" s="9" t="s">
        <v>49</v>
      </c>
      <c r="B161" s="4">
        <v>23</v>
      </c>
      <c r="C161" s="5">
        <v>40923</v>
      </c>
      <c r="D161" s="6" t="s">
        <v>381</v>
      </c>
      <c r="E161" s="4">
        <v>6</v>
      </c>
      <c r="F161" s="4">
        <v>0</v>
      </c>
      <c r="G161" s="4">
        <v>0</v>
      </c>
      <c r="H161" s="35">
        <v>0</v>
      </c>
      <c r="I161" s="4">
        <v>1</v>
      </c>
    </row>
    <row r="162" spans="1:9" x14ac:dyDescent="0.2">
      <c r="A162" s="9" t="s">
        <v>50</v>
      </c>
      <c r="B162" s="4">
        <v>1</v>
      </c>
      <c r="C162" s="5" t="s">
        <v>43</v>
      </c>
      <c r="D162" s="6" t="s">
        <v>475</v>
      </c>
      <c r="E162" s="4">
        <v>6</v>
      </c>
      <c r="F162" s="4">
        <v>0</v>
      </c>
      <c r="G162" s="4">
        <v>0</v>
      </c>
      <c r="H162" s="35">
        <v>1</v>
      </c>
      <c r="I162" s="4">
        <v>4</v>
      </c>
    </row>
    <row r="163" spans="1:9" x14ac:dyDescent="0.2">
      <c r="A163" s="9" t="s">
        <v>50</v>
      </c>
      <c r="B163" s="4">
        <v>2</v>
      </c>
      <c r="C163" s="5" t="s">
        <v>39</v>
      </c>
      <c r="D163" s="6" t="s">
        <v>431</v>
      </c>
      <c r="E163" s="4">
        <v>6</v>
      </c>
      <c r="F163" s="4">
        <v>0</v>
      </c>
      <c r="G163" s="4">
        <v>0</v>
      </c>
      <c r="H163" s="35">
        <v>0</v>
      </c>
      <c r="I163" s="4">
        <v>1</v>
      </c>
    </row>
    <row r="164" spans="1:9" x14ac:dyDescent="0.2">
      <c r="A164" s="9" t="s">
        <v>50</v>
      </c>
      <c r="B164" s="4">
        <v>3</v>
      </c>
      <c r="C164" s="5">
        <v>41001</v>
      </c>
      <c r="D164" s="6" t="s">
        <v>96</v>
      </c>
      <c r="E164" s="4">
        <v>5</v>
      </c>
      <c r="F164" s="4">
        <v>2</v>
      </c>
      <c r="G164" s="4">
        <v>0</v>
      </c>
      <c r="H164" s="35">
        <v>0</v>
      </c>
      <c r="I164" s="4">
        <v>0</v>
      </c>
    </row>
    <row r="165" spans="1:9" x14ac:dyDescent="0.2">
      <c r="A165" s="9" t="s">
        <v>50</v>
      </c>
      <c r="B165" s="4">
        <v>4</v>
      </c>
      <c r="C165" s="5">
        <v>41002</v>
      </c>
      <c r="D165" s="6" t="s">
        <v>293</v>
      </c>
      <c r="E165" s="4">
        <v>7</v>
      </c>
      <c r="F165" s="4">
        <v>0</v>
      </c>
      <c r="G165" s="4">
        <v>0</v>
      </c>
      <c r="H165" s="35">
        <v>0</v>
      </c>
      <c r="I165" s="4">
        <v>0</v>
      </c>
    </row>
    <row r="166" spans="1:9" x14ac:dyDescent="0.2">
      <c r="A166" s="9" t="s">
        <v>50</v>
      </c>
      <c r="B166" s="4">
        <v>5</v>
      </c>
      <c r="C166" s="5">
        <v>41003</v>
      </c>
      <c r="D166" s="6" t="s">
        <v>212</v>
      </c>
      <c r="E166" s="4">
        <v>6</v>
      </c>
      <c r="F166" s="4">
        <v>1</v>
      </c>
      <c r="G166" s="4">
        <v>0</v>
      </c>
      <c r="H166" s="35">
        <v>0</v>
      </c>
      <c r="I166" s="4">
        <v>0</v>
      </c>
    </row>
    <row r="167" spans="1:9" x14ac:dyDescent="0.2">
      <c r="A167" s="9" t="s">
        <v>50</v>
      </c>
      <c r="B167" s="4">
        <v>6</v>
      </c>
      <c r="C167" s="5">
        <v>41004</v>
      </c>
      <c r="D167" s="6" t="s">
        <v>237</v>
      </c>
      <c r="E167" s="4">
        <v>6</v>
      </c>
      <c r="F167" s="4">
        <v>1</v>
      </c>
      <c r="G167" s="4">
        <v>0</v>
      </c>
      <c r="H167" s="35">
        <v>0</v>
      </c>
      <c r="I167" s="4">
        <v>0</v>
      </c>
    </row>
    <row r="168" spans="1:9" x14ac:dyDescent="0.2">
      <c r="A168" s="9" t="s">
        <v>50</v>
      </c>
      <c r="B168" s="4">
        <v>7</v>
      </c>
      <c r="C168" s="5">
        <v>41005</v>
      </c>
      <c r="D168" s="6" t="s">
        <v>360</v>
      </c>
      <c r="E168" s="4">
        <v>7</v>
      </c>
      <c r="F168" s="4">
        <v>0</v>
      </c>
      <c r="G168" s="4">
        <v>0</v>
      </c>
      <c r="H168" s="35">
        <v>0</v>
      </c>
      <c r="I168" s="4">
        <v>0</v>
      </c>
    </row>
    <row r="169" spans="1:9" x14ac:dyDescent="0.2">
      <c r="A169" s="9" t="s">
        <v>50</v>
      </c>
      <c r="B169" s="4">
        <v>8</v>
      </c>
      <c r="C169" s="5">
        <v>41006</v>
      </c>
      <c r="D169" s="6" t="s">
        <v>116</v>
      </c>
      <c r="E169" s="4">
        <v>7</v>
      </c>
      <c r="F169" s="4">
        <v>0</v>
      </c>
      <c r="G169" s="4">
        <v>0</v>
      </c>
      <c r="H169" s="35">
        <v>0</v>
      </c>
      <c r="I169" s="4">
        <v>0</v>
      </c>
    </row>
    <row r="170" spans="1:9" x14ac:dyDescent="0.2">
      <c r="A170" s="9" t="s">
        <v>50</v>
      </c>
      <c r="B170" s="4">
        <v>9</v>
      </c>
      <c r="C170" s="5">
        <v>41007</v>
      </c>
      <c r="D170" s="6" t="s">
        <v>164</v>
      </c>
      <c r="E170" s="4">
        <v>6</v>
      </c>
      <c r="F170" s="4">
        <v>1</v>
      </c>
      <c r="G170" s="4">
        <v>0</v>
      </c>
      <c r="H170" s="35">
        <v>0</v>
      </c>
      <c r="I170" s="4">
        <v>0</v>
      </c>
    </row>
    <row r="171" spans="1:9" x14ac:dyDescent="0.2">
      <c r="A171" s="9" t="s">
        <v>50</v>
      </c>
      <c r="B171" s="4">
        <v>10</v>
      </c>
      <c r="C171" s="5">
        <v>41008</v>
      </c>
      <c r="D171" s="6" t="s">
        <v>202</v>
      </c>
      <c r="E171" s="4">
        <v>6</v>
      </c>
      <c r="F171" s="4">
        <v>1</v>
      </c>
      <c r="G171" s="4">
        <v>0</v>
      </c>
      <c r="H171" s="35">
        <v>0</v>
      </c>
      <c r="I171" s="4">
        <v>0</v>
      </c>
    </row>
    <row r="172" spans="1:9" x14ac:dyDescent="0.2">
      <c r="A172" s="9" t="s">
        <v>50</v>
      </c>
      <c r="B172" s="4">
        <v>11</v>
      </c>
      <c r="C172" s="5">
        <v>41009</v>
      </c>
      <c r="D172" s="6" t="s">
        <v>158</v>
      </c>
      <c r="E172" s="4">
        <v>4</v>
      </c>
      <c r="F172" s="4">
        <v>2</v>
      </c>
      <c r="G172" s="4">
        <v>1</v>
      </c>
      <c r="H172" s="35">
        <v>0</v>
      </c>
      <c r="I172" s="4">
        <v>0</v>
      </c>
    </row>
    <row r="173" spans="1:9" x14ac:dyDescent="0.2">
      <c r="A173" s="9" t="s">
        <v>50</v>
      </c>
      <c r="B173" s="4">
        <v>12</v>
      </c>
      <c r="C173" s="5">
        <v>41010</v>
      </c>
      <c r="D173" s="6" t="s">
        <v>232</v>
      </c>
      <c r="E173" s="4">
        <v>5</v>
      </c>
      <c r="F173" s="4">
        <v>0</v>
      </c>
      <c r="G173" s="4">
        <v>1</v>
      </c>
      <c r="H173" s="35">
        <v>0</v>
      </c>
      <c r="I173" s="4">
        <v>1</v>
      </c>
    </row>
    <row r="174" spans="1:9" x14ac:dyDescent="0.2">
      <c r="A174" s="9" t="s">
        <v>50</v>
      </c>
      <c r="B174" s="4">
        <v>13</v>
      </c>
      <c r="C174" s="5">
        <v>41011</v>
      </c>
      <c r="D174" s="6" t="s">
        <v>92</v>
      </c>
      <c r="E174" s="4">
        <v>7</v>
      </c>
      <c r="F174" s="4">
        <v>0</v>
      </c>
      <c r="G174" s="4">
        <v>0</v>
      </c>
      <c r="H174" s="35">
        <v>0</v>
      </c>
      <c r="I174" s="4">
        <v>0</v>
      </c>
    </row>
    <row r="175" spans="1:9" x14ac:dyDescent="0.2">
      <c r="A175" s="9" t="s">
        <v>50</v>
      </c>
      <c r="B175" s="4">
        <v>14</v>
      </c>
      <c r="C175" s="5">
        <v>41012</v>
      </c>
      <c r="D175" s="6" t="s">
        <v>415</v>
      </c>
      <c r="E175" s="4">
        <v>8</v>
      </c>
      <c r="F175" s="4">
        <v>0</v>
      </c>
      <c r="G175" s="4">
        <v>0</v>
      </c>
      <c r="H175" s="35">
        <v>0</v>
      </c>
      <c r="I175" s="4">
        <v>1</v>
      </c>
    </row>
    <row r="176" spans="1:9" x14ac:dyDescent="0.2">
      <c r="A176" s="9" t="s">
        <v>50</v>
      </c>
      <c r="B176" s="4">
        <v>15</v>
      </c>
      <c r="C176" s="5">
        <v>41013</v>
      </c>
      <c r="D176" s="6" t="s">
        <v>84</v>
      </c>
      <c r="E176" s="4">
        <v>7</v>
      </c>
      <c r="F176" s="4">
        <v>0</v>
      </c>
      <c r="G176" s="4">
        <v>0</v>
      </c>
      <c r="H176" s="35">
        <v>0</v>
      </c>
      <c r="I176" s="4">
        <v>0</v>
      </c>
    </row>
    <row r="177" spans="1:9" x14ac:dyDescent="0.2">
      <c r="A177" s="9" t="s">
        <v>50</v>
      </c>
      <c r="B177" s="4">
        <v>16</v>
      </c>
      <c r="C177" s="5">
        <v>41014</v>
      </c>
      <c r="D177" s="6" t="s">
        <v>143</v>
      </c>
      <c r="E177" s="4">
        <v>5</v>
      </c>
      <c r="F177" s="4">
        <v>2</v>
      </c>
      <c r="G177" s="4">
        <v>0</v>
      </c>
      <c r="H177" s="35">
        <v>0</v>
      </c>
      <c r="I177" s="4">
        <v>0</v>
      </c>
    </row>
    <row r="178" spans="1:9" x14ac:dyDescent="0.2">
      <c r="A178" s="9" t="s">
        <v>50</v>
      </c>
      <c r="B178" s="4">
        <v>17</v>
      </c>
      <c r="C178" s="5">
        <v>41015</v>
      </c>
      <c r="D178" s="6" t="s">
        <v>64</v>
      </c>
      <c r="E178" s="4">
        <v>7</v>
      </c>
      <c r="F178" s="4">
        <v>0</v>
      </c>
      <c r="G178" s="4">
        <v>0</v>
      </c>
      <c r="H178" s="35">
        <v>0</v>
      </c>
      <c r="I178" s="4">
        <v>0</v>
      </c>
    </row>
    <row r="179" spans="1:9" x14ac:dyDescent="0.2">
      <c r="A179" s="9" t="s">
        <v>50</v>
      </c>
      <c r="B179" s="4">
        <v>18</v>
      </c>
      <c r="C179" s="5">
        <v>41016</v>
      </c>
      <c r="D179" s="6" t="s">
        <v>183</v>
      </c>
      <c r="E179" s="4">
        <v>6</v>
      </c>
      <c r="F179" s="4">
        <v>0</v>
      </c>
      <c r="G179" s="4">
        <v>0</v>
      </c>
      <c r="H179" s="35">
        <v>0</v>
      </c>
      <c r="I179" s="4">
        <v>1</v>
      </c>
    </row>
    <row r="180" spans="1:9" x14ac:dyDescent="0.2">
      <c r="A180" s="9" t="s">
        <v>50</v>
      </c>
      <c r="B180" s="4">
        <v>19</v>
      </c>
      <c r="C180" s="5">
        <v>41017</v>
      </c>
      <c r="D180" s="6" t="s">
        <v>348</v>
      </c>
      <c r="E180" s="4">
        <v>7</v>
      </c>
      <c r="F180" s="4">
        <v>0</v>
      </c>
      <c r="G180" s="4">
        <v>0</v>
      </c>
      <c r="H180" s="35">
        <v>0</v>
      </c>
      <c r="I180" s="4">
        <v>0</v>
      </c>
    </row>
    <row r="181" spans="1:9" x14ac:dyDescent="0.2">
      <c r="A181" s="9" t="s">
        <v>50</v>
      </c>
      <c r="B181" s="4">
        <v>20</v>
      </c>
      <c r="C181" s="5">
        <v>41018</v>
      </c>
      <c r="D181" s="6" t="s">
        <v>205</v>
      </c>
      <c r="E181" s="4">
        <v>6</v>
      </c>
      <c r="F181" s="4">
        <v>1</v>
      </c>
      <c r="G181" s="4">
        <v>0</v>
      </c>
      <c r="H181" s="35">
        <v>0</v>
      </c>
      <c r="I181" s="4">
        <v>0</v>
      </c>
    </row>
    <row r="182" spans="1:9" x14ac:dyDescent="0.2">
      <c r="A182" s="9" t="s">
        <v>50</v>
      </c>
      <c r="B182" s="4">
        <v>21</v>
      </c>
      <c r="C182" s="5">
        <v>41019</v>
      </c>
      <c r="D182" s="6" t="s">
        <v>274</v>
      </c>
      <c r="E182" s="4">
        <v>5</v>
      </c>
      <c r="F182" s="4">
        <v>1</v>
      </c>
      <c r="G182" s="4">
        <v>0</v>
      </c>
      <c r="H182" s="35">
        <v>0</v>
      </c>
      <c r="I182" s="4">
        <v>1</v>
      </c>
    </row>
    <row r="183" spans="1:9" x14ac:dyDescent="0.2">
      <c r="A183" s="9" t="s">
        <v>50</v>
      </c>
      <c r="B183" s="4">
        <v>22</v>
      </c>
      <c r="C183" s="5">
        <v>41020</v>
      </c>
      <c r="D183" s="6" t="s">
        <v>88</v>
      </c>
      <c r="E183" s="4">
        <v>6</v>
      </c>
      <c r="F183" s="4">
        <v>1</v>
      </c>
      <c r="G183" s="4">
        <v>0</v>
      </c>
      <c r="H183" s="35">
        <v>0</v>
      </c>
      <c r="I183" s="4">
        <v>0</v>
      </c>
    </row>
    <row r="184" spans="1:9" x14ac:dyDescent="0.2">
      <c r="A184" s="9" t="s">
        <v>50</v>
      </c>
      <c r="B184" s="4">
        <v>23</v>
      </c>
      <c r="C184" s="5">
        <v>41021</v>
      </c>
      <c r="D184" s="6" t="s">
        <v>459</v>
      </c>
      <c r="E184" s="4">
        <v>6</v>
      </c>
      <c r="F184" s="4">
        <v>0</v>
      </c>
      <c r="G184" s="4">
        <v>0</v>
      </c>
      <c r="H184" s="35">
        <v>0</v>
      </c>
      <c r="I184" s="4">
        <v>1</v>
      </c>
    </row>
    <row r="185" spans="1:9" x14ac:dyDescent="0.2">
      <c r="A185" s="9" t="s">
        <v>50</v>
      </c>
      <c r="B185" s="4">
        <v>24</v>
      </c>
      <c r="C185" s="5">
        <v>41022</v>
      </c>
      <c r="D185" s="6" t="s">
        <v>133</v>
      </c>
      <c r="E185" s="4">
        <v>5</v>
      </c>
      <c r="F185" s="4">
        <v>2</v>
      </c>
      <c r="G185" s="4">
        <v>0</v>
      </c>
      <c r="H185" s="35">
        <v>0</v>
      </c>
      <c r="I185" s="4">
        <v>0</v>
      </c>
    </row>
    <row r="186" spans="1:9" x14ac:dyDescent="0.2">
      <c r="A186" s="9" t="s">
        <v>51</v>
      </c>
      <c r="B186" s="4">
        <v>1</v>
      </c>
      <c r="C186" s="5">
        <v>41104</v>
      </c>
      <c r="D186" s="6" t="s">
        <v>107</v>
      </c>
      <c r="E186" s="4">
        <v>4</v>
      </c>
      <c r="F186" s="4">
        <v>1</v>
      </c>
      <c r="G186" s="4">
        <v>0</v>
      </c>
      <c r="H186" s="35">
        <v>2</v>
      </c>
      <c r="I186" s="4">
        <v>0</v>
      </c>
    </row>
    <row r="187" spans="1:9" x14ac:dyDescent="0.2">
      <c r="A187" s="9" t="s">
        <v>51</v>
      </c>
      <c r="B187" s="4">
        <v>2</v>
      </c>
      <c r="C187" s="5">
        <v>41119</v>
      </c>
      <c r="D187" s="6" t="s">
        <v>319</v>
      </c>
      <c r="E187" s="4">
        <v>6</v>
      </c>
      <c r="F187" s="4">
        <v>3</v>
      </c>
      <c r="G187" s="4">
        <v>0</v>
      </c>
      <c r="H187" s="35">
        <v>2</v>
      </c>
      <c r="I187" s="4">
        <v>0</v>
      </c>
    </row>
    <row r="188" spans="1:9" x14ac:dyDescent="0.2">
      <c r="A188" s="9" t="s">
        <v>51</v>
      </c>
      <c r="B188" s="4">
        <v>3</v>
      </c>
      <c r="C188" s="5">
        <v>41115</v>
      </c>
      <c r="D188" s="6" t="s">
        <v>215</v>
      </c>
      <c r="E188" s="4">
        <v>5</v>
      </c>
      <c r="F188" s="4">
        <v>3</v>
      </c>
      <c r="G188" s="4">
        <v>0</v>
      </c>
      <c r="H188" s="35">
        <v>1</v>
      </c>
      <c r="I188" s="4">
        <v>0</v>
      </c>
    </row>
    <row r="189" spans="1:9" x14ac:dyDescent="0.2">
      <c r="A189" s="9" t="s">
        <v>51</v>
      </c>
      <c r="B189" s="4">
        <v>4</v>
      </c>
      <c r="C189" s="5">
        <v>41117</v>
      </c>
      <c r="D189" s="6" t="s">
        <v>83</v>
      </c>
      <c r="E189" s="4">
        <v>6</v>
      </c>
      <c r="F189" s="4">
        <v>0</v>
      </c>
      <c r="G189" s="4">
        <v>0</v>
      </c>
      <c r="H189" s="35">
        <v>1</v>
      </c>
      <c r="I189" s="4">
        <v>0</v>
      </c>
    </row>
    <row r="190" spans="1:9" x14ac:dyDescent="0.2">
      <c r="A190" s="9" t="s">
        <v>51</v>
      </c>
      <c r="B190" s="4">
        <v>5</v>
      </c>
      <c r="C190" s="5">
        <v>41118</v>
      </c>
      <c r="D190" s="6" t="s">
        <v>124</v>
      </c>
      <c r="E190" s="4">
        <v>7</v>
      </c>
      <c r="F190" s="4">
        <v>0</v>
      </c>
      <c r="G190" s="4">
        <v>0</v>
      </c>
      <c r="H190" s="35">
        <v>1</v>
      </c>
      <c r="I190" s="4">
        <v>1</v>
      </c>
    </row>
    <row r="191" spans="1:9" x14ac:dyDescent="0.2">
      <c r="A191" s="9" t="s">
        <v>51</v>
      </c>
      <c r="B191" s="4">
        <v>6</v>
      </c>
      <c r="C191" s="5">
        <v>41120</v>
      </c>
      <c r="D191" s="6" t="s">
        <v>100</v>
      </c>
      <c r="E191" s="4">
        <v>5</v>
      </c>
      <c r="F191" s="4">
        <v>1</v>
      </c>
      <c r="G191" s="4">
        <v>0</v>
      </c>
      <c r="H191" s="35">
        <v>1</v>
      </c>
      <c r="I191" s="4">
        <v>0</v>
      </c>
    </row>
    <row r="192" spans="1:9" x14ac:dyDescent="0.2">
      <c r="A192" s="9" t="s">
        <v>51</v>
      </c>
      <c r="B192" s="4">
        <v>7</v>
      </c>
      <c r="C192" s="5">
        <v>41125</v>
      </c>
      <c r="D192" s="6" t="s">
        <v>139</v>
      </c>
      <c r="E192" s="4">
        <v>7</v>
      </c>
      <c r="F192" s="4">
        <v>1</v>
      </c>
      <c r="G192" s="4">
        <v>0</v>
      </c>
      <c r="H192" s="35">
        <v>1</v>
      </c>
      <c r="I192" s="4">
        <v>0</v>
      </c>
    </row>
    <row r="193" spans="1:9" x14ac:dyDescent="0.2">
      <c r="A193" s="9" t="s">
        <v>51</v>
      </c>
      <c r="B193" s="4">
        <v>8</v>
      </c>
      <c r="C193" s="5">
        <v>41101</v>
      </c>
      <c r="D193" s="6" t="s">
        <v>230</v>
      </c>
      <c r="E193" s="4">
        <v>5</v>
      </c>
      <c r="F193" s="4">
        <v>1</v>
      </c>
      <c r="G193" s="4">
        <v>0</v>
      </c>
      <c r="H193" s="35">
        <v>0</v>
      </c>
      <c r="I193" s="4">
        <v>1</v>
      </c>
    </row>
    <row r="194" spans="1:9" x14ac:dyDescent="0.2">
      <c r="A194" s="9" t="s">
        <v>51</v>
      </c>
      <c r="B194" s="4">
        <v>9</v>
      </c>
      <c r="C194" s="5">
        <v>41102</v>
      </c>
      <c r="D194" s="6" t="s">
        <v>156</v>
      </c>
      <c r="E194" s="4">
        <v>5</v>
      </c>
      <c r="F194" s="4">
        <v>1</v>
      </c>
      <c r="G194" s="4">
        <v>0</v>
      </c>
      <c r="H194" s="35">
        <v>0</v>
      </c>
      <c r="I194" s="4">
        <v>1</v>
      </c>
    </row>
    <row r="195" spans="1:9" x14ac:dyDescent="0.2">
      <c r="A195" s="9" t="s">
        <v>51</v>
      </c>
      <c r="B195" s="4">
        <v>10</v>
      </c>
      <c r="C195" s="5">
        <v>41103</v>
      </c>
      <c r="D195" s="6" t="s">
        <v>138</v>
      </c>
      <c r="E195" s="4">
        <v>7</v>
      </c>
      <c r="F195" s="4">
        <v>0</v>
      </c>
      <c r="G195" s="4">
        <v>0</v>
      </c>
      <c r="H195" s="35">
        <v>0</v>
      </c>
      <c r="I195" s="4">
        <v>0</v>
      </c>
    </row>
    <row r="196" spans="1:9" x14ac:dyDescent="0.2">
      <c r="A196" s="9" t="s">
        <v>51</v>
      </c>
      <c r="B196" s="4">
        <v>11</v>
      </c>
      <c r="C196" s="5">
        <v>41105</v>
      </c>
      <c r="D196" s="6" t="s">
        <v>350</v>
      </c>
      <c r="E196" s="4">
        <v>7</v>
      </c>
      <c r="F196" s="4">
        <v>0</v>
      </c>
      <c r="G196" s="4">
        <v>0</v>
      </c>
      <c r="H196" s="35">
        <v>0</v>
      </c>
      <c r="I196" s="4">
        <v>0</v>
      </c>
    </row>
    <row r="197" spans="1:9" x14ac:dyDescent="0.2">
      <c r="A197" s="9" t="s">
        <v>51</v>
      </c>
      <c r="B197" s="4">
        <v>12</v>
      </c>
      <c r="C197" s="5">
        <v>41106</v>
      </c>
      <c r="D197" s="6" t="s">
        <v>150</v>
      </c>
      <c r="E197" s="4">
        <v>6</v>
      </c>
      <c r="F197" s="4">
        <v>1</v>
      </c>
      <c r="G197" s="4">
        <v>0</v>
      </c>
      <c r="H197" s="35">
        <v>0</v>
      </c>
      <c r="I197" s="4">
        <v>0</v>
      </c>
    </row>
    <row r="198" spans="1:9" x14ac:dyDescent="0.2">
      <c r="A198" s="9" t="s">
        <v>51</v>
      </c>
      <c r="B198" s="4">
        <v>13</v>
      </c>
      <c r="C198" s="5">
        <v>41107</v>
      </c>
      <c r="D198" s="6" t="s">
        <v>82</v>
      </c>
      <c r="E198" s="4">
        <v>6</v>
      </c>
      <c r="F198" s="4">
        <v>1</v>
      </c>
      <c r="G198" s="4">
        <v>0</v>
      </c>
      <c r="H198" s="35">
        <v>0</v>
      </c>
      <c r="I198" s="4">
        <v>0</v>
      </c>
    </row>
    <row r="199" spans="1:9" x14ac:dyDescent="0.2">
      <c r="A199" s="9" t="s">
        <v>51</v>
      </c>
      <c r="B199" s="4">
        <v>14</v>
      </c>
      <c r="C199" s="5">
        <v>41108</v>
      </c>
      <c r="D199" s="6" t="s">
        <v>324</v>
      </c>
      <c r="E199" s="4">
        <v>7</v>
      </c>
      <c r="F199" s="4">
        <v>2</v>
      </c>
      <c r="G199" s="4">
        <v>0</v>
      </c>
      <c r="H199" s="35">
        <v>0</v>
      </c>
      <c r="I199" s="4">
        <v>0</v>
      </c>
    </row>
    <row r="200" spans="1:9" x14ac:dyDescent="0.2">
      <c r="A200" s="9" t="s">
        <v>51</v>
      </c>
      <c r="B200" s="4">
        <v>15</v>
      </c>
      <c r="C200" s="5">
        <v>41109</v>
      </c>
      <c r="D200" s="6" t="s">
        <v>196</v>
      </c>
      <c r="E200" s="4">
        <v>7</v>
      </c>
      <c r="F200" s="4">
        <v>0</v>
      </c>
      <c r="G200" s="4">
        <v>0</v>
      </c>
      <c r="H200" s="35">
        <v>0</v>
      </c>
      <c r="I200" s="4">
        <v>0</v>
      </c>
    </row>
    <row r="201" spans="1:9" x14ac:dyDescent="0.2">
      <c r="A201" s="9" t="s">
        <v>51</v>
      </c>
      <c r="B201" s="4">
        <v>16</v>
      </c>
      <c r="C201" s="5">
        <v>41110</v>
      </c>
      <c r="D201" s="6" t="s">
        <v>135</v>
      </c>
      <c r="E201" s="4">
        <v>6</v>
      </c>
      <c r="F201" s="4">
        <v>0</v>
      </c>
      <c r="G201" s="4">
        <v>1</v>
      </c>
      <c r="H201" s="35">
        <v>0</v>
      </c>
      <c r="I201" s="4">
        <v>0</v>
      </c>
    </row>
    <row r="202" spans="1:9" x14ac:dyDescent="0.2">
      <c r="A202" s="9" t="s">
        <v>51</v>
      </c>
      <c r="B202" s="4">
        <v>17</v>
      </c>
      <c r="C202" s="5">
        <v>41111</v>
      </c>
      <c r="D202" s="6" t="s">
        <v>246</v>
      </c>
      <c r="E202" s="4">
        <v>6</v>
      </c>
      <c r="F202" s="4">
        <v>0</v>
      </c>
      <c r="G202" s="4">
        <v>0</v>
      </c>
      <c r="H202" s="35">
        <v>0</v>
      </c>
      <c r="I202" s="4">
        <v>1</v>
      </c>
    </row>
    <row r="203" spans="1:9" x14ac:dyDescent="0.2">
      <c r="A203" s="9" t="s">
        <v>51</v>
      </c>
      <c r="B203" s="4">
        <v>18</v>
      </c>
      <c r="C203" s="5">
        <v>41112</v>
      </c>
      <c r="D203" s="6" t="s">
        <v>264</v>
      </c>
      <c r="E203" s="4">
        <v>6</v>
      </c>
      <c r="F203" s="4">
        <v>1</v>
      </c>
      <c r="G203" s="4">
        <v>0</v>
      </c>
      <c r="H203" s="35">
        <v>0</v>
      </c>
      <c r="I203" s="4">
        <v>0</v>
      </c>
    </row>
    <row r="204" spans="1:9" x14ac:dyDescent="0.2">
      <c r="A204" s="9" t="s">
        <v>51</v>
      </c>
      <c r="B204" s="4">
        <v>19</v>
      </c>
      <c r="C204" s="5">
        <v>41113</v>
      </c>
      <c r="D204" s="6" t="s">
        <v>151</v>
      </c>
      <c r="E204" s="4">
        <v>6</v>
      </c>
      <c r="F204" s="4">
        <v>2</v>
      </c>
      <c r="G204" s="4">
        <v>1</v>
      </c>
      <c r="H204" s="35">
        <v>0</v>
      </c>
      <c r="I204" s="4">
        <v>0</v>
      </c>
    </row>
    <row r="205" spans="1:9" x14ac:dyDescent="0.2">
      <c r="A205" s="9" t="s">
        <v>51</v>
      </c>
      <c r="B205" s="4">
        <v>20</v>
      </c>
      <c r="C205" s="5">
        <v>41114</v>
      </c>
      <c r="D205" s="6" t="s">
        <v>214</v>
      </c>
      <c r="E205" s="4">
        <v>8</v>
      </c>
      <c r="F205" s="4">
        <v>1</v>
      </c>
      <c r="G205" s="4">
        <v>0</v>
      </c>
      <c r="H205" s="35">
        <v>0</v>
      </c>
      <c r="I205" s="4">
        <v>0</v>
      </c>
    </row>
    <row r="206" spans="1:9" x14ac:dyDescent="0.2">
      <c r="A206" s="9" t="s">
        <v>51</v>
      </c>
      <c r="B206" s="4">
        <v>21</v>
      </c>
      <c r="C206" s="5">
        <v>41116</v>
      </c>
      <c r="D206" s="6" t="s">
        <v>179</v>
      </c>
      <c r="E206" s="4">
        <v>6</v>
      </c>
      <c r="F206" s="4">
        <v>2</v>
      </c>
      <c r="G206" s="4">
        <v>0</v>
      </c>
      <c r="H206" s="35">
        <v>0</v>
      </c>
      <c r="I206" s="4">
        <v>1</v>
      </c>
    </row>
    <row r="207" spans="1:9" x14ac:dyDescent="0.2">
      <c r="A207" s="9" t="s">
        <v>51</v>
      </c>
      <c r="B207" s="4">
        <v>22</v>
      </c>
      <c r="C207" s="5">
        <v>41121</v>
      </c>
      <c r="D207" s="6" t="s">
        <v>59</v>
      </c>
      <c r="E207" s="4">
        <v>7</v>
      </c>
      <c r="F207" s="4">
        <v>0</v>
      </c>
      <c r="G207" s="4">
        <v>0</v>
      </c>
      <c r="H207" s="35">
        <v>0</v>
      </c>
      <c r="I207" s="4">
        <v>0</v>
      </c>
    </row>
    <row r="208" spans="1:9" x14ac:dyDescent="0.2">
      <c r="A208" s="9" t="s">
        <v>51</v>
      </c>
      <c r="B208" s="4">
        <v>23</v>
      </c>
      <c r="C208" s="5">
        <v>41122</v>
      </c>
      <c r="D208" s="6" t="s">
        <v>217</v>
      </c>
      <c r="E208" s="4">
        <v>6</v>
      </c>
      <c r="F208" s="4">
        <v>1</v>
      </c>
      <c r="G208" s="4">
        <v>0</v>
      </c>
      <c r="H208" s="35">
        <v>0</v>
      </c>
      <c r="I208" s="4">
        <v>0</v>
      </c>
    </row>
    <row r="209" spans="1:9" x14ac:dyDescent="0.2">
      <c r="A209" s="9" t="s">
        <v>51</v>
      </c>
      <c r="B209" s="4">
        <v>24</v>
      </c>
      <c r="C209" s="5">
        <v>41123</v>
      </c>
      <c r="D209" s="6" t="s">
        <v>152</v>
      </c>
      <c r="E209" s="4">
        <v>6</v>
      </c>
      <c r="F209" s="4">
        <v>1</v>
      </c>
      <c r="G209" s="4">
        <v>0</v>
      </c>
      <c r="H209" s="35">
        <v>0</v>
      </c>
      <c r="I209" s="4">
        <v>0</v>
      </c>
    </row>
    <row r="210" spans="1:9" x14ac:dyDescent="0.2">
      <c r="A210" s="9" t="s">
        <v>51</v>
      </c>
      <c r="B210" s="4">
        <v>25</v>
      </c>
      <c r="C210" s="5">
        <v>41124</v>
      </c>
      <c r="D210" s="6" t="s">
        <v>159</v>
      </c>
      <c r="E210" s="4">
        <v>6</v>
      </c>
      <c r="F210" s="4">
        <v>0</v>
      </c>
      <c r="G210" s="4">
        <v>0</v>
      </c>
      <c r="H210" s="35">
        <v>0</v>
      </c>
      <c r="I210" s="4">
        <v>1</v>
      </c>
    </row>
    <row r="211" spans="1:9" x14ac:dyDescent="0.2">
      <c r="A211" s="9" t="s">
        <v>51</v>
      </c>
      <c r="B211" s="4">
        <v>26</v>
      </c>
      <c r="C211" s="5">
        <v>41126</v>
      </c>
      <c r="D211" s="6" t="s">
        <v>153</v>
      </c>
      <c r="E211" s="4">
        <v>5</v>
      </c>
      <c r="F211" s="4">
        <v>2</v>
      </c>
      <c r="G211" s="4">
        <v>0</v>
      </c>
      <c r="H211" s="35">
        <v>0</v>
      </c>
      <c r="I211" s="4">
        <v>0</v>
      </c>
    </row>
    <row r="212" spans="1:9" x14ac:dyDescent="0.2">
      <c r="A212" s="9" t="s">
        <v>52</v>
      </c>
      <c r="B212" s="4">
        <v>1</v>
      </c>
      <c r="C212" s="5">
        <v>41201</v>
      </c>
      <c r="D212" s="6" t="s">
        <v>207</v>
      </c>
      <c r="E212" s="4">
        <v>6</v>
      </c>
      <c r="F212" s="4">
        <v>1</v>
      </c>
      <c r="G212" s="4">
        <v>0</v>
      </c>
      <c r="H212" s="35">
        <v>0</v>
      </c>
      <c r="I212" s="4">
        <v>0</v>
      </c>
    </row>
    <row r="213" spans="1:9" x14ac:dyDescent="0.2">
      <c r="A213" s="9" t="s">
        <v>52</v>
      </c>
      <c r="B213" s="4">
        <v>2</v>
      </c>
      <c r="C213" s="5">
        <v>41202</v>
      </c>
      <c r="D213" s="6" t="s">
        <v>140</v>
      </c>
      <c r="E213" s="4">
        <v>6</v>
      </c>
      <c r="F213" s="4">
        <v>1</v>
      </c>
      <c r="G213" s="4">
        <v>0</v>
      </c>
      <c r="H213" s="35">
        <v>0</v>
      </c>
      <c r="I213" s="4">
        <v>0</v>
      </c>
    </row>
    <row r="214" spans="1:9" x14ac:dyDescent="0.2">
      <c r="A214" s="9" t="s">
        <v>52</v>
      </c>
      <c r="B214" s="4">
        <v>3</v>
      </c>
      <c r="C214" s="5">
        <v>41203</v>
      </c>
      <c r="D214" s="6" t="s">
        <v>320</v>
      </c>
      <c r="E214" s="4">
        <v>5</v>
      </c>
      <c r="F214" s="4">
        <v>1</v>
      </c>
      <c r="G214" s="4">
        <v>0</v>
      </c>
      <c r="H214" s="35">
        <v>0</v>
      </c>
      <c r="I214" s="4">
        <v>1</v>
      </c>
    </row>
    <row r="215" spans="1:9" x14ac:dyDescent="0.2">
      <c r="A215" s="9" t="s">
        <v>52</v>
      </c>
      <c r="B215" s="4">
        <v>4</v>
      </c>
      <c r="C215" s="5">
        <v>41204</v>
      </c>
      <c r="D215" s="6" t="s">
        <v>389</v>
      </c>
      <c r="E215" s="4">
        <v>7</v>
      </c>
      <c r="F215" s="4">
        <v>2</v>
      </c>
      <c r="G215" s="4">
        <v>0</v>
      </c>
      <c r="H215" s="35">
        <v>0</v>
      </c>
      <c r="I215" s="4">
        <v>0</v>
      </c>
    </row>
    <row r="216" spans="1:9" x14ac:dyDescent="0.2">
      <c r="A216" s="9" t="s">
        <v>52</v>
      </c>
      <c r="B216" s="4">
        <v>5</v>
      </c>
      <c r="C216" s="5">
        <v>41205</v>
      </c>
      <c r="D216" s="6" t="s">
        <v>69</v>
      </c>
      <c r="E216" s="4">
        <v>4</v>
      </c>
      <c r="F216" s="4">
        <v>0</v>
      </c>
      <c r="G216" s="4">
        <v>0</v>
      </c>
      <c r="H216" s="35">
        <v>0</v>
      </c>
      <c r="I216" s="4">
        <v>3</v>
      </c>
    </row>
    <row r="217" spans="1:9" x14ac:dyDescent="0.2">
      <c r="A217" s="9" t="s">
        <v>52</v>
      </c>
      <c r="B217" s="4">
        <v>6</v>
      </c>
      <c r="C217" s="5">
        <v>41206</v>
      </c>
      <c r="D217" s="6" t="s">
        <v>187</v>
      </c>
      <c r="E217" s="4">
        <v>6</v>
      </c>
      <c r="F217" s="4">
        <v>1</v>
      </c>
      <c r="G217" s="4">
        <v>0</v>
      </c>
      <c r="H217" s="35">
        <v>0</v>
      </c>
      <c r="I217" s="4">
        <v>0</v>
      </c>
    </row>
    <row r="218" spans="1:9" x14ac:dyDescent="0.2">
      <c r="A218" s="9" t="s">
        <v>52</v>
      </c>
      <c r="B218" s="4">
        <v>7</v>
      </c>
      <c r="C218" s="5">
        <v>41207</v>
      </c>
      <c r="D218" s="6" t="s">
        <v>154</v>
      </c>
      <c r="E218" s="4">
        <v>5</v>
      </c>
      <c r="F218" s="4">
        <v>2</v>
      </c>
      <c r="G218" s="4">
        <v>0</v>
      </c>
      <c r="H218" s="35">
        <v>0</v>
      </c>
      <c r="I218" s="4">
        <v>0</v>
      </c>
    </row>
    <row r="219" spans="1:9" x14ac:dyDescent="0.2">
      <c r="A219" s="9" t="s">
        <v>52</v>
      </c>
      <c r="B219" s="4">
        <v>8</v>
      </c>
      <c r="C219" s="5">
        <v>41208</v>
      </c>
      <c r="D219" s="6" t="s">
        <v>191</v>
      </c>
      <c r="E219" s="4">
        <v>5</v>
      </c>
      <c r="F219" s="4">
        <v>2</v>
      </c>
      <c r="G219" s="4">
        <v>0</v>
      </c>
      <c r="H219" s="35">
        <v>0</v>
      </c>
      <c r="I219" s="4">
        <v>0</v>
      </c>
    </row>
    <row r="220" spans="1:9" x14ac:dyDescent="0.2">
      <c r="A220" s="9" t="s">
        <v>52</v>
      </c>
      <c r="B220" s="4">
        <v>9</v>
      </c>
      <c r="C220" s="5">
        <v>41209</v>
      </c>
      <c r="D220" s="6" t="s">
        <v>368</v>
      </c>
      <c r="E220" s="4">
        <v>7</v>
      </c>
      <c r="F220" s="4">
        <v>2</v>
      </c>
      <c r="G220" s="4">
        <v>0</v>
      </c>
      <c r="H220" s="35">
        <v>0</v>
      </c>
      <c r="I220" s="4">
        <v>0</v>
      </c>
    </row>
    <row r="221" spans="1:9" x14ac:dyDescent="0.2">
      <c r="A221" s="9" t="s">
        <v>52</v>
      </c>
      <c r="B221" s="4">
        <v>10</v>
      </c>
      <c r="C221" s="5">
        <v>41210</v>
      </c>
      <c r="D221" s="6" t="s">
        <v>109</v>
      </c>
      <c r="E221" s="4">
        <v>6</v>
      </c>
      <c r="F221" s="4">
        <v>1</v>
      </c>
      <c r="G221" s="4">
        <v>0</v>
      </c>
      <c r="H221" s="35">
        <v>0</v>
      </c>
      <c r="I221" s="4">
        <v>0</v>
      </c>
    </row>
    <row r="222" spans="1:9" x14ac:dyDescent="0.2">
      <c r="A222" s="9" t="s">
        <v>52</v>
      </c>
      <c r="B222" s="4">
        <v>11</v>
      </c>
      <c r="C222" s="5">
        <v>41211</v>
      </c>
      <c r="D222" s="6" t="s">
        <v>142</v>
      </c>
      <c r="E222" s="4">
        <v>6</v>
      </c>
      <c r="F222" s="4">
        <v>1</v>
      </c>
      <c r="G222" s="4">
        <v>0</v>
      </c>
      <c r="H222" s="35">
        <v>0</v>
      </c>
      <c r="I222" s="4">
        <v>0</v>
      </c>
    </row>
    <row r="223" spans="1:9" x14ac:dyDescent="0.2">
      <c r="A223" s="9" t="s">
        <v>52</v>
      </c>
      <c r="B223" s="4">
        <v>12</v>
      </c>
      <c r="C223" s="5">
        <v>41212</v>
      </c>
      <c r="D223" s="6" t="s">
        <v>165</v>
      </c>
      <c r="E223" s="4">
        <v>4</v>
      </c>
      <c r="F223" s="4">
        <v>2</v>
      </c>
      <c r="G223" s="4">
        <v>0</v>
      </c>
      <c r="H223" s="35">
        <v>0</v>
      </c>
      <c r="I223" s="4">
        <v>1</v>
      </c>
    </row>
    <row r="224" spans="1:9" x14ac:dyDescent="0.2">
      <c r="A224" s="9" t="s">
        <v>52</v>
      </c>
      <c r="B224" s="4">
        <v>13</v>
      </c>
      <c r="C224" s="5">
        <v>41213</v>
      </c>
      <c r="D224" s="6" t="s">
        <v>386</v>
      </c>
      <c r="E224" s="4">
        <v>8</v>
      </c>
      <c r="F224" s="4">
        <v>1</v>
      </c>
      <c r="G224" s="4">
        <v>0</v>
      </c>
      <c r="H224" s="35">
        <v>0</v>
      </c>
      <c r="I224" s="4">
        <v>0</v>
      </c>
    </row>
    <row r="225" spans="1:9" x14ac:dyDescent="0.2">
      <c r="A225" s="9" t="s">
        <v>52</v>
      </c>
      <c r="B225" s="4">
        <v>14</v>
      </c>
      <c r="C225" s="5">
        <v>41214</v>
      </c>
      <c r="D225" s="6" t="s">
        <v>480</v>
      </c>
      <c r="E225" s="4">
        <v>8</v>
      </c>
      <c r="F225" s="4">
        <v>0</v>
      </c>
      <c r="G225" s="4">
        <v>0</v>
      </c>
      <c r="H225" s="35">
        <v>0</v>
      </c>
      <c r="I225" s="4">
        <v>1</v>
      </c>
    </row>
    <row r="226" spans="1:9" x14ac:dyDescent="0.2">
      <c r="A226" s="9" t="s">
        <v>52</v>
      </c>
      <c r="B226" s="4">
        <v>15</v>
      </c>
      <c r="C226" s="5">
        <v>41215</v>
      </c>
      <c r="D226" s="6" t="s">
        <v>403</v>
      </c>
      <c r="E226" s="4">
        <v>5</v>
      </c>
      <c r="F226" s="4">
        <v>3</v>
      </c>
      <c r="G226" s="4">
        <v>1</v>
      </c>
      <c r="H226" s="35">
        <v>0</v>
      </c>
      <c r="I226" s="4">
        <v>0</v>
      </c>
    </row>
    <row r="227" spans="1:9" x14ac:dyDescent="0.2">
      <c r="A227" s="9" t="s">
        <v>52</v>
      </c>
      <c r="B227" s="4">
        <v>16</v>
      </c>
      <c r="C227" s="5">
        <v>41217</v>
      </c>
      <c r="D227" s="6" t="s">
        <v>128</v>
      </c>
      <c r="E227" s="4">
        <v>4</v>
      </c>
      <c r="F227" s="4">
        <v>0</v>
      </c>
      <c r="G227" s="4">
        <v>2</v>
      </c>
      <c r="H227" s="35">
        <v>0</v>
      </c>
      <c r="I227" s="4">
        <v>1</v>
      </c>
    </row>
    <row r="228" spans="1:9" x14ac:dyDescent="0.2">
      <c r="A228" s="9" t="s">
        <v>52</v>
      </c>
      <c r="B228" s="4">
        <v>17</v>
      </c>
      <c r="C228" s="5">
        <v>41218</v>
      </c>
      <c r="D228" s="6" t="s">
        <v>313</v>
      </c>
      <c r="E228" s="4">
        <v>6</v>
      </c>
      <c r="F228" s="4">
        <v>0</v>
      </c>
      <c r="G228" s="4">
        <v>0</v>
      </c>
      <c r="H228" s="35">
        <v>0</v>
      </c>
      <c r="I228" s="4">
        <v>1</v>
      </c>
    </row>
    <row r="229" spans="1:9" x14ac:dyDescent="0.2">
      <c r="A229" s="9" t="s">
        <v>52</v>
      </c>
      <c r="B229" s="4">
        <v>18</v>
      </c>
      <c r="C229" s="5">
        <v>41220</v>
      </c>
      <c r="D229" s="6" t="s">
        <v>194</v>
      </c>
      <c r="E229" s="4">
        <v>5</v>
      </c>
      <c r="F229" s="4">
        <v>1</v>
      </c>
      <c r="G229" s="4">
        <v>0</v>
      </c>
      <c r="H229" s="35">
        <v>0</v>
      </c>
      <c r="I229" s="4">
        <v>1</v>
      </c>
    </row>
    <row r="230" spans="1:9" x14ac:dyDescent="0.2">
      <c r="A230" s="9" t="s">
        <v>52</v>
      </c>
      <c r="B230" s="4">
        <v>19</v>
      </c>
      <c r="C230" s="5">
        <v>41221</v>
      </c>
      <c r="D230" s="6" t="s">
        <v>377</v>
      </c>
      <c r="E230" s="4">
        <v>6</v>
      </c>
      <c r="F230" s="4">
        <v>1</v>
      </c>
      <c r="G230" s="4">
        <v>0</v>
      </c>
      <c r="H230" s="35">
        <v>0</v>
      </c>
      <c r="I230" s="4">
        <v>0</v>
      </c>
    </row>
    <row r="231" spans="1:9" x14ac:dyDescent="0.2">
      <c r="A231" s="9" t="s">
        <v>52</v>
      </c>
      <c r="B231" s="4">
        <v>20</v>
      </c>
      <c r="C231" s="5">
        <v>41222</v>
      </c>
      <c r="D231" s="6" t="s">
        <v>170</v>
      </c>
      <c r="E231" s="4">
        <v>5</v>
      </c>
      <c r="F231" s="4">
        <v>2</v>
      </c>
      <c r="G231" s="4">
        <v>0</v>
      </c>
      <c r="H231" s="35">
        <v>0</v>
      </c>
      <c r="I231" s="4">
        <v>0</v>
      </c>
    </row>
    <row r="232" spans="1:9" x14ac:dyDescent="0.2">
      <c r="A232" s="9" t="s">
        <v>52</v>
      </c>
      <c r="B232" s="4">
        <v>21</v>
      </c>
      <c r="C232" s="5">
        <v>41223</v>
      </c>
      <c r="D232" s="6" t="s">
        <v>200</v>
      </c>
      <c r="E232" s="4">
        <v>6</v>
      </c>
      <c r="F232" s="4">
        <v>1</v>
      </c>
      <c r="G232" s="4">
        <v>0</v>
      </c>
      <c r="H232" s="35">
        <v>0</v>
      </c>
      <c r="I232" s="4">
        <v>0</v>
      </c>
    </row>
    <row r="233" spans="1:9" x14ac:dyDescent="0.2">
      <c r="A233" s="9" t="s">
        <v>52</v>
      </c>
      <c r="B233" s="4">
        <v>22</v>
      </c>
      <c r="C233" s="5">
        <v>41224</v>
      </c>
      <c r="D233" s="6" t="s">
        <v>89</v>
      </c>
      <c r="E233" s="4">
        <v>5</v>
      </c>
      <c r="F233" s="4">
        <v>2</v>
      </c>
      <c r="G233" s="4">
        <v>0</v>
      </c>
      <c r="H233" s="35">
        <v>0</v>
      </c>
      <c r="I233" s="4">
        <v>0</v>
      </c>
    </row>
    <row r="234" spans="1:9" x14ac:dyDescent="0.2">
      <c r="A234" s="9" t="s">
        <v>52</v>
      </c>
      <c r="B234" s="4">
        <v>23</v>
      </c>
      <c r="C234" s="5">
        <v>41226</v>
      </c>
      <c r="D234" s="6" t="s">
        <v>94</v>
      </c>
      <c r="E234" s="4">
        <v>7</v>
      </c>
      <c r="F234" s="4">
        <v>0</v>
      </c>
      <c r="G234" s="4">
        <v>0</v>
      </c>
      <c r="H234" s="35">
        <v>0</v>
      </c>
      <c r="I234" s="4">
        <v>0</v>
      </c>
    </row>
    <row r="235" spans="1:9" x14ac:dyDescent="0.2">
      <c r="A235" s="9" t="s">
        <v>52</v>
      </c>
      <c r="B235" s="4">
        <v>24</v>
      </c>
      <c r="C235" s="5">
        <v>41227</v>
      </c>
      <c r="D235" s="6" t="s">
        <v>110</v>
      </c>
      <c r="E235" s="4">
        <v>7</v>
      </c>
      <c r="F235" s="4">
        <v>0</v>
      </c>
      <c r="G235" s="4">
        <v>0</v>
      </c>
      <c r="H235" s="35">
        <v>0</v>
      </c>
      <c r="I235" s="4">
        <v>0</v>
      </c>
    </row>
    <row r="236" spans="1:9" x14ac:dyDescent="0.2">
      <c r="A236" s="9" t="s">
        <v>52</v>
      </c>
      <c r="B236" s="4">
        <v>25</v>
      </c>
      <c r="C236" s="5">
        <v>41228</v>
      </c>
      <c r="D236" s="6" t="s">
        <v>279</v>
      </c>
      <c r="E236" s="4">
        <v>4</v>
      </c>
      <c r="F236" s="4">
        <v>1</v>
      </c>
      <c r="G236" s="4">
        <v>0</v>
      </c>
      <c r="H236" s="35">
        <v>0</v>
      </c>
      <c r="I236" s="4">
        <v>2</v>
      </c>
    </row>
    <row r="237" spans="1:9" x14ac:dyDescent="0.2">
      <c r="A237" s="9" t="s">
        <v>52</v>
      </c>
      <c r="B237" s="4">
        <v>26</v>
      </c>
      <c r="C237" s="5">
        <v>41229</v>
      </c>
      <c r="D237" s="6" t="s">
        <v>177</v>
      </c>
      <c r="E237" s="4">
        <v>7</v>
      </c>
      <c r="F237" s="4">
        <v>0</v>
      </c>
      <c r="G237" s="4">
        <v>0</v>
      </c>
      <c r="H237" s="35">
        <v>0</v>
      </c>
      <c r="I237" s="4">
        <v>0</v>
      </c>
    </row>
    <row r="238" spans="1:9" x14ac:dyDescent="0.2">
      <c r="A238" s="9" t="s">
        <v>52</v>
      </c>
      <c r="B238" s="4">
        <v>27</v>
      </c>
      <c r="C238" s="5">
        <v>41230</v>
      </c>
      <c r="D238" s="6" t="s">
        <v>149</v>
      </c>
      <c r="E238" s="4">
        <v>6</v>
      </c>
      <c r="F238" s="4">
        <v>0</v>
      </c>
      <c r="G238" s="4">
        <v>0</v>
      </c>
      <c r="H238" s="35">
        <v>0</v>
      </c>
      <c r="I238" s="4">
        <v>1</v>
      </c>
    </row>
    <row r="239" spans="1:9" x14ac:dyDescent="0.2">
      <c r="A239" s="9" t="s">
        <v>52</v>
      </c>
      <c r="B239" s="4">
        <v>28</v>
      </c>
      <c r="C239" s="5">
        <v>41231</v>
      </c>
      <c r="D239" s="6" t="s">
        <v>376</v>
      </c>
      <c r="E239" s="4">
        <v>6</v>
      </c>
      <c r="F239" s="4">
        <v>3</v>
      </c>
      <c r="G239" s="4">
        <v>0</v>
      </c>
      <c r="H239" s="35">
        <v>0</v>
      </c>
      <c r="I239" s="4">
        <v>0</v>
      </c>
    </row>
    <row r="240" spans="1:9" x14ac:dyDescent="0.2">
      <c r="A240" s="9" t="s">
        <v>52</v>
      </c>
      <c r="B240" s="4">
        <v>29</v>
      </c>
      <c r="C240" s="5">
        <v>41232</v>
      </c>
      <c r="D240" s="6" t="s">
        <v>184</v>
      </c>
      <c r="E240" s="4">
        <v>6</v>
      </c>
      <c r="F240" s="4">
        <v>1</v>
      </c>
      <c r="G240" s="4">
        <v>0</v>
      </c>
      <c r="H240" s="35">
        <v>0</v>
      </c>
      <c r="I240" s="4">
        <v>0</v>
      </c>
    </row>
    <row r="241" spans="1:9" x14ac:dyDescent="0.2">
      <c r="A241" s="9" t="s">
        <v>52</v>
      </c>
      <c r="B241" s="4">
        <v>30</v>
      </c>
      <c r="C241" s="5">
        <v>41233</v>
      </c>
      <c r="D241" s="6" t="s">
        <v>106</v>
      </c>
      <c r="E241" s="4">
        <v>6</v>
      </c>
      <c r="F241" s="4">
        <v>1</v>
      </c>
      <c r="G241" s="4">
        <v>0</v>
      </c>
      <c r="H241" s="35">
        <v>0</v>
      </c>
      <c r="I241" s="4">
        <v>0</v>
      </c>
    </row>
    <row r="242" spans="1:9" x14ac:dyDescent="0.2">
      <c r="A242" s="9" t="s">
        <v>52</v>
      </c>
      <c r="B242" s="4">
        <v>31</v>
      </c>
      <c r="C242" s="5">
        <v>41234</v>
      </c>
      <c r="D242" s="6" t="s">
        <v>405</v>
      </c>
      <c r="E242" s="4">
        <v>8</v>
      </c>
      <c r="F242" s="4">
        <v>1</v>
      </c>
      <c r="G242" s="4">
        <v>0</v>
      </c>
      <c r="H242" s="35">
        <v>0</v>
      </c>
      <c r="I242" s="4">
        <v>0</v>
      </c>
    </row>
    <row r="243" spans="1:9" x14ac:dyDescent="0.2">
      <c r="A243" s="9" t="s">
        <v>52</v>
      </c>
      <c r="B243" s="4">
        <v>32</v>
      </c>
      <c r="C243" s="5">
        <v>41235</v>
      </c>
      <c r="D243" s="6" t="s">
        <v>68</v>
      </c>
      <c r="E243" s="4">
        <v>5</v>
      </c>
      <c r="F243" s="4">
        <v>0</v>
      </c>
      <c r="G243" s="4">
        <v>1</v>
      </c>
      <c r="H243" s="35">
        <v>0</v>
      </c>
      <c r="I243" s="4">
        <v>1</v>
      </c>
    </row>
    <row r="244" spans="1:9" x14ac:dyDescent="0.2">
      <c r="A244" s="9" t="s">
        <v>52</v>
      </c>
      <c r="B244" s="4">
        <v>33</v>
      </c>
      <c r="C244" s="5">
        <v>41236</v>
      </c>
      <c r="D244" s="6" t="s">
        <v>213</v>
      </c>
      <c r="E244" s="4">
        <v>7</v>
      </c>
      <c r="F244" s="4">
        <v>0</v>
      </c>
      <c r="G244" s="4">
        <v>0</v>
      </c>
      <c r="H244" s="35">
        <v>0</v>
      </c>
      <c r="I244" s="4">
        <v>0</v>
      </c>
    </row>
    <row r="245" spans="1:9" x14ac:dyDescent="0.2">
      <c r="A245" s="9" t="s">
        <v>53</v>
      </c>
      <c r="B245" s="4">
        <v>1</v>
      </c>
      <c r="C245" s="5">
        <v>41313</v>
      </c>
      <c r="D245" s="6" t="s">
        <v>390</v>
      </c>
      <c r="E245" s="4">
        <v>6</v>
      </c>
      <c r="F245" s="4">
        <v>1</v>
      </c>
      <c r="G245" s="4">
        <v>0</v>
      </c>
      <c r="H245" s="35">
        <v>2</v>
      </c>
      <c r="I245" s="4">
        <v>0</v>
      </c>
    </row>
    <row r="246" spans="1:9" x14ac:dyDescent="0.2">
      <c r="A246" s="9" t="s">
        <v>53</v>
      </c>
      <c r="B246" s="4">
        <v>2</v>
      </c>
      <c r="C246" s="5">
        <v>41309</v>
      </c>
      <c r="D246" s="6" t="s">
        <v>305</v>
      </c>
      <c r="E246" s="4">
        <v>5</v>
      </c>
      <c r="F246" s="4">
        <v>1</v>
      </c>
      <c r="G246" s="4">
        <v>0</v>
      </c>
      <c r="H246" s="35">
        <v>1</v>
      </c>
      <c r="I246" s="4">
        <v>0</v>
      </c>
    </row>
    <row r="247" spans="1:9" x14ac:dyDescent="0.2">
      <c r="A247" s="9" t="s">
        <v>53</v>
      </c>
      <c r="B247" s="4">
        <v>3</v>
      </c>
      <c r="C247" s="5">
        <v>41315</v>
      </c>
      <c r="D247" s="6" t="s">
        <v>470</v>
      </c>
      <c r="E247" s="4">
        <v>5</v>
      </c>
      <c r="F247" s="4">
        <v>1</v>
      </c>
      <c r="G247" s="4">
        <v>0</v>
      </c>
      <c r="H247" s="35">
        <v>1</v>
      </c>
      <c r="I247" s="4">
        <v>0</v>
      </c>
    </row>
    <row r="248" spans="1:9" x14ac:dyDescent="0.2">
      <c r="A248" s="9" t="s">
        <v>53</v>
      </c>
      <c r="B248" s="4">
        <v>4</v>
      </c>
      <c r="C248" s="5">
        <v>41342</v>
      </c>
      <c r="D248" s="6" t="s">
        <v>465</v>
      </c>
      <c r="E248" s="4">
        <v>8</v>
      </c>
      <c r="F248" s="4">
        <v>2</v>
      </c>
      <c r="G248" s="4">
        <v>0</v>
      </c>
      <c r="H248" s="35">
        <v>1</v>
      </c>
      <c r="I248" s="4">
        <v>0</v>
      </c>
    </row>
    <row r="249" spans="1:9" x14ac:dyDescent="0.2">
      <c r="A249" s="9" t="s">
        <v>53</v>
      </c>
      <c r="B249" s="4">
        <v>5</v>
      </c>
      <c r="C249" s="5">
        <v>41304</v>
      </c>
      <c r="D249" s="6" t="s">
        <v>351</v>
      </c>
      <c r="E249" s="4">
        <v>6</v>
      </c>
      <c r="F249" s="4">
        <v>3</v>
      </c>
      <c r="G249" s="4">
        <v>0</v>
      </c>
      <c r="H249" s="35">
        <v>0</v>
      </c>
      <c r="I249" s="4">
        <v>0</v>
      </c>
    </row>
    <row r="250" spans="1:9" x14ac:dyDescent="0.2">
      <c r="A250" s="9" t="s">
        <v>53</v>
      </c>
      <c r="B250" s="4">
        <v>6</v>
      </c>
      <c r="C250" s="5">
        <v>41305</v>
      </c>
      <c r="D250" s="6" t="s">
        <v>286</v>
      </c>
      <c r="E250" s="4">
        <v>6</v>
      </c>
      <c r="F250" s="4">
        <v>1</v>
      </c>
      <c r="G250" s="4">
        <v>0</v>
      </c>
      <c r="H250" s="35">
        <v>0</v>
      </c>
      <c r="I250" s="4">
        <v>0</v>
      </c>
    </row>
    <row r="251" spans="1:9" x14ac:dyDescent="0.2">
      <c r="A251" s="9" t="s">
        <v>53</v>
      </c>
      <c r="B251" s="4">
        <v>7</v>
      </c>
      <c r="C251" s="5">
        <v>41306</v>
      </c>
      <c r="D251" s="6" t="s">
        <v>254</v>
      </c>
      <c r="E251" s="4">
        <v>6</v>
      </c>
      <c r="F251" s="4">
        <v>1</v>
      </c>
      <c r="G251" s="4">
        <v>0</v>
      </c>
      <c r="H251" s="35">
        <v>0</v>
      </c>
      <c r="I251" s="4">
        <v>0</v>
      </c>
    </row>
    <row r="252" spans="1:9" x14ac:dyDescent="0.2">
      <c r="A252" s="9" t="s">
        <v>53</v>
      </c>
      <c r="B252" s="4">
        <v>8</v>
      </c>
      <c r="C252" s="5">
        <v>41307</v>
      </c>
      <c r="D252" s="6" t="s">
        <v>104</v>
      </c>
      <c r="E252" s="4">
        <v>5</v>
      </c>
      <c r="F252" s="4">
        <v>2</v>
      </c>
      <c r="G252" s="4">
        <v>0</v>
      </c>
      <c r="H252" s="35">
        <v>0</v>
      </c>
      <c r="I252" s="4">
        <v>0</v>
      </c>
    </row>
    <row r="253" spans="1:9" x14ac:dyDescent="0.2">
      <c r="A253" s="9" t="s">
        <v>53</v>
      </c>
      <c r="B253" s="4">
        <v>9</v>
      </c>
      <c r="C253" s="5">
        <v>41311</v>
      </c>
      <c r="D253" s="6" t="s">
        <v>67</v>
      </c>
      <c r="E253" s="4">
        <v>4</v>
      </c>
      <c r="F253" s="4">
        <v>3</v>
      </c>
      <c r="G253" s="4">
        <v>0</v>
      </c>
      <c r="H253" s="35">
        <v>0</v>
      </c>
      <c r="I253" s="4">
        <v>0</v>
      </c>
    </row>
    <row r="254" spans="1:9" x14ac:dyDescent="0.2">
      <c r="A254" s="9" t="s">
        <v>53</v>
      </c>
      <c r="B254" s="4">
        <v>10</v>
      </c>
      <c r="C254" s="5">
        <v>41312</v>
      </c>
      <c r="D254" s="6" t="s">
        <v>267</v>
      </c>
      <c r="E254" s="4">
        <v>6</v>
      </c>
      <c r="F254" s="4">
        <v>1</v>
      </c>
      <c r="G254" s="4">
        <v>0</v>
      </c>
      <c r="H254" s="35">
        <v>0</v>
      </c>
      <c r="I254" s="4">
        <v>0</v>
      </c>
    </row>
    <row r="255" spans="1:9" x14ac:dyDescent="0.2">
      <c r="A255" s="9" t="s">
        <v>53</v>
      </c>
      <c r="B255" s="4">
        <v>11</v>
      </c>
      <c r="C255" s="5">
        <v>41314</v>
      </c>
      <c r="D255" s="6" t="s">
        <v>367</v>
      </c>
      <c r="E255" s="4">
        <v>7</v>
      </c>
      <c r="F255" s="4">
        <v>0</v>
      </c>
      <c r="G255" s="4">
        <v>0</v>
      </c>
      <c r="H255" s="35">
        <v>0</v>
      </c>
      <c r="I255" s="4">
        <v>0</v>
      </c>
    </row>
    <row r="256" spans="1:9" x14ac:dyDescent="0.2">
      <c r="A256" s="9" t="s">
        <v>53</v>
      </c>
      <c r="B256" s="4">
        <v>12</v>
      </c>
      <c r="C256" s="5">
        <v>41316</v>
      </c>
      <c r="D256" s="6" t="s">
        <v>87</v>
      </c>
      <c r="E256" s="4">
        <v>6</v>
      </c>
      <c r="F256" s="4">
        <v>1</v>
      </c>
      <c r="G256" s="4">
        <v>0</v>
      </c>
      <c r="H256" s="35">
        <v>0</v>
      </c>
      <c r="I256" s="4">
        <v>0</v>
      </c>
    </row>
    <row r="257" spans="1:9" x14ac:dyDescent="0.2">
      <c r="A257" s="9" t="s">
        <v>53</v>
      </c>
      <c r="B257" s="4">
        <v>13</v>
      </c>
      <c r="C257" s="5">
        <v>41317</v>
      </c>
      <c r="D257" s="6" t="s">
        <v>433</v>
      </c>
      <c r="E257" s="4">
        <v>6</v>
      </c>
      <c r="F257" s="4">
        <v>1</v>
      </c>
      <c r="G257" s="4">
        <v>0</v>
      </c>
      <c r="H257" s="35">
        <v>0</v>
      </c>
      <c r="I257" s="4">
        <v>0</v>
      </c>
    </row>
    <row r="258" spans="1:9" x14ac:dyDescent="0.2">
      <c r="A258" s="9" t="s">
        <v>53</v>
      </c>
      <c r="B258" s="4">
        <v>14</v>
      </c>
      <c r="C258" s="5">
        <v>41318</v>
      </c>
      <c r="D258" s="6" t="s">
        <v>221</v>
      </c>
      <c r="E258" s="4">
        <v>4</v>
      </c>
      <c r="F258" s="4">
        <v>2</v>
      </c>
      <c r="G258" s="4">
        <v>0</v>
      </c>
      <c r="H258" s="35">
        <v>0</v>
      </c>
      <c r="I258" s="4">
        <v>1</v>
      </c>
    </row>
    <row r="259" spans="1:9" x14ac:dyDescent="0.2">
      <c r="A259" s="9" t="s">
        <v>53</v>
      </c>
      <c r="B259" s="4">
        <v>15</v>
      </c>
      <c r="C259" s="5">
        <v>41319</v>
      </c>
      <c r="D259" s="6" t="s">
        <v>481</v>
      </c>
      <c r="E259" s="4">
        <v>5</v>
      </c>
      <c r="F259" s="4">
        <v>2</v>
      </c>
      <c r="G259" s="4">
        <v>0</v>
      </c>
      <c r="H259" s="35">
        <v>0</v>
      </c>
      <c r="I259" s="4">
        <v>0</v>
      </c>
    </row>
    <row r="260" spans="1:9" x14ac:dyDescent="0.2">
      <c r="A260" s="9" t="s">
        <v>53</v>
      </c>
      <c r="B260" s="4">
        <v>16</v>
      </c>
      <c r="C260" s="5">
        <v>41320</v>
      </c>
      <c r="D260" s="6" t="s">
        <v>226</v>
      </c>
      <c r="E260" s="4">
        <v>6</v>
      </c>
      <c r="F260" s="4">
        <v>1</v>
      </c>
      <c r="G260" s="4">
        <v>0</v>
      </c>
      <c r="H260" s="35">
        <v>0</v>
      </c>
      <c r="I260" s="4">
        <v>0</v>
      </c>
    </row>
    <row r="261" spans="1:9" x14ac:dyDescent="0.2">
      <c r="A261" s="9" t="s">
        <v>53</v>
      </c>
      <c r="B261" s="4">
        <v>17</v>
      </c>
      <c r="C261" s="5">
        <v>41321</v>
      </c>
      <c r="D261" s="6" t="s">
        <v>358</v>
      </c>
      <c r="E261" s="4">
        <v>6</v>
      </c>
      <c r="F261" s="4">
        <v>1</v>
      </c>
      <c r="G261" s="4">
        <v>0</v>
      </c>
      <c r="H261" s="35">
        <v>0</v>
      </c>
      <c r="I261" s="4">
        <v>0</v>
      </c>
    </row>
    <row r="262" spans="1:9" x14ac:dyDescent="0.2">
      <c r="A262" s="9" t="s">
        <v>53</v>
      </c>
      <c r="B262" s="4">
        <v>18</v>
      </c>
      <c r="C262" s="5">
        <v>41322</v>
      </c>
      <c r="D262" s="6" t="s">
        <v>146</v>
      </c>
      <c r="E262" s="4">
        <v>5</v>
      </c>
      <c r="F262" s="4">
        <v>2</v>
      </c>
      <c r="G262" s="4">
        <v>0</v>
      </c>
      <c r="H262" s="35">
        <v>0</v>
      </c>
      <c r="I262" s="4">
        <v>0</v>
      </c>
    </row>
    <row r="263" spans="1:9" x14ac:dyDescent="0.2">
      <c r="A263" s="9" t="s">
        <v>53</v>
      </c>
      <c r="B263" s="4">
        <v>19</v>
      </c>
      <c r="C263" s="5">
        <v>41323</v>
      </c>
      <c r="D263" s="6" t="s">
        <v>219</v>
      </c>
      <c r="E263" s="4">
        <v>8</v>
      </c>
      <c r="F263" s="4">
        <v>3</v>
      </c>
      <c r="G263" s="4">
        <v>0</v>
      </c>
      <c r="H263" s="35">
        <v>0</v>
      </c>
      <c r="I263" s="4">
        <v>0</v>
      </c>
    </row>
    <row r="264" spans="1:9" x14ac:dyDescent="0.2">
      <c r="A264" s="9" t="s">
        <v>53</v>
      </c>
      <c r="B264" s="4">
        <v>20</v>
      </c>
      <c r="C264" s="5">
        <v>41324</v>
      </c>
      <c r="D264" s="6" t="s">
        <v>247</v>
      </c>
      <c r="E264" s="4">
        <v>7</v>
      </c>
      <c r="F264" s="4">
        <v>0</v>
      </c>
      <c r="G264" s="4">
        <v>0</v>
      </c>
      <c r="H264" s="35">
        <v>0</v>
      </c>
      <c r="I264" s="4">
        <v>0</v>
      </c>
    </row>
    <row r="265" spans="1:9" x14ac:dyDescent="0.2">
      <c r="A265" s="9" t="s">
        <v>53</v>
      </c>
      <c r="B265" s="4">
        <v>21</v>
      </c>
      <c r="C265" s="5">
        <v>41325</v>
      </c>
      <c r="D265" s="6" t="s">
        <v>277</v>
      </c>
      <c r="E265" s="4">
        <v>6</v>
      </c>
      <c r="F265" s="4">
        <v>1</v>
      </c>
      <c r="G265" s="4">
        <v>0</v>
      </c>
      <c r="H265" s="35">
        <v>0</v>
      </c>
      <c r="I265" s="4">
        <v>0</v>
      </c>
    </row>
    <row r="266" spans="1:9" x14ac:dyDescent="0.2">
      <c r="A266" s="9" t="s">
        <v>53</v>
      </c>
      <c r="B266" s="4">
        <v>22</v>
      </c>
      <c r="C266" s="5">
        <v>41326</v>
      </c>
      <c r="D266" s="6" t="s">
        <v>248</v>
      </c>
      <c r="E266" s="4">
        <v>6</v>
      </c>
      <c r="F266" s="4">
        <v>1</v>
      </c>
      <c r="G266" s="4">
        <v>0</v>
      </c>
      <c r="H266" s="35">
        <v>0</v>
      </c>
      <c r="I266" s="4">
        <v>0</v>
      </c>
    </row>
    <row r="267" spans="1:9" x14ac:dyDescent="0.2">
      <c r="A267" s="9" t="s">
        <v>53</v>
      </c>
      <c r="B267" s="4">
        <v>23</v>
      </c>
      <c r="C267" s="5">
        <v>41327</v>
      </c>
      <c r="D267" s="6" t="s">
        <v>446</v>
      </c>
      <c r="E267" s="4">
        <v>7</v>
      </c>
      <c r="F267" s="4">
        <v>1</v>
      </c>
      <c r="G267" s="4">
        <v>0</v>
      </c>
      <c r="H267" s="35">
        <v>0</v>
      </c>
      <c r="I267" s="4">
        <v>1</v>
      </c>
    </row>
    <row r="268" spans="1:9" x14ac:dyDescent="0.2">
      <c r="A268" s="9" t="s">
        <v>53</v>
      </c>
      <c r="B268" s="4">
        <v>24</v>
      </c>
      <c r="C268" s="5">
        <v>41328</v>
      </c>
      <c r="D268" s="6" t="s">
        <v>397</v>
      </c>
      <c r="E268" s="4">
        <v>5</v>
      </c>
      <c r="F268" s="4">
        <v>2</v>
      </c>
      <c r="G268" s="4">
        <v>0</v>
      </c>
      <c r="H268" s="35">
        <v>0</v>
      </c>
      <c r="I268" s="4">
        <v>0</v>
      </c>
    </row>
    <row r="269" spans="1:9" x14ac:dyDescent="0.2">
      <c r="A269" s="9" t="s">
        <v>53</v>
      </c>
      <c r="B269" s="4">
        <v>25</v>
      </c>
      <c r="C269" s="5">
        <v>41329</v>
      </c>
      <c r="D269" s="6" t="s">
        <v>416</v>
      </c>
      <c r="E269" s="4">
        <v>6</v>
      </c>
      <c r="F269" s="4">
        <v>1</v>
      </c>
      <c r="G269" s="4">
        <v>0</v>
      </c>
      <c r="H269" s="35">
        <v>0</v>
      </c>
      <c r="I269" s="4">
        <v>0</v>
      </c>
    </row>
    <row r="270" spans="1:9" x14ac:dyDescent="0.2">
      <c r="A270" s="9" t="s">
        <v>53</v>
      </c>
      <c r="B270" s="4">
        <v>26</v>
      </c>
      <c r="C270" s="5">
        <v>41331</v>
      </c>
      <c r="D270" s="6" t="s">
        <v>105</v>
      </c>
      <c r="E270" s="4">
        <v>4</v>
      </c>
      <c r="F270" s="4">
        <v>3</v>
      </c>
      <c r="G270" s="4">
        <v>0</v>
      </c>
      <c r="H270" s="35">
        <v>0</v>
      </c>
      <c r="I270" s="4">
        <v>0</v>
      </c>
    </row>
    <row r="271" spans="1:9" x14ac:dyDescent="0.2">
      <c r="A271" s="9" t="s">
        <v>53</v>
      </c>
      <c r="B271" s="4">
        <v>27</v>
      </c>
      <c r="C271" s="5">
        <v>41332</v>
      </c>
      <c r="D271" s="6" t="s">
        <v>129</v>
      </c>
      <c r="E271" s="4">
        <v>8</v>
      </c>
      <c r="F271" s="4">
        <v>1</v>
      </c>
      <c r="G271" s="4">
        <v>0</v>
      </c>
      <c r="H271" s="35">
        <v>0</v>
      </c>
      <c r="I271" s="4">
        <v>0</v>
      </c>
    </row>
    <row r="272" spans="1:9" x14ac:dyDescent="0.2">
      <c r="A272" s="9" t="s">
        <v>53</v>
      </c>
      <c r="B272" s="4">
        <v>28</v>
      </c>
      <c r="C272" s="5">
        <v>41334</v>
      </c>
      <c r="D272" s="6" t="s">
        <v>235</v>
      </c>
      <c r="E272" s="4">
        <v>7</v>
      </c>
      <c r="F272" s="4">
        <v>2</v>
      </c>
      <c r="G272" s="4">
        <v>0</v>
      </c>
      <c r="H272" s="35">
        <v>0</v>
      </c>
      <c r="I272" s="4">
        <v>0</v>
      </c>
    </row>
    <row r="273" spans="1:9" x14ac:dyDescent="0.2">
      <c r="A273" s="9" t="s">
        <v>53</v>
      </c>
      <c r="B273" s="4">
        <v>29</v>
      </c>
      <c r="C273" s="5">
        <v>41337</v>
      </c>
      <c r="D273" s="6" t="s">
        <v>315</v>
      </c>
      <c r="E273" s="4">
        <v>6</v>
      </c>
      <c r="F273" s="4">
        <v>1</v>
      </c>
      <c r="G273" s="4">
        <v>0</v>
      </c>
      <c r="H273" s="35">
        <v>0</v>
      </c>
      <c r="I273" s="4">
        <v>0</v>
      </c>
    </row>
    <row r="274" spans="1:9" x14ac:dyDescent="0.2">
      <c r="A274" s="9" t="s">
        <v>53</v>
      </c>
      <c r="B274" s="4">
        <v>30</v>
      </c>
      <c r="C274" s="5">
        <v>41338</v>
      </c>
      <c r="D274" s="6" t="s">
        <v>224</v>
      </c>
      <c r="E274" s="4">
        <v>8</v>
      </c>
      <c r="F274" s="4">
        <v>1</v>
      </c>
      <c r="G274" s="4">
        <v>0</v>
      </c>
      <c r="H274" s="35">
        <v>0</v>
      </c>
      <c r="I274" s="4">
        <v>0</v>
      </c>
    </row>
    <row r="275" spans="1:9" x14ac:dyDescent="0.2">
      <c r="A275" s="9" t="s">
        <v>53</v>
      </c>
      <c r="B275" s="4">
        <v>31</v>
      </c>
      <c r="C275" s="5">
        <v>41341</v>
      </c>
      <c r="D275" s="6" t="s">
        <v>344</v>
      </c>
      <c r="E275" s="4">
        <v>6</v>
      </c>
      <c r="F275" s="4">
        <v>1</v>
      </c>
      <c r="G275" s="4">
        <v>0</v>
      </c>
      <c r="H275" s="35">
        <v>0</v>
      </c>
      <c r="I275" s="4">
        <v>0</v>
      </c>
    </row>
    <row r="276" spans="1:9" x14ac:dyDescent="0.2">
      <c r="A276" s="9" t="s">
        <v>53</v>
      </c>
      <c r="B276" s="4">
        <v>32</v>
      </c>
      <c r="C276" s="5">
        <v>41343</v>
      </c>
      <c r="D276" s="6" t="s">
        <v>353</v>
      </c>
      <c r="E276" s="4">
        <v>8</v>
      </c>
      <c r="F276" s="4">
        <v>1</v>
      </c>
      <c r="G276" s="4">
        <v>0</v>
      </c>
      <c r="H276" s="35">
        <v>0</v>
      </c>
      <c r="I276" s="4">
        <v>0</v>
      </c>
    </row>
    <row r="277" spans="1:9" x14ac:dyDescent="0.2">
      <c r="A277" s="9" t="s">
        <v>53</v>
      </c>
      <c r="B277" s="4">
        <v>33</v>
      </c>
      <c r="C277" s="5">
        <v>41344</v>
      </c>
      <c r="D277" s="6" t="s">
        <v>424</v>
      </c>
      <c r="E277" s="4">
        <v>5</v>
      </c>
      <c r="F277" s="4">
        <v>4</v>
      </c>
      <c r="G277" s="4">
        <v>0</v>
      </c>
      <c r="H277" s="35">
        <v>0</v>
      </c>
      <c r="I277" s="4">
        <v>0</v>
      </c>
    </row>
    <row r="278" spans="1:9" x14ac:dyDescent="0.2">
      <c r="A278" s="9" t="s">
        <v>53</v>
      </c>
      <c r="B278" s="4">
        <v>34</v>
      </c>
      <c r="C278" s="5">
        <v>41345</v>
      </c>
      <c r="D278" s="6" t="s">
        <v>97</v>
      </c>
      <c r="E278" s="4">
        <v>6</v>
      </c>
      <c r="F278" s="4">
        <v>1</v>
      </c>
      <c r="G278" s="4">
        <v>0</v>
      </c>
      <c r="H278" s="35">
        <v>0</v>
      </c>
      <c r="I278" s="4">
        <v>0</v>
      </c>
    </row>
    <row r="279" spans="1:9" x14ac:dyDescent="0.2">
      <c r="A279" s="9" t="s">
        <v>53</v>
      </c>
      <c r="B279" s="4">
        <v>35</v>
      </c>
      <c r="C279" s="5">
        <v>41346</v>
      </c>
      <c r="D279" s="6" t="s">
        <v>325</v>
      </c>
      <c r="E279" s="4">
        <v>4</v>
      </c>
      <c r="F279" s="4">
        <v>3</v>
      </c>
      <c r="G279" s="4">
        <v>0</v>
      </c>
      <c r="H279" s="35">
        <v>0</v>
      </c>
      <c r="I279" s="4">
        <v>0</v>
      </c>
    </row>
    <row r="280" spans="1:9" x14ac:dyDescent="0.2">
      <c r="A280" s="9" t="s">
        <v>54</v>
      </c>
      <c r="B280" s="4">
        <v>1</v>
      </c>
      <c r="C280" s="5">
        <v>41408</v>
      </c>
      <c r="D280" s="6" t="s">
        <v>71</v>
      </c>
      <c r="E280" s="4">
        <v>4</v>
      </c>
      <c r="F280" s="4">
        <v>1</v>
      </c>
      <c r="G280" s="4">
        <v>0</v>
      </c>
      <c r="H280" s="35">
        <v>2</v>
      </c>
      <c r="I280" s="4">
        <v>0</v>
      </c>
    </row>
    <row r="281" spans="1:9" x14ac:dyDescent="0.2">
      <c r="A281" s="9" t="s">
        <v>54</v>
      </c>
      <c r="B281" s="4">
        <v>2</v>
      </c>
      <c r="C281" s="5">
        <v>41428</v>
      </c>
      <c r="D281" s="6" t="s">
        <v>227</v>
      </c>
      <c r="E281" s="4">
        <v>4</v>
      </c>
      <c r="F281" s="4">
        <v>2</v>
      </c>
      <c r="G281" s="4">
        <v>0</v>
      </c>
      <c r="H281" s="35">
        <v>1</v>
      </c>
      <c r="I281" s="4">
        <v>0</v>
      </c>
    </row>
    <row r="282" spans="1:9" x14ac:dyDescent="0.2">
      <c r="A282" s="9" t="s">
        <v>54</v>
      </c>
      <c r="B282" s="4">
        <v>3</v>
      </c>
      <c r="C282" s="5">
        <v>41401</v>
      </c>
      <c r="D282" s="6" t="s">
        <v>123</v>
      </c>
      <c r="E282" s="4">
        <v>3</v>
      </c>
      <c r="F282" s="4">
        <v>3</v>
      </c>
      <c r="G282" s="4">
        <v>1</v>
      </c>
      <c r="H282" s="35">
        <v>0</v>
      </c>
      <c r="I282" s="4">
        <v>0</v>
      </c>
    </row>
    <row r="283" spans="1:9" x14ac:dyDescent="0.2">
      <c r="A283" s="9" t="s">
        <v>54</v>
      </c>
      <c r="B283" s="4">
        <v>4</v>
      </c>
      <c r="C283" s="5">
        <v>41402</v>
      </c>
      <c r="D283" s="6" t="s">
        <v>398</v>
      </c>
      <c r="E283" s="4">
        <v>8</v>
      </c>
      <c r="F283" s="4">
        <v>3</v>
      </c>
      <c r="G283" s="4">
        <v>0</v>
      </c>
      <c r="H283" s="35">
        <v>0</v>
      </c>
      <c r="I283" s="4">
        <v>0</v>
      </c>
    </row>
    <row r="284" spans="1:9" x14ac:dyDescent="0.2">
      <c r="A284" s="9" t="s">
        <v>54</v>
      </c>
      <c r="B284" s="4">
        <v>5</v>
      </c>
      <c r="C284" s="5">
        <v>41403</v>
      </c>
      <c r="D284" s="6" t="s">
        <v>359</v>
      </c>
      <c r="E284" s="4">
        <v>6</v>
      </c>
      <c r="F284" s="4">
        <v>1</v>
      </c>
      <c r="G284" s="4">
        <v>0</v>
      </c>
      <c r="H284" s="35">
        <v>0</v>
      </c>
      <c r="I284" s="4">
        <v>0</v>
      </c>
    </row>
    <row r="285" spans="1:9" x14ac:dyDescent="0.2">
      <c r="A285" s="9" t="s">
        <v>54</v>
      </c>
      <c r="B285" s="4">
        <v>6</v>
      </c>
      <c r="C285" s="5">
        <v>41404</v>
      </c>
      <c r="D285" s="6" t="s">
        <v>175</v>
      </c>
      <c r="E285" s="4">
        <v>5</v>
      </c>
      <c r="F285" s="4">
        <v>4</v>
      </c>
      <c r="G285" s="4">
        <v>0</v>
      </c>
      <c r="H285" s="35">
        <v>0</v>
      </c>
      <c r="I285" s="4">
        <v>0</v>
      </c>
    </row>
    <row r="286" spans="1:9" x14ac:dyDescent="0.2">
      <c r="A286" s="9" t="s">
        <v>54</v>
      </c>
      <c r="B286" s="4">
        <v>7</v>
      </c>
      <c r="C286" s="5">
        <v>41405</v>
      </c>
      <c r="D286" s="6" t="s">
        <v>278</v>
      </c>
      <c r="E286" s="4">
        <v>6</v>
      </c>
      <c r="F286" s="4">
        <v>1</v>
      </c>
      <c r="G286" s="4">
        <v>0</v>
      </c>
      <c r="H286" s="35">
        <v>0</v>
      </c>
      <c r="I286" s="4">
        <v>0</v>
      </c>
    </row>
    <row r="287" spans="1:9" x14ac:dyDescent="0.2">
      <c r="A287" s="9" t="s">
        <v>54</v>
      </c>
      <c r="B287" s="4">
        <v>8</v>
      </c>
      <c r="C287" s="5">
        <v>41406</v>
      </c>
      <c r="D287" s="6" t="s">
        <v>410</v>
      </c>
      <c r="E287" s="4">
        <v>4</v>
      </c>
      <c r="F287" s="4">
        <v>3</v>
      </c>
      <c r="G287" s="4">
        <v>0</v>
      </c>
      <c r="H287" s="35">
        <v>0</v>
      </c>
      <c r="I287" s="4">
        <v>0</v>
      </c>
    </row>
    <row r="288" spans="1:9" x14ac:dyDescent="0.2">
      <c r="A288" s="9" t="s">
        <v>54</v>
      </c>
      <c r="B288" s="4">
        <v>9</v>
      </c>
      <c r="C288" s="5">
        <v>41407</v>
      </c>
      <c r="D288" s="6" t="s">
        <v>334</v>
      </c>
      <c r="E288" s="4">
        <v>6</v>
      </c>
      <c r="F288" s="4">
        <v>1</v>
      </c>
      <c r="G288" s="4">
        <v>0</v>
      </c>
      <c r="H288" s="35">
        <v>0</v>
      </c>
      <c r="I288" s="4">
        <v>0</v>
      </c>
    </row>
    <row r="289" spans="1:9" x14ac:dyDescent="0.2">
      <c r="A289" s="9" t="s">
        <v>54</v>
      </c>
      <c r="B289" s="4">
        <v>10</v>
      </c>
      <c r="C289" s="5">
        <v>41409</v>
      </c>
      <c r="D289" s="6" t="s">
        <v>404</v>
      </c>
      <c r="E289" s="4">
        <v>6</v>
      </c>
      <c r="F289" s="4">
        <v>4</v>
      </c>
      <c r="G289" s="4">
        <v>0</v>
      </c>
      <c r="H289" s="35">
        <v>0</v>
      </c>
      <c r="I289" s="4">
        <v>1</v>
      </c>
    </row>
    <row r="290" spans="1:9" x14ac:dyDescent="0.2">
      <c r="A290" s="9" t="s">
        <v>54</v>
      </c>
      <c r="B290" s="4">
        <v>11</v>
      </c>
      <c r="C290" s="5">
        <v>41410</v>
      </c>
      <c r="D290" s="6" t="s">
        <v>295</v>
      </c>
      <c r="E290" s="4">
        <v>6</v>
      </c>
      <c r="F290" s="4">
        <v>1</v>
      </c>
      <c r="G290" s="4">
        <v>0</v>
      </c>
      <c r="H290" s="35">
        <v>0</v>
      </c>
      <c r="I290" s="4">
        <v>0</v>
      </c>
    </row>
    <row r="291" spans="1:9" x14ac:dyDescent="0.2">
      <c r="A291" s="9" t="s">
        <v>54</v>
      </c>
      <c r="B291" s="4">
        <v>12</v>
      </c>
      <c r="C291" s="5">
        <v>41411</v>
      </c>
      <c r="D291" s="6" t="s">
        <v>328</v>
      </c>
      <c r="E291" s="4">
        <v>5</v>
      </c>
      <c r="F291" s="4">
        <v>4</v>
      </c>
      <c r="G291" s="4">
        <v>0</v>
      </c>
      <c r="H291" s="35">
        <v>0</v>
      </c>
      <c r="I291" s="4">
        <v>0</v>
      </c>
    </row>
    <row r="292" spans="1:9" x14ac:dyDescent="0.2">
      <c r="A292" s="9" t="s">
        <v>54</v>
      </c>
      <c r="B292" s="4">
        <v>13</v>
      </c>
      <c r="C292" s="5">
        <v>41412</v>
      </c>
      <c r="D292" s="6" t="s">
        <v>77</v>
      </c>
      <c r="E292" s="4">
        <v>6</v>
      </c>
      <c r="F292" s="4">
        <v>1</v>
      </c>
      <c r="G292" s="4">
        <v>0</v>
      </c>
      <c r="H292" s="35">
        <v>0</v>
      </c>
      <c r="I292" s="4">
        <v>0</v>
      </c>
    </row>
    <row r="293" spans="1:9" x14ac:dyDescent="0.2">
      <c r="A293" s="9" t="s">
        <v>54</v>
      </c>
      <c r="B293" s="4">
        <v>14</v>
      </c>
      <c r="C293" s="5">
        <v>41413</v>
      </c>
      <c r="D293" s="6" t="s">
        <v>132</v>
      </c>
      <c r="E293" s="4">
        <v>6</v>
      </c>
      <c r="F293" s="4">
        <v>1</v>
      </c>
      <c r="G293" s="4">
        <v>0</v>
      </c>
      <c r="H293" s="35">
        <v>0</v>
      </c>
      <c r="I293" s="4">
        <v>0</v>
      </c>
    </row>
    <row r="294" spans="1:9" x14ac:dyDescent="0.2">
      <c r="A294" s="9" t="s">
        <v>54</v>
      </c>
      <c r="B294" s="4">
        <v>15</v>
      </c>
      <c r="C294" s="5">
        <v>41414</v>
      </c>
      <c r="D294" s="6" t="s">
        <v>257</v>
      </c>
      <c r="E294" s="4">
        <v>5</v>
      </c>
      <c r="F294" s="4">
        <v>2</v>
      </c>
      <c r="G294" s="4">
        <v>0</v>
      </c>
      <c r="H294" s="35">
        <v>0</v>
      </c>
      <c r="I294" s="4">
        <v>0</v>
      </c>
    </row>
    <row r="295" spans="1:9" x14ac:dyDescent="0.2">
      <c r="A295" s="9" t="s">
        <v>54</v>
      </c>
      <c r="B295" s="4">
        <v>16</v>
      </c>
      <c r="C295" s="5">
        <v>41415</v>
      </c>
      <c r="D295" s="6" t="s">
        <v>231</v>
      </c>
      <c r="E295" s="4">
        <v>5</v>
      </c>
      <c r="F295" s="4">
        <v>2</v>
      </c>
      <c r="G295" s="4">
        <v>0</v>
      </c>
      <c r="H295" s="35">
        <v>0</v>
      </c>
      <c r="I295" s="4">
        <v>0</v>
      </c>
    </row>
    <row r="296" spans="1:9" x14ac:dyDescent="0.2">
      <c r="A296" s="9" t="s">
        <v>54</v>
      </c>
      <c r="B296" s="4">
        <v>17</v>
      </c>
      <c r="C296" s="5">
        <v>41417</v>
      </c>
      <c r="D296" s="6" t="s">
        <v>402</v>
      </c>
      <c r="E296" s="4">
        <v>6</v>
      </c>
      <c r="F296" s="4">
        <v>3</v>
      </c>
      <c r="G296" s="4">
        <v>0</v>
      </c>
      <c r="H296" s="35">
        <v>0</v>
      </c>
      <c r="I296" s="4">
        <v>0</v>
      </c>
    </row>
    <row r="297" spans="1:9" x14ac:dyDescent="0.2">
      <c r="A297" s="9" t="s">
        <v>54</v>
      </c>
      <c r="B297" s="4">
        <v>18</v>
      </c>
      <c r="C297" s="5">
        <v>41418</v>
      </c>
      <c r="D297" s="6" t="s">
        <v>245</v>
      </c>
      <c r="E297" s="4">
        <v>5</v>
      </c>
      <c r="F297" s="4">
        <v>2</v>
      </c>
      <c r="G297" s="4">
        <v>0</v>
      </c>
      <c r="H297" s="35">
        <v>0</v>
      </c>
      <c r="I297" s="4">
        <v>0</v>
      </c>
    </row>
    <row r="298" spans="1:9" x14ac:dyDescent="0.2">
      <c r="A298" s="9" t="s">
        <v>54</v>
      </c>
      <c r="B298" s="4">
        <v>19</v>
      </c>
      <c r="C298" s="5">
        <v>41419</v>
      </c>
      <c r="D298" s="6" t="s">
        <v>352</v>
      </c>
      <c r="E298" s="4">
        <v>3</v>
      </c>
      <c r="F298" s="4">
        <v>4</v>
      </c>
      <c r="G298" s="4">
        <v>0</v>
      </c>
      <c r="H298" s="35">
        <v>0</v>
      </c>
      <c r="I298" s="4">
        <v>0</v>
      </c>
    </row>
    <row r="299" spans="1:9" x14ac:dyDescent="0.2">
      <c r="A299" s="9" t="s">
        <v>54</v>
      </c>
      <c r="B299" s="4">
        <v>20</v>
      </c>
      <c r="C299" s="5">
        <v>41420</v>
      </c>
      <c r="D299" s="6" t="s">
        <v>420</v>
      </c>
      <c r="E299" s="4">
        <v>5</v>
      </c>
      <c r="F299" s="4">
        <v>4</v>
      </c>
      <c r="G299" s="4">
        <v>0</v>
      </c>
      <c r="H299" s="35">
        <v>0</v>
      </c>
      <c r="I299" s="4">
        <v>0</v>
      </c>
    </row>
    <row r="300" spans="1:9" x14ac:dyDescent="0.2">
      <c r="A300" s="9" t="s">
        <v>54</v>
      </c>
      <c r="B300" s="4">
        <v>21</v>
      </c>
      <c r="C300" s="5">
        <v>41421</v>
      </c>
      <c r="D300" s="6" t="s">
        <v>282</v>
      </c>
      <c r="E300" s="4">
        <v>5</v>
      </c>
      <c r="F300" s="4">
        <v>2</v>
      </c>
      <c r="G300" s="4">
        <v>0</v>
      </c>
      <c r="H300" s="35">
        <v>0</v>
      </c>
      <c r="I300" s="4">
        <v>0</v>
      </c>
    </row>
    <row r="301" spans="1:9" x14ac:dyDescent="0.2">
      <c r="A301" s="9" t="s">
        <v>54</v>
      </c>
      <c r="B301" s="4">
        <v>22</v>
      </c>
      <c r="C301" s="5">
        <v>41423</v>
      </c>
      <c r="D301" s="6" t="s">
        <v>308</v>
      </c>
      <c r="E301" s="4">
        <v>6</v>
      </c>
      <c r="F301" s="4">
        <v>3</v>
      </c>
      <c r="G301" s="4">
        <v>0</v>
      </c>
      <c r="H301" s="35">
        <v>0</v>
      </c>
      <c r="I301" s="4">
        <v>0</v>
      </c>
    </row>
    <row r="302" spans="1:9" x14ac:dyDescent="0.2">
      <c r="A302" s="9" t="s">
        <v>54</v>
      </c>
      <c r="B302" s="4">
        <v>23</v>
      </c>
      <c r="C302" s="5">
        <v>41424</v>
      </c>
      <c r="D302" s="6" t="s">
        <v>61</v>
      </c>
      <c r="E302" s="4">
        <v>3</v>
      </c>
      <c r="F302" s="4">
        <v>4</v>
      </c>
      <c r="G302" s="4">
        <v>0</v>
      </c>
      <c r="H302" s="35">
        <v>0</v>
      </c>
      <c r="I302" s="4">
        <v>0</v>
      </c>
    </row>
    <row r="303" spans="1:9" x14ac:dyDescent="0.2">
      <c r="A303" s="9" t="s">
        <v>54</v>
      </c>
      <c r="B303" s="4">
        <v>24</v>
      </c>
      <c r="C303" s="5">
        <v>41425</v>
      </c>
      <c r="D303" s="6" t="s">
        <v>63</v>
      </c>
      <c r="E303" s="4">
        <v>7</v>
      </c>
      <c r="F303" s="4">
        <v>0</v>
      </c>
      <c r="G303" s="4">
        <v>0</v>
      </c>
      <c r="H303" s="35">
        <v>0</v>
      </c>
      <c r="I303" s="4">
        <v>0</v>
      </c>
    </row>
    <row r="304" spans="1:9" x14ac:dyDescent="0.2">
      <c r="A304" s="9" t="s">
        <v>54</v>
      </c>
      <c r="B304" s="4">
        <v>25</v>
      </c>
      <c r="C304" s="5">
        <v>41426</v>
      </c>
      <c r="D304" s="6" t="s">
        <v>161</v>
      </c>
      <c r="E304" s="4">
        <v>6</v>
      </c>
      <c r="F304" s="4">
        <v>3</v>
      </c>
      <c r="G304" s="4">
        <v>0</v>
      </c>
      <c r="H304" s="35">
        <v>0</v>
      </c>
      <c r="I304" s="4">
        <v>0</v>
      </c>
    </row>
    <row r="305" spans="1:9" x14ac:dyDescent="0.2">
      <c r="A305" s="9" t="s">
        <v>54</v>
      </c>
      <c r="B305" s="4">
        <v>26</v>
      </c>
      <c r="C305" s="5">
        <v>41427</v>
      </c>
      <c r="D305" s="6" t="s">
        <v>209</v>
      </c>
      <c r="E305" s="4">
        <v>6</v>
      </c>
      <c r="F305" s="4">
        <v>1</v>
      </c>
      <c r="G305" s="4">
        <v>0</v>
      </c>
      <c r="H305" s="35">
        <v>0</v>
      </c>
      <c r="I305" s="4">
        <v>0</v>
      </c>
    </row>
    <row r="306" spans="1:9" x14ac:dyDescent="0.2">
      <c r="A306" s="9" t="s">
        <v>54</v>
      </c>
      <c r="B306" s="4">
        <v>27</v>
      </c>
      <c r="C306" s="5">
        <v>41429</v>
      </c>
      <c r="D306" s="6" t="s">
        <v>244</v>
      </c>
      <c r="E306" s="4">
        <v>5</v>
      </c>
      <c r="F306" s="4">
        <v>2</v>
      </c>
      <c r="G306" s="4">
        <v>0</v>
      </c>
      <c r="H306" s="35">
        <v>0</v>
      </c>
      <c r="I306" s="4">
        <v>0</v>
      </c>
    </row>
    <row r="307" spans="1:9" x14ac:dyDescent="0.2">
      <c r="A307" s="9" t="s">
        <v>54</v>
      </c>
      <c r="B307" s="4">
        <v>28</v>
      </c>
      <c r="C307" s="5">
        <v>41430</v>
      </c>
      <c r="D307" s="6" t="s">
        <v>482</v>
      </c>
      <c r="E307" s="4">
        <v>6</v>
      </c>
      <c r="F307" s="4">
        <v>3</v>
      </c>
      <c r="G307" s="4">
        <v>0</v>
      </c>
      <c r="H307" s="35">
        <v>0</v>
      </c>
      <c r="I307" s="4">
        <v>0</v>
      </c>
    </row>
    <row r="308" spans="1:9" x14ac:dyDescent="0.2">
      <c r="A308" s="9" t="s">
        <v>55</v>
      </c>
      <c r="B308" s="4">
        <v>1</v>
      </c>
      <c r="C308" s="5">
        <v>41512</v>
      </c>
      <c r="D308" s="6" t="s">
        <v>65</v>
      </c>
      <c r="E308" s="4">
        <v>3</v>
      </c>
      <c r="F308" s="4">
        <v>0</v>
      </c>
      <c r="G308" s="4">
        <v>0</v>
      </c>
      <c r="H308" s="35">
        <v>4</v>
      </c>
      <c r="I308" s="4">
        <v>0</v>
      </c>
    </row>
    <row r="309" spans="1:9" x14ac:dyDescent="0.2">
      <c r="A309" s="9" t="s">
        <v>55</v>
      </c>
      <c r="B309" s="4">
        <v>2</v>
      </c>
      <c r="C309" s="5">
        <v>41507</v>
      </c>
      <c r="D309" s="6" t="s">
        <v>297</v>
      </c>
      <c r="E309" s="4">
        <v>6</v>
      </c>
      <c r="F309" s="4">
        <v>1</v>
      </c>
      <c r="G309" s="4">
        <v>0</v>
      </c>
      <c r="H309" s="35">
        <v>2</v>
      </c>
      <c r="I309" s="4">
        <v>0</v>
      </c>
    </row>
    <row r="310" spans="1:9" x14ac:dyDescent="0.2">
      <c r="A310" s="9" t="s">
        <v>55</v>
      </c>
      <c r="B310" s="4">
        <v>3</v>
      </c>
      <c r="C310" s="5">
        <v>40201</v>
      </c>
      <c r="D310" s="6" t="s">
        <v>473</v>
      </c>
      <c r="E310" s="4">
        <v>4</v>
      </c>
      <c r="F310" s="4">
        <v>1</v>
      </c>
      <c r="G310" s="4">
        <v>0</v>
      </c>
      <c r="H310" s="35">
        <v>1</v>
      </c>
      <c r="I310" s="4">
        <v>1</v>
      </c>
    </row>
    <row r="311" spans="1:9" x14ac:dyDescent="0.2">
      <c r="A311" s="9" t="s">
        <v>55</v>
      </c>
      <c r="B311" s="4">
        <v>4</v>
      </c>
      <c r="C311" s="5">
        <v>41501</v>
      </c>
      <c r="D311" s="6" t="s">
        <v>103</v>
      </c>
      <c r="E311" s="4">
        <v>5</v>
      </c>
      <c r="F311" s="4">
        <v>2</v>
      </c>
      <c r="G311" s="4">
        <v>0</v>
      </c>
      <c r="H311" s="35">
        <v>0</v>
      </c>
      <c r="I311" s="4">
        <v>0</v>
      </c>
    </row>
    <row r="312" spans="1:9" x14ac:dyDescent="0.2">
      <c r="A312" s="9" t="s">
        <v>55</v>
      </c>
      <c r="B312" s="4">
        <v>5</v>
      </c>
      <c r="C312" s="5">
        <v>41502</v>
      </c>
      <c r="D312" s="6" t="s">
        <v>180</v>
      </c>
      <c r="E312" s="4">
        <v>5</v>
      </c>
      <c r="F312" s="4">
        <v>2</v>
      </c>
      <c r="G312" s="4">
        <v>0</v>
      </c>
      <c r="H312" s="35">
        <v>0</v>
      </c>
      <c r="I312" s="4">
        <v>0</v>
      </c>
    </row>
    <row r="313" spans="1:9" x14ac:dyDescent="0.2">
      <c r="A313" s="9" t="s">
        <v>55</v>
      </c>
      <c r="B313" s="4">
        <v>6</v>
      </c>
      <c r="C313" s="5">
        <v>41503</v>
      </c>
      <c r="D313" s="6" t="s">
        <v>280</v>
      </c>
      <c r="E313" s="4">
        <v>7</v>
      </c>
      <c r="F313" s="4">
        <v>0</v>
      </c>
      <c r="G313" s="4">
        <v>0</v>
      </c>
      <c r="H313" s="35">
        <v>0</v>
      </c>
      <c r="I313" s="4">
        <v>0</v>
      </c>
    </row>
    <row r="314" spans="1:9" x14ac:dyDescent="0.2">
      <c r="A314" s="9" t="s">
        <v>55</v>
      </c>
      <c r="B314" s="4">
        <v>7</v>
      </c>
      <c r="C314" s="5">
        <v>41504</v>
      </c>
      <c r="D314" s="6" t="s">
        <v>102</v>
      </c>
      <c r="E314" s="4">
        <v>6</v>
      </c>
      <c r="F314" s="4">
        <v>1</v>
      </c>
      <c r="G314" s="4">
        <v>0</v>
      </c>
      <c r="H314" s="35">
        <v>0</v>
      </c>
      <c r="I314" s="4">
        <v>0</v>
      </c>
    </row>
    <row r="315" spans="1:9" x14ac:dyDescent="0.2">
      <c r="A315" s="9" t="s">
        <v>55</v>
      </c>
      <c r="B315" s="4">
        <v>8</v>
      </c>
      <c r="C315" s="5">
        <v>41505</v>
      </c>
      <c r="D315" s="6" t="s">
        <v>291</v>
      </c>
      <c r="E315" s="4">
        <v>6</v>
      </c>
      <c r="F315" s="4">
        <v>1</v>
      </c>
      <c r="G315" s="4">
        <v>0</v>
      </c>
      <c r="H315" s="35">
        <v>0</v>
      </c>
      <c r="I315" s="4">
        <v>0</v>
      </c>
    </row>
    <row r="316" spans="1:9" x14ac:dyDescent="0.2">
      <c r="A316" s="9" t="s">
        <v>55</v>
      </c>
      <c r="B316" s="4">
        <v>9</v>
      </c>
      <c r="C316" s="5">
        <v>41506</v>
      </c>
      <c r="D316" s="6" t="s">
        <v>238</v>
      </c>
      <c r="E316" s="4">
        <v>6</v>
      </c>
      <c r="F316" s="4">
        <v>3</v>
      </c>
      <c r="G316" s="4">
        <v>0</v>
      </c>
      <c r="H316" s="35">
        <v>0</v>
      </c>
      <c r="I316" s="4">
        <v>0</v>
      </c>
    </row>
    <row r="317" spans="1:9" x14ac:dyDescent="0.2">
      <c r="A317" s="9" t="s">
        <v>55</v>
      </c>
      <c r="B317" s="4">
        <v>10</v>
      </c>
      <c r="C317" s="5">
        <v>41508</v>
      </c>
      <c r="D317" s="6" t="s">
        <v>393</v>
      </c>
      <c r="E317" s="4">
        <v>4</v>
      </c>
      <c r="F317" s="4">
        <v>3</v>
      </c>
      <c r="G317" s="4">
        <v>0</v>
      </c>
      <c r="H317" s="35">
        <v>0</v>
      </c>
      <c r="I317" s="4">
        <v>0</v>
      </c>
    </row>
    <row r="318" spans="1:9" x14ac:dyDescent="0.2">
      <c r="A318" s="9" t="s">
        <v>55</v>
      </c>
      <c r="B318" s="4">
        <v>11</v>
      </c>
      <c r="C318" s="5">
        <v>41509</v>
      </c>
      <c r="D318" s="6" t="s">
        <v>261</v>
      </c>
      <c r="E318" s="4">
        <v>6</v>
      </c>
      <c r="F318" s="4">
        <v>1</v>
      </c>
      <c r="G318" s="4">
        <v>0</v>
      </c>
      <c r="H318" s="35">
        <v>0</v>
      </c>
      <c r="I318" s="4">
        <v>0</v>
      </c>
    </row>
    <row r="319" spans="1:9" x14ac:dyDescent="0.2">
      <c r="A319" s="9" t="s">
        <v>55</v>
      </c>
      <c r="B319" s="4">
        <v>12</v>
      </c>
      <c r="C319" s="5">
        <v>41510</v>
      </c>
      <c r="D319" s="6" t="s">
        <v>268</v>
      </c>
      <c r="E319" s="4">
        <v>7</v>
      </c>
      <c r="F319" s="4">
        <v>2</v>
      </c>
      <c r="G319" s="4">
        <v>0</v>
      </c>
      <c r="H319" s="35">
        <v>0</v>
      </c>
      <c r="I319" s="4">
        <v>0</v>
      </c>
    </row>
    <row r="320" spans="1:9" x14ac:dyDescent="0.2">
      <c r="A320" s="9" t="s">
        <v>55</v>
      </c>
      <c r="B320" s="4">
        <v>13</v>
      </c>
      <c r="C320" s="5">
        <v>41511</v>
      </c>
      <c r="D320" s="6" t="s">
        <v>300</v>
      </c>
      <c r="E320" s="4">
        <v>5</v>
      </c>
      <c r="F320" s="4">
        <v>2</v>
      </c>
      <c r="G320" s="4">
        <v>0</v>
      </c>
      <c r="H320" s="35">
        <v>0</v>
      </c>
      <c r="I320" s="4">
        <v>0</v>
      </c>
    </row>
    <row r="321" spans="1:9" x14ac:dyDescent="0.2">
      <c r="A321" s="9" t="s">
        <v>55</v>
      </c>
      <c r="B321" s="4">
        <v>14</v>
      </c>
      <c r="C321" s="5">
        <v>41513</v>
      </c>
      <c r="D321" s="6" t="s">
        <v>98</v>
      </c>
      <c r="E321" s="4">
        <v>7</v>
      </c>
      <c r="F321" s="4">
        <v>0</v>
      </c>
      <c r="G321" s="4">
        <v>0</v>
      </c>
      <c r="H321" s="35">
        <v>0</v>
      </c>
      <c r="I321" s="4">
        <v>0</v>
      </c>
    </row>
    <row r="322" spans="1:9" x14ac:dyDescent="0.2">
      <c r="A322" s="9" t="s">
        <v>55</v>
      </c>
      <c r="B322" s="4">
        <v>15</v>
      </c>
      <c r="C322" s="5">
        <v>41514</v>
      </c>
      <c r="D322" s="6" t="s">
        <v>422</v>
      </c>
      <c r="E322" s="4">
        <v>5</v>
      </c>
      <c r="F322" s="4">
        <v>2</v>
      </c>
      <c r="G322" s="4">
        <v>0</v>
      </c>
      <c r="H322" s="35">
        <v>0</v>
      </c>
      <c r="I322" s="4">
        <v>0</v>
      </c>
    </row>
    <row r="323" spans="1:9" x14ac:dyDescent="0.2">
      <c r="A323" s="9" t="s">
        <v>55</v>
      </c>
      <c r="B323" s="4">
        <v>16</v>
      </c>
      <c r="C323" s="5">
        <v>41515</v>
      </c>
      <c r="D323" s="6" t="s">
        <v>117</v>
      </c>
      <c r="E323" s="4">
        <v>7</v>
      </c>
      <c r="F323" s="4">
        <v>0</v>
      </c>
      <c r="G323" s="4">
        <v>0</v>
      </c>
      <c r="H323" s="35">
        <v>0</v>
      </c>
      <c r="I323" s="4">
        <v>0</v>
      </c>
    </row>
    <row r="324" spans="1:9" x14ac:dyDescent="0.2">
      <c r="A324" s="9" t="s">
        <v>55</v>
      </c>
      <c r="B324" s="4">
        <v>17</v>
      </c>
      <c r="C324" s="5">
        <v>41516</v>
      </c>
      <c r="D324" s="6" t="s">
        <v>197</v>
      </c>
      <c r="E324" s="4">
        <v>6</v>
      </c>
      <c r="F324" s="4">
        <v>1</v>
      </c>
      <c r="G324" s="4">
        <v>0</v>
      </c>
      <c r="H324" s="35">
        <v>0</v>
      </c>
      <c r="I324" s="4">
        <v>0</v>
      </c>
    </row>
    <row r="325" spans="1:9" x14ac:dyDescent="0.2">
      <c r="A325" s="9" t="s">
        <v>55</v>
      </c>
      <c r="B325" s="4">
        <v>18</v>
      </c>
      <c r="C325" s="5">
        <v>41517</v>
      </c>
      <c r="D325" s="6" t="s">
        <v>195</v>
      </c>
      <c r="E325" s="4">
        <v>5</v>
      </c>
      <c r="F325" s="4">
        <v>4</v>
      </c>
      <c r="G325" s="4">
        <v>0</v>
      </c>
      <c r="H325" s="35">
        <v>0</v>
      </c>
      <c r="I325" s="4">
        <v>0</v>
      </c>
    </row>
    <row r="326" spans="1:9" x14ac:dyDescent="0.2">
      <c r="A326" s="9" t="s">
        <v>55</v>
      </c>
      <c r="B326" s="4">
        <v>19</v>
      </c>
      <c r="C326" s="5">
        <v>41518</v>
      </c>
      <c r="D326" s="6" t="s">
        <v>173</v>
      </c>
      <c r="E326" s="4">
        <v>6</v>
      </c>
      <c r="F326" s="4">
        <v>1</v>
      </c>
      <c r="G326" s="4">
        <v>0</v>
      </c>
      <c r="H326" s="35">
        <v>0</v>
      </c>
      <c r="I326" s="4">
        <v>0</v>
      </c>
    </row>
    <row r="327" spans="1:9" x14ac:dyDescent="0.2">
      <c r="A327" s="9" t="s">
        <v>55</v>
      </c>
      <c r="B327" s="4">
        <v>20</v>
      </c>
      <c r="C327" s="5">
        <v>41521</v>
      </c>
      <c r="D327" s="6" t="s">
        <v>199</v>
      </c>
      <c r="E327" s="4">
        <v>6</v>
      </c>
      <c r="F327" s="4">
        <v>1</v>
      </c>
      <c r="G327" s="4">
        <v>0</v>
      </c>
      <c r="H327" s="35">
        <v>0</v>
      </c>
      <c r="I327" s="4">
        <v>0</v>
      </c>
    </row>
    <row r="328" spans="1:9" x14ac:dyDescent="0.2">
      <c r="A328" s="9" t="s">
        <v>55</v>
      </c>
      <c r="B328" s="4">
        <v>21</v>
      </c>
      <c r="C328" s="5">
        <v>41522</v>
      </c>
      <c r="D328" s="6" t="s">
        <v>407</v>
      </c>
      <c r="E328" s="4">
        <v>5</v>
      </c>
      <c r="F328" s="4">
        <v>1</v>
      </c>
      <c r="G328" s="4">
        <v>0</v>
      </c>
      <c r="H328" s="35">
        <v>0</v>
      </c>
      <c r="I328" s="4">
        <v>1</v>
      </c>
    </row>
    <row r="329" spans="1:9" x14ac:dyDescent="0.2">
      <c r="A329" s="9" t="s">
        <v>56</v>
      </c>
      <c r="B329" s="4">
        <v>1</v>
      </c>
      <c r="C329" s="5" t="s">
        <v>41</v>
      </c>
      <c r="D329" s="6" t="s">
        <v>455</v>
      </c>
      <c r="E329" s="4">
        <v>4</v>
      </c>
      <c r="F329" s="4">
        <v>1</v>
      </c>
      <c r="G329" s="4">
        <v>0</v>
      </c>
      <c r="H329" s="35">
        <v>1</v>
      </c>
      <c r="I329" s="4">
        <v>1</v>
      </c>
    </row>
    <row r="330" spans="1:9" x14ac:dyDescent="0.2">
      <c r="A330" s="9" t="s">
        <v>56</v>
      </c>
      <c r="B330" s="4">
        <v>2</v>
      </c>
      <c r="C330" s="5">
        <v>41620</v>
      </c>
      <c r="D330" s="6" t="s">
        <v>166</v>
      </c>
      <c r="E330" s="4">
        <v>6</v>
      </c>
      <c r="F330" s="4">
        <v>0</v>
      </c>
      <c r="G330" s="4">
        <v>0</v>
      </c>
      <c r="H330" s="35">
        <v>1</v>
      </c>
      <c r="I330" s="4">
        <v>0</v>
      </c>
    </row>
    <row r="331" spans="1:9" x14ac:dyDescent="0.2">
      <c r="A331" s="9" t="s">
        <v>56</v>
      </c>
      <c r="B331" s="4">
        <v>3</v>
      </c>
      <c r="C331" s="5" t="s">
        <v>42</v>
      </c>
      <c r="D331" s="6" t="s">
        <v>474</v>
      </c>
      <c r="E331" s="4">
        <v>4</v>
      </c>
      <c r="F331" s="4">
        <v>1</v>
      </c>
      <c r="G331" s="4">
        <v>0</v>
      </c>
      <c r="H331" s="35">
        <v>0</v>
      </c>
      <c r="I331" s="4">
        <v>2</v>
      </c>
    </row>
    <row r="332" spans="1:9" x14ac:dyDescent="0.2">
      <c r="A332" s="9" t="s">
        <v>56</v>
      </c>
      <c r="B332" s="4">
        <v>4</v>
      </c>
      <c r="C332" s="5">
        <v>41601</v>
      </c>
      <c r="D332" s="6" t="s">
        <v>338</v>
      </c>
      <c r="E332" s="4">
        <v>6</v>
      </c>
      <c r="F332" s="4">
        <v>3</v>
      </c>
      <c r="G332" s="4">
        <v>0</v>
      </c>
      <c r="H332" s="35">
        <v>0</v>
      </c>
      <c r="I332" s="4">
        <v>0</v>
      </c>
    </row>
    <row r="333" spans="1:9" x14ac:dyDescent="0.2">
      <c r="A333" s="9" t="s">
        <v>56</v>
      </c>
      <c r="B333" s="4">
        <v>5</v>
      </c>
      <c r="C333" s="5">
        <v>41602</v>
      </c>
      <c r="D333" s="6" t="s">
        <v>157</v>
      </c>
      <c r="E333" s="4">
        <v>8</v>
      </c>
      <c r="F333" s="4">
        <v>1</v>
      </c>
      <c r="G333" s="4">
        <v>0</v>
      </c>
      <c r="H333" s="35">
        <v>0</v>
      </c>
      <c r="I333" s="4">
        <v>0</v>
      </c>
    </row>
    <row r="334" spans="1:9" x14ac:dyDescent="0.2">
      <c r="A334" s="9" t="s">
        <v>56</v>
      </c>
      <c r="B334" s="4">
        <v>6</v>
      </c>
      <c r="C334" s="5">
        <v>41603</v>
      </c>
      <c r="D334" s="6" t="s">
        <v>326</v>
      </c>
      <c r="E334" s="4">
        <v>6</v>
      </c>
      <c r="F334" s="4">
        <v>2</v>
      </c>
      <c r="G334" s="4">
        <v>0</v>
      </c>
      <c r="H334" s="35">
        <v>0</v>
      </c>
      <c r="I334" s="4">
        <v>1</v>
      </c>
    </row>
    <row r="335" spans="1:9" x14ac:dyDescent="0.2">
      <c r="A335" s="9" t="s">
        <v>56</v>
      </c>
      <c r="B335" s="4">
        <v>7</v>
      </c>
      <c r="C335" s="5">
        <v>41604</v>
      </c>
      <c r="D335" s="6" t="s">
        <v>332</v>
      </c>
      <c r="E335" s="4">
        <v>7</v>
      </c>
      <c r="F335" s="4">
        <v>2</v>
      </c>
      <c r="G335" s="4">
        <v>0</v>
      </c>
      <c r="H335" s="35">
        <v>0</v>
      </c>
      <c r="I335" s="4">
        <v>0</v>
      </c>
    </row>
    <row r="336" spans="1:9" x14ac:dyDescent="0.2">
      <c r="A336" s="9" t="s">
        <v>56</v>
      </c>
      <c r="B336" s="4">
        <v>8</v>
      </c>
      <c r="C336" s="5">
        <v>41605</v>
      </c>
      <c r="D336" s="6" t="s">
        <v>306</v>
      </c>
      <c r="E336" s="4">
        <v>9</v>
      </c>
      <c r="F336" s="4">
        <v>1</v>
      </c>
      <c r="G336" s="4">
        <v>0</v>
      </c>
      <c r="H336" s="35">
        <v>0</v>
      </c>
      <c r="I336" s="4">
        <v>1</v>
      </c>
    </row>
    <row r="337" spans="1:9" x14ac:dyDescent="0.2">
      <c r="A337" s="9" t="s">
        <v>56</v>
      </c>
      <c r="B337" s="4">
        <v>9</v>
      </c>
      <c r="C337" s="5">
        <v>41606</v>
      </c>
      <c r="D337" s="6" t="s">
        <v>375</v>
      </c>
      <c r="E337" s="4">
        <v>10</v>
      </c>
      <c r="F337" s="4">
        <v>1</v>
      </c>
      <c r="G337" s="4">
        <v>0</v>
      </c>
      <c r="H337" s="35">
        <v>0</v>
      </c>
      <c r="I337" s="4">
        <v>0</v>
      </c>
    </row>
    <row r="338" spans="1:9" x14ac:dyDescent="0.2">
      <c r="A338" s="9" t="s">
        <v>56</v>
      </c>
      <c r="B338" s="4">
        <v>10</v>
      </c>
      <c r="C338" s="5">
        <v>41608</v>
      </c>
      <c r="D338" s="6" t="s">
        <v>225</v>
      </c>
      <c r="E338" s="4">
        <v>7</v>
      </c>
      <c r="F338" s="4">
        <v>0</v>
      </c>
      <c r="G338" s="4">
        <v>0</v>
      </c>
      <c r="H338" s="35">
        <v>0</v>
      </c>
      <c r="I338" s="4">
        <v>0</v>
      </c>
    </row>
    <row r="339" spans="1:9" x14ac:dyDescent="0.2">
      <c r="A339" s="9" t="s">
        <v>56</v>
      </c>
      <c r="B339" s="4">
        <v>11</v>
      </c>
      <c r="C339" s="5">
        <v>41609</v>
      </c>
      <c r="D339" s="6" t="s">
        <v>203</v>
      </c>
      <c r="E339" s="4">
        <v>6</v>
      </c>
      <c r="F339" s="4">
        <v>2</v>
      </c>
      <c r="G339" s="4">
        <v>0</v>
      </c>
      <c r="H339" s="35">
        <v>0</v>
      </c>
      <c r="I339" s="4">
        <v>1</v>
      </c>
    </row>
    <row r="340" spans="1:9" x14ac:dyDescent="0.2">
      <c r="A340" s="9" t="s">
        <v>56</v>
      </c>
      <c r="B340" s="4">
        <v>12</v>
      </c>
      <c r="C340" s="5">
        <v>41611</v>
      </c>
      <c r="D340" s="6" t="s">
        <v>343</v>
      </c>
      <c r="E340" s="4">
        <v>4</v>
      </c>
      <c r="F340" s="4">
        <v>3</v>
      </c>
      <c r="G340" s="4">
        <v>0</v>
      </c>
      <c r="H340" s="35">
        <v>0</v>
      </c>
      <c r="I340" s="4">
        <v>0</v>
      </c>
    </row>
    <row r="341" spans="1:9" x14ac:dyDescent="0.2">
      <c r="A341" s="9" t="s">
        <v>56</v>
      </c>
      <c r="B341" s="4">
        <v>13</v>
      </c>
      <c r="C341" s="5">
        <v>41612</v>
      </c>
      <c r="D341" s="6" t="s">
        <v>321</v>
      </c>
      <c r="E341" s="4">
        <v>8</v>
      </c>
      <c r="F341" s="4">
        <v>1</v>
      </c>
      <c r="G341" s="4">
        <v>0</v>
      </c>
      <c r="H341" s="35">
        <v>0</v>
      </c>
      <c r="I341" s="4">
        <v>0</v>
      </c>
    </row>
    <row r="342" spans="1:9" x14ac:dyDescent="0.2">
      <c r="A342" s="9" t="s">
        <v>56</v>
      </c>
      <c r="B342" s="4">
        <v>14</v>
      </c>
      <c r="C342" s="5">
        <v>41613</v>
      </c>
      <c r="D342" s="6" t="s">
        <v>361</v>
      </c>
      <c r="E342" s="4">
        <v>7</v>
      </c>
      <c r="F342" s="4">
        <v>0</v>
      </c>
      <c r="G342" s="4">
        <v>0</v>
      </c>
      <c r="H342" s="35">
        <v>0</v>
      </c>
      <c r="I342" s="4">
        <v>0</v>
      </c>
    </row>
    <row r="343" spans="1:9" x14ac:dyDescent="0.2">
      <c r="A343" s="9" t="s">
        <v>56</v>
      </c>
      <c r="B343" s="4">
        <v>15</v>
      </c>
      <c r="C343" s="5">
        <v>41614</v>
      </c>
      <c r="D343" s="6" t="s">
        <v>182</v>
      </c>
      <c r="E343" s="4">
        <v>6</v>
      </c>
      <c r="F343" s="4">
        <v>1</v>
      </c>
      <c r="G343" s="4">
        <v>0</v>
      </c>
      <c r="H343" s="35">
        <v>0</v>
      </c>
      <c r="I343" s="4">
        <v>0</v>
      </c>
    </row>
    <row r="344" spans="1:9" x14ac:dyDescent="0.2">
      <c r="A344" s="9" t="s">
        <v>56</v>
      </c>
      <c r="B344" s="4">
        <v>16</v>
      </c>
      <c r="C344" s="5">
        <v>41615</v>
      </c>
      <c r="D344" s="6" t="s">
        <v>329</v>
      </c>
      <c r="E344" s="4">
        <v>5</v>
      </c>
      <c r="F344" s="4">
        <v>2</v>
      </c>
      <c r="G344" s="4">
        <v>0</v>
      </c>
      <c r="H344" s="35">
        <v>0</v>
      </c>
      <c r="I344" s="4">
        <v>0</v>
      </c>
    </row>
    <row r="345" spans="1:9" x14ac:dyDescent="0.2">
      <c r="A345" s="9" t="s">
        <v>56</v>
      </c>
      <c r="B345" s="4">
        <v>17</v>
      </c>
      <c r="C345" s="5" t="s">
        <v>38</v>
      </c>
      <c r="D345" s="6" t="s">
        <v>380</v>
      </c>
      <c r="E345" s="4">
        <v>6</v>
      </c>
      <c r="F345" s="4">
        <v>0</v>
      </c>
      <c r="G345" s="4">
        <v>0</v>
      </c>
      <c r="H345" s="35">
        <v>0</v>
      </c>
      <c r="I345" s="4">
        <v>1</v>
      </c>
    </row>
    <row r="346" spans="1:9" x14ac:dyDescent="0.2">
      <c r="A346" s="9" t="s">
        <v>56</v>
      </c>
      <c r="B346" s="4">
        <v>18</v>
      </c>
      <c r="C346" s="5">
        <v>41617</v>
      </c>
      <c r="D346" s="6" t="s">
        <v>236</v>
      </c>
      <c r="E346" s="4">
        <v>6</v>
      </c>
      <c r="F346" s="4">
        <v>0</v>
      </c>
      <c r="G346" s="4">
        <v>0</v>
      </c>
      <c r="H346" s="35">
        <v>0</v>
      </c>
      <c r="I346" s="4">
        <v>1</v>
      </c>
    </row>
    <row r="347" spans="1:9" x14ac:dyDescent="0.2">
      <c r="A347" s="9" t="s">
        <v>56</v>
      </c>
      <c r="B347" s="4">
        <v>19</v>
      </c>
      <c r="C347" s="5">
        <v>41618</v>
      </c>
      <c r="D347" s="6" t="s">
        <v>125</v>
      </c>
      <c r="E347" s="4">
        <v>6</v>
      </c>
      <c r="F347" s="4">
        <v>0</v>
      </c>
      <c r="G347" s="4">
        <v>0</v>
      </c>
      <c r="H347" s="35">
        <v>0</v>
      </c>
      <c r="I347" s="4">
        <v>1</v>
      </c>
    </row>
    <row r="348" spans="1:9" x14ac:dyDescent="0.2">
      <c r="A348" s="9" t="s">
        <v>56</v>
      </c>
      <c r="B348" s="4">
        <v>20</v>
      </c>
      <c r="C348" s="5">
        <v>41619</v>
      </c>
      <c r="D348" s="6" t="s">
        <v>188</v>
      </c>
      <c r="E348" s="4">
        <v>7</v>
      </c>
      <c r="F348" s="4">
        <v>2</v>
      </c>
      <c r="G348" s="4">
        <v>0</v>
      </c>
      <c r="H348" s="35">
        <v>0</v>
      </c>
      <c r="I348" s="4">
        <v>0</v>
      </c>
    </row>
    <row r="349" spans="1:9" x14ac:dyDescent="0.2">
      <c r="A349" s="9" t="s">
        <v>56</v>
      </c>
      <c r="B349" s="4">
        <v>21</v>
      </c>
      <c r="C349" s="5">
        <v>41621</v>
      </c>
      <c r="D349" s="6" t="s">
        <v>285</v>
      </c>
      <c r="E349" s="4">
        <v>7</v>
      </c>
      <c r="F349" s="4">
        <v>0</v>
      </c>
      <c r="G349" s="4">
        <v>0</v>
      </c>
      <c r="H349" s="35">
        <v>0</v>
      </c>
      <c r="I349" s="4">
        <v>0</v>
      </c>
    </row>
    <row r="350" spans="1:9" x14ac:dyDescent="0.2">
      <c r="A350" s="9" t="s">
        <v>56</v>
      </c>
      <c r="B350" s="4">
        <v>22</v>
      </c>
      <c r="C350" s="5">
        <v>41622</v>
      </c>
      <c r="D350" s="6" t="s">
        <v>346</v>
      </c>
      <c r="E350" s="4">
        <v>5</v>
      </c>
      <c r="F350" s="4">
        <v>2</v>
      </c>
      <c r="G350" s="4">
        <v>0</v>
      </c>
      <c r="H350" s="35">
        <v>0</v>
      </c>
      <c r="I350" s="4">
        <v>0</v>
      </c>
    </row>
    <row r="351" spans="1:9" x14ac:dyDescent="0.2">
      <c r="A351" s="9" t="s">
        <v>56</v>
      </c>
      <c r="B351" s="4">
        <v>23</v>
      </c>
      <c r="C351" s="5">
        <v>41623</v>
      </c>
      <c r="D351" s="6" t="s">
        <v>396</v>
      </c>
      <c r="E351" s="4">
        <v>5</v>
      </c>
      <c r="F351" s="4">
        <v>1</v>
      </c>
      <c r="G351" s="4">
        <v>0</v>
      </c>
      <c r="H351" s="35">
        <v>0</v>
      </c>
      <c r="I351" s="4">
        <v>1</v>
      </c>
    </row>
    <row r="352" spans="1:9" x14ac:dyDescent="0.2">
      <c r="A352" s="9" t="s">
        <v>56</v>
      </c>
      <c r="B352" s="4">
        <v>24</v>
      </c>
      <c r="C352" s="5">
        <v>41624</v>
      </c>
      <c r="D352" s="6" t="s">
        <v>413</v>
      </c>
      <c r="E352" s="4">
        <v>6</v>
      </c>
      <c r="F352" s="4">
        <v>1</v>
      </c>
      <c r="G352" s="4">
        <v>0</v>
      </c>
      <c r="H352" s="35">
        <v>0</v>
      </c>
      <c r="I352" s="4">
        <v>0</v>
      </c>
    </row>
    <row r="353" spans="1:9" x14ac:dyDescent="0.2">
      <c r="A353" s="9" t="s">
        <v>56</v>
      </c>
      <c r="B353" s="4">
        <v>25</v>
      </c>
      <c r="C353" s="5">
        <v>41626</v>
      </c>
      <c r="D353" s="6" t="s">
        <v>193</v>
      </c>
      <c r="E353" s="4">
        <v>6</v>
      </c>
      <c r="F353" s="4">
        <v>1</v>
      </c>
      <c r="G353" s="4">
        <v>0</v>
      </c>
      <c r="H353" s="35">
        <v>0</v>
      </c>
      <c r="I353" s="4">
        <v>0</v>
      </c>
    </row>
    <row r="354" spans="1:9" x14ac:dyDescent="0.2">
      <c r="A354" s="9" t="s">
        <v>56</v>
      </c>
      <c r="B354" s="4">
        <v>26</v>
      </c>
      <c r="C354" s="5">
        <v>41627</v>
      </c>
      <c r="D354" s="6" t="s">
        <v>327</v>
      </c>
      <c r="E354" s="4">
        <v>4</v>
      </c>
      <c r="F354" s="4">
        <v>1</v>
      </c>
      <c r="G354" s="4">
        <v>0</v>
      </c>
      <c r="H354" s="35">
        <v>0</v>
      </c>
      <c r="I354" s="4">
        <v>2</v>
      </c>
    </row>
    <row r="355" spans="1:9" x14ac:dyDescent="0.2">
      <c r="A355" s="9" t="s">
        <v>56</v>
      </c>
      <c r="B355" s="4">
        <v>27</v>
      </c>
      <c r="C355" s="5">
        <v>41628</v>
      </c>
      <c r="D355" s="6" t="s">
        <v>255</v>
      </c>
      <c r="E355" s="4">
        <v>8</v>
      </c>
      <c r="F355" s="4">
        <v>2</v>
      </c>
      <c r="G355" s="4">
        <v>0</v>
      </c>
      <c r="H355" s="35">
        <v>0</v>
      </c>
      <c r="I355" s="4">
        <v>1</v>
      </c>
    </row>
    <row r="356" spans="1:9" x14ac:dyDescent="0.2">
      <c r="A356" s="9" t="s">
        <v>57</v>
      </c>
      <c r="B356" s="4">
        <v>1</v>
      </c>
      <c r="C356" s="5">
        <v>41705</v>
      </c>
      <c r="D356" s="6" t="s">
        <v>452</v>
      </c>
      <c r="E356" s="4">
        <v>5</v>
      </c>
      <c r="F356" s="4">
        <v>0</v>
      </c>
      <c r="G356" s="4">
        <v>1</v>
      </c>
      <c r="H356" s="35">
        <v>1</v>
      </c>
      <c r="I356" s="4">
        <v>0</v>
      </c>
    </row>
    <row r="357" spans="1:9" x14ac:dyDescent="0.2">
      <c r="A357" s="9" t="s">
        <v>57</v>
      </c>
      <c r="B357" s="4">
        <v>2</v>
      </c>
      <c r="C357" s="5">
        <v>41709</v>
      </c>
      <c r="D357" s="6" t="s">
        <v>418</v>
      </c>
      <c r="E357" s="4">
        <v>9</v>
      </c>
      <c r="F357" s="4">
        <v>1</v>
      </c>
      <c r="G357" s="4">
        <v>0</v>
      </c>
      <c r="H357" s="35">
        <v>1</v>
      </c>
      <c r="I357" s="4">
        <v>0</v>
      </c>
    </row>
    <row r="358" spans="1:9" x14ac:dyDescent="0.2">
      <c r="A358" s="9" t="s">
        <v>57</v>
      </c>
      <c r="B358" s="4">
        <v>3</v>
      </c>
      <c r="C358" s="5">
        <v>41713</v>
      </c>
      <c r="D358" s="6" t="s">
        <v>372</v>
      </c>
      <c r="E358" s="4">
        <v>4</v>
      </c>
      <c r="F358" s="4">
        <v>1</v>
      </c>
      <c r="G358" s="4">
        <v>0</v>
      </c>
      <c r="H358" s="35">
        <v>1</v>
      </c>
      <c r="I358" s="4">
        <v>1</v>
      </c>
    </row>
    <row r="359" spans="1:9" x14ac:dyDescent="0.2">
      <c r="A359" s="9" t="s">
        <v>57</v>
      </c>
      <c r="B359" s="4">
        <v>4</v>
      </c>
      <c r="C359" s="5">
        <v>41723</v>
      </c>
      <c r="D359" s="6" t="s">
        <v>399</v>
      </c>
      <c r="E359" s="4">
        <v>4</v>
      </c>
      <c r="F359" s="4">
        <v>1</v>
      </c>
      <c r="G359" s="4">
        <v>0</v>
      </c>
      <c r="H359" s="35">
        <v>1</v>
      </c>
      <c r="I359" s="4">
        <v>1</v>
      </c>
    </row>
    <row r="360" spans="1:9" x14ac:dyDescent="0.2">
      <c r="A360" s="9" t="s">
        <v>57</v>
      </c>
      <c r="B360" s="4">
        <v>5</v>
      </c>
      <c r="C360" s="5">
        <v>41724</v>
      </c>
      <c r="D360" s="6" t="s">
        <v>115</v>
      </c>
      <c r="E360" s="4">
        <v>5</v>
      </c>
      <c r="F360" s="4">
        <v>1</v>
      </c>
      <c r="G360" s="4">
        <v>0</v>
      </c>
      <c r="H360" s="35">
        <v>1</v>
      </c>
      <c r="I360" s="4">
        <v>0</v>
      </c>
    </row>
    <row r="361" spans="1:9" x14ac:dyDescent="0.2">
      <c r="A361" s="9" t="s">
        <v>57</v>
      </c>
      <c r="B361" s="4">
        <v>6</v>
      </c>
      <c r="C361" s="5">
        <v>41729</v>
      </c>
      <c r="D361" s="6" t="s">
        <v>241</v>
      </c>
      <c r="E361" s="4">
        <v>4</v>
      </c>
      <c r="F361" s="4">
        <v>2</v>
      </c>
      <c r="G361" s="4">
        <v>0</v>
      </c>
      <c r="H361" s="35">
        <v>1</v>
      </c>
      <c r="I361" s="4">
        <v>0</v>
      </c>
    </row>
    <row r="362" spans="1:9" x14ac:dyDescent="0.2">
      <c r="A362" s="9" t="s">
        <v>57</v>
      </c>
      <c r="B362" s="4">
        <v>7</v>
      </c>
      <c r="C362" s="5">
        <v>41701</v>
      </c>
      <c r="D362" s="6" t="s">
        <v>144</v>
      </c>
      <c r="E362" s="4">
        <v>7</v>
      </c>
      <c r="F362" s="4">
        <v>0</v>
      </c>
      <c r="G362" s="4">
        <v>0</v>
      </c>
      <c r="H362" s="35">
        <v>0</v>
      </c>
      <c r="I362" s="4">
        <v>0</v>
      </c>
    </row>
    <row r="363" spans="1:9" x14ac:dyDescent="0.2">
      <c r="A363" s="9" t="s">
        <v>57</v>
      </c>
      <c r="B363" s="4">
        <v>8</v>
      </c>
      <c r="C363" s="5">
        <v>41702</v>
      </c>
      <c r="D363" s="6" t="s">
        <v>160</v>
      </c>
      <c r="E363" s="4">
        <v>5</v>
      </c>
      <c r="F363" s="4">
        <v>0</v>
      </c>
      <c r="G363" s="4">
        <v>1</v>
      </c>
      <c r="H363" s="35">
        <v>0</v>
      </c>
      <c r="I363" s="4">
        <v>1</v>
      </c>
    </row>
    <row r="364" spans="1:9" x14ac:dyDescent="0.2">
      <c r="A364" s="9" t="s">
        <v>57</v>
      </c>
      <c r="B364" s="4">
        <v>9</v>
      </c>
      <c r="C364" s="5">
        <v>41703</v>
      </c>
      <c r="D364" s="6" t="s">
        <v>468</v>
      </c>
      <c r="E364" s="4">
        <v>6</v>
      </c>
      <c r="F364" s="4">
        <v>1</v>
      </c>
      <c r="G364" s="4">
        <v>0</v>
      </c>
      <c r="H364" s="35">
        <v>0</v>
      </c>
      <c r="I364" s="4">
        <v>0</v>
      </c>
    </row>
    <row r="365" spans="1:9" x14ac:dyDescent="0.2">
      <c r="A365" s="9" t="s">
        <v>57</v>
      </c>
      <c r="B365" s="4">
        <v>10</v>
      </c>
      <c r="C365" s="5">
        <v>41704</v>
      </c>
      <c r="D365" s="6" t="s">
        <v>114</v>
      </c>
      <c r="E365" s="4">
        <v>6</v>
      </c>
      <c r="F365" s="4">
        <v>1</v>
      </c>
      <c r="G365" s="4">
        <v>0</v>
      </c>
      <c r="H365" s="35">
        <v>0</v>
      </c>
      <c r="I365" s="4">
        <v>0</v>
      </c>
    </row>
    <row r="366" spans="1:9" x14ac:dyDescent="0.2">
      <c r="A366" s="9" t="s">
        <v>57</v>
      </c>
      <c r="B366" s="4">
        <v>11</v>
      </c>
      <c r="C366" s="5">
        <v>41706</v>
      </c>
      <c r="D366" s="6" t="s">
        <v>409</v>
      </c>
      <c r="E366" s="4">
        <v>6</v>
      </c>
      <c r="F366" s="4">
        <v>1</v>
      </c>
      <c r="G366" s="4">
        <v>0</v>
      </c>
      <c r="H366" s="35">
        <v>0</v>
      </c>
      <c r="I366" s="4">
        <v>0</v>
      </c>
    </row>
    <row r="367" spans="1:9" x14ac:dyDescent="0.2">
      <c r="A367" s="9" t="s">
        <v>57</v>
      </c>
      <c r="B367" s="4">
        <v>12</v>
      </c>
      <c r="C367" s="5">
        <v>41707</v>
      </c>
      <c r="D367" s="6" t="s">
        <v>147</v>
      </c>
      <c r="E367" s="4">
        <v>6</v>
      </c>
      <c r="F367" s="4">
        <v>1</v>
      </c>
      <c r="G367" s="4">
        <v>0</v>
      </c>
      <c r="H367" s="35">
        <v>0</v>
      </c>
      <c r="I367" s="4">
        <v>0</v>
      </c>
    </row>
    <row r="368" spans="1:9" x14ac:dyDescent="0.2">
      <c r="A368" s="9" t="s">
        <v>57</v>
      </c>
      <c r="B368" s="4">
        <v>13</v>
      </c>
      <c r="C368" s="5">
        <v>41708</v>
      </c>
      <c r="D368" s="6" t="s">
        <v>391</v>
      </c>
      <c r="E368" s="4">
        <v>7</v>
      </c>
      <c r="F368" s="4">
        <v>0</v>
      </c>
      <c r="G368" s="4">
        <v>0</v>
      </c>
      <c r="H368" s="35">
        <v>0</v>
      </c>
      <c r="I368" s="4">
        <v>0</v>
      </c>
    </row>
    <row r="369" spans="1:9" x14ac:dyDescent="0.2">
      <c r="A369" s="9" t="s">
        <v>57</v>
      </c>
      <c r="B369" s="4">
        <v>14</v>
      </c>
      <c r="C369" s="5">
        <v>41710</v>
      </c>
      <c r="D369" s="6" t="s">
        <v>363</v>
      </c>
      <c r="E369" s="4">
        <v>5</v>
      </c>
      <c r="F369" s="4">
        <v>1</v>
      </c>
      <c r="G369" s="4">
        <v>0</v>
      </c>
      <c r="H369" s="35">
        <v>0</v>
      </c>
      <c r="I369" s="4">
        <v>1</v>
      </c>
    </row>
    <row r="370" spans="1:9" x14ac:dyDescent="0.2">
      <c r="A370" s="9" t="s">
        <v>57</v>
      </c>
      <c r="B370" s="4">
        <v>15</v>
      </c>
      <c r="C370" s="5">
        <v>41711</v>
      </c>
      <c r="D370" s="6" t="s">
        <v>450</v>
      </c>
      <c r="E370" s="4">
        <v>6</v>
      </c>
      <c r="F370" s="4">
        <v>2</v>
      </c>
      <c r="G370" s="4">
        <v>0</v>
      </c>
      <c r="H370" s="35">
        <v>0</v>
      </c>
      <c r="I370" s="4">
        <v>1</v>
      </c>
    </row>
    <row r="371" spans="1:9" x14ac:dyDescent="0.2">
      <c r="A371" s="9" t="s">
        <v>57</v>
      </c>
      <c r="B371" s="4">
        <v>16</v>
      </c>
      <c r="C371" s="5">
        <v>41712</v>
      </c>
      <c r="D371" s="6" t="s">
        <v>169</v>
      </c>
      <c r="E371" s="4">
        <v>7</v>
      </c>
      <c r="F371" s="4">
        <v>0</v>
      </c>
      <c r="G371" s="4">
        <v>0</v>
      </c>
      <c r="H371" s="35">
        <v>0</v>
      </c>
      <c r="I371" s="4">
        <v>0</v>
      </c>
    </row>
    <row r="372" spans="1:9" x14ac:dyDescent="0.2">
      <c r="A372" s="9" t="s">
        <v>57</v>
      </c>
      <c r="B372" s="4">
        <v>17</v>
      </c>
      <c r="C372" s="5">
        <v>41714</v>
      </c>
      <c r="D372" s="6" t="s">
        <v>251</v>
      </c>
      <c r="E372" s="4">
        <v>6</v>
      </c>
      <c r="F372" s="4">
        <v>1</v>
      </c>
      <c r="G372" s="4">
        <v>0</v>
      </c>
      <c r="H372" s="35">
        <v>0</v>
      </c>
      <c r="I372" s="4">
        <v>0</v>
      </c>
    </row>
    <row r="373" spans="1:9" x14ac:dyDescent="0.2">
      <c r="A373" s="9" t="s">
        <v>57</v>
      </c>
      <c r="B373" s="4">
        <v>18</v>
      </c>
      <c r="C373" s="5">
        <v>41716</v>
      </c>
      <c r="D373" s="6" t="s">
        <v>411</v>
      </c>
      <c r="E373" s="4">
        <v>6</v>
      </c>
      <c r="F373" s="4">
        <v>2</v>
      </c>
      <c r="G373" s="4">
        <v>0</v>
      </c>
      <c r="H373" s="35">
        <v>0</v>
      </c>
      <c r="I373" s="4">
        <v>1</v>
      </c>
    </row>
    <row r="374" spans="1:9" x14ac:dyDescent="0.2">
      <c r="A374" s="9" t="s">
        <v>57</v>
      </c>
      <c r="B374" s="4">
        <v>19</v>
      </c>
      <c r="C374" s="5">
        <v>41717</v>
      </c>
      <c r="D374" s="6" t="s">
        <v>178</v>
      </c>
      <c r="E374" s="4">
        <v>5</v>
      </c>
      <c r="F374" s="4">
        <v>2</v>
      </c>
      <c r="G374" s="4">
        <v>0</v>
      </c>
      <c r="H374" s="35">
        <v>0</v>
      </c>
      <c r="I374" s="4">
        <v>0</v>
      </c>
    </row>
    <row r="375" spans="1:9" x14ac:dyDescent="0.2">
      <c r="A375" s="9" t="s">
        <v>57</v>
      </c>
      <c r="B375" s="4">
        <v>20</v>
      </c>
      <c r="C375" s="5">
        <v>41718</v>
      </c>
      <c r="D375" s="6" t="s">
        <v>240</v>
      </c>
      <c r="E375" s="4">
        <v>5</v>
      </c>
      <c r="F375" s="4">
        <v>1</v>
      </c>
      <c r="G375" s="4">
        <v>1</v>
      </c>
      <c r="H375" s="35">
        <v>0</v>
      </c>
      <c r="I375" s="4">
        <v>0</v>
      </c>
    </row>
    <row r="376" spans="1:9" x14ac:dyDescent="0.2">
      <c r="A376" s="9" t="s">
        <v>57</v>
      </c>
      <c r="B376" s="4">
        <v>21</v>
      </c>
      <c r="C376" s="5">
        <v>41719</v>
      </c>
      <c r="D376" s="6" t="s">
        <v>362</v>
      </c>
      <c r="E376" s="4">
        <v>7</v>
      </c>
      <c r="F376" s="4">
        <v>0</v>
      </c>
      <c r="G376" s="4">
        <v>0</v>
      </c>
      <c r="H376" s="35">
        <v>0</v>
      </c>
      <c r="I376" s="4">
        <v>0</v>
      </c>
    </row>
    <row r="377" spans="1:9" x14ac:dyDescent="0.2">
      <c r="A377" s="9" t="s">
        <v>57</v>
      </c>
      <c r="B377" s="4">
        <v>22</v>
      </c>
      <c r="C377" s="5">
        <v>41720</v>
      </c>
      <c r="D377" s="6" t="s">
        <v>201</v>
      </c>
      <c r="E377" s="4">
        <v>6</v>
      </c>
      <c r="F377" s="4">
        <v>1</v>
      </c>
      <c r="G377" s="4">
        <v>0</v>
      </c>
      <c r="H377" s="35">
        <v>0</v>
      </c>
      <c r="I377" s="4">
        <v>0</v>
      </c>
    </row>
    <row r="378" spans="1:9" x14ac:dyDescent="0.2">
      <c r="A378" s="9" t="s">
        <v>57</v>
      </c>
      <c r="B378" s="4">
        <v>23</v>
      </c>
      <c r="C378" s="5">
        <v>41721</v>
      </c>
      <c r="D378" s="6" t="s">
        <v>228</v>
      </c>
      <c r="E378" s="4">
        <v>7</v>
      </c>
      <c r="F378" s="4">
        <v>2</v>
      </c>
      <c r="G378" s="4">
        <v>0</v>
      </c>
      <c r="H378" s="35">
        <v>0</v>
      </c>
      <c r="I378" s="4">
        <v>0</v>
      </c>
    </row>
    <row r="379" spans="1:9" x14ac:dyDescent="0.2">
      <c r="A379" s="9" t="s">
        <v>57</v>
      </c>
      <c r="B379" s="4">
        <v>24</v>
      </c>
      <c r="C379" s="5">
        <v>41722</v>
      </c>
      <c r="D379" s="6" t="s">
        <v>458</v>
      </c>
      <c r="E379" s="4">
        <v>5</v>
      </c>
      <c r="F379" s="4">
        <v>3</v>
      </c>
      <c r="G379" s="4">
        <v>0</v>
      </c>
      <c r="H379" s="35">
        <v>0</v>
      </c>
      <c r="I379" s="4">
        <v>1</v>
      </c>
    </row>
    <row r="380" spans="1:9" x14ac:dyDescent="0.2">
      <c r="A380" s="9" t="s">
        <v>57</v>
      </c>
      <c r="B380" s="4">
        <v>25</v>
      </c>
      <c r="C380" s="5">
        <v>41726</v>
      </c>
      <c r="D380" s="6" t="s">
        <v>426</v>
      </c>
      <c r="E380" s="4">
        <v>7</v>
      </c>
      <c r="F380" s="4">
        <v>2</v>
      </c>
      <c r="G380" s="4">
        <v>0</v>
      </c>
      <c r="H380" s="35">
        <v>0</v>
      </c>
      <c r="I380" s="4">
        <v>0</v>
      </c>
    </row>
    <row r="381" spans="1:9" x14ac:dyDescent="0.2">
      <c r="A381" s="9" t="s">
        <v>57</v>
      </c>
      <c r="B381" s="4">
        <v>26</v>
      </c>
      <c r="C381" s="5">
        <v>41727</v>
      </c>
      <c r="D381" s="6" t="s">
        <v>233</v>
      </c>
      <c r="E381" s="4">
        <v>5</v>
      </c>
      <c r="F381" s="4">
        <v>2</v>
      </c>
      <c r="G381" s="4">
        <v>0</v>
      </c>
      <c r="H381" s="35">
        <v>0</v>
      </c>
      <c r="I381" s="4">
        <v>0</v>
      </c>
    </row>
    <row r="382" spans="1:9" x14ac:dyDescent="0.2">
      <c r="A382" s="9" t="s">
        <v>57</v>
      </c>
      <c r="B382" s="4">
        <v>27</v>
      </c>
      <c r="C382" s="5">
        <v>41728</v>
      </c>
      <c r="D382" s="6" t="s">
        <v>91</v>
      </c>
      <c r="E382" s="4">
        <v>6</v>
      </c>
      <c r="F382" s="4">
        <v>1</v>
      </c>
      <c r="G382" s="4">
        <v>0</v>
      </c>
      <c r="H382" s="35">
        <v>0</v>
      </c>
      <c r="I382" s="4">
        <v>0</v>
      </c>
    </row>
    <row r="383" spans="1:9" x14ac:dyDescent="0.2">
      <c r="A383" s="9" t="s">
        <v>57</v>
      </c>
      <c r="B383" s="4">
        <v>28</v>
      </c>
      <c r="C383" s="5">
        <v>41730</v>
      </c>
      <c r="D383" s="6" t="s">
        <v>290</v>
      </c>
      <c r="E383" s="4">
        <v>5</v>
      </c>
      <c r="F383" s="4">
        <v>1</v>
      </c>
      <c r="G383" s="4">
        <v>0</v>
      </c>
      <c r="H383" s="35">
        <v>0</v>
      </c>
      <c r="I383" s="4">
        <v>1</v>
      </c>
    </row>
    <row r="384" spans="1:9" x14ac:dyDescent="0.2">
      <c r="A384" s="9" t="s">
        <v>57</v>
      </c>
      <c r="B384" s="4">
        <v>29</v>
      </c>
      <c r="C384" s="5">
        <v>41731</v>
      </c>
      <c r="D384" s="6" t="s">
        <v>443</v>
      </c>
      <c r="E384" s="4">
        <v>4</v>
      </c>
      <c r="F384" s="4">
        <v>1</v>
      </c>
      <c r="G384" s="4">
        <v>3</v>
      </c>
      <c r="H384" s="35">
        <v>0</v>
      </c>
      <c r="I384" s="4">
        <v>1</v>
      </c>
    </row>
    <row r="385" spans="1:9" x14ac:dyDescent="0.2">
      <c r="A385" s="9" t="s">
        <v>57</v>
      </c>
      <c r="B385" s="4">
        <v>30</v>
      </c>
      <c r="C385" s="5">
        <v>41732</v>
      </c>
      <c r="D385" s="6" t="s">
        <v>302</v>
      </c>
      <c r="E385" s="4">
        <v>5</v>
      </c>
      <c r="F385" s="4">
        <v>2</v>
      </c>
      <c r="G385" s="4">
        <v>0</v>
      </c>
      <c r="H385" s="35">
        <v>0</v>
      </c>
      <c r="I385" s="4">
        <v>0</v>
      </c>
    </row>
    <row r="386" spans="1:9" x14ac:dyDescent="0.2">
      <c r="A386" s="9" t="s">
        <v>57</v>
      </c>
      <c r="B386" s="4">
        <v>31</v>
      </c>
      <c r="C386" s="5">
        <v>41733</v>
      </c>
      <c r="D386" s="6" t="s">
        <v>287</v>
      </c>
      <c r="E386" s="4">
        <v>5</v>
      </c>
      <c r="F386" s="4">
        <v>1</v>
      </c>
      <c r="G386" s="4">
        <v>1</v>
      </c>
      <c r="H386" s="35">
        <v>0</v>
      </c>
      <c r="I386" s="4">
        <v>0</v>
      </c>
    </row>
    <row r="387" spans="1:9" x14ac:dyDescent="0.2">
      <c r="A387" s="9" t="s">
        <v>57</v>
      </c>
      <c r="B387" s="4">
        <v>32</v>
      </c>
      <c r="C387" s="5">
        <v>41734</v>
      </c>
      <c r="D387" s="6" t="s">
        <v>448</v>
      </c>
      <c r="E387" s="4">
        <v>7</v>
      </c>
      <c r="F387" s="4">
        <v>0</v>
      </c>
      <c r="G387" s="4">
        <v>0</v>
      </c>
      <c r="H387" s="35">
        <v>0</v>
      </c>
      <c r="I387" s="4">
        <v>0</v>
      </c>
    </row>
    <row r="388" spans="1:9" x14ac:dyDescent="0.2">
      <c r="A388" s="9" t="s">
        <v>57</v>
      </c>
      <c r="B388" s="4">
        <v>33</v>
      </c>
      <c r="C388" s="5">
        <v>41735</v>
      </c>
      <c r="D388" s="6" t="s">
        <v>336</v>
      </c>
      <c r="E388" s="4">
        <v>5</v>
      </c>
      <c r="F388" s="4">
        <v>2</v>
      </c>
      <c r="G388" s="4">
        <v>0</v>
      </c>
      <c r="H388" s="35">
        <v>0</v>
      </c>
      <c r="I388" s="4">
        <v>0</v>
      </c>
    </row>
    <row r="389" spans="1:9" x14ac:dyDescent="0.2">
      <c r="A389" s="9" t="s">
        <v>57</v>
      </c>
      <c r="B389" s="4">
        <v>34</v>
      </c>
      <c r="C389" s="5">
        <v>41737</v>
      </c>
      <c r="D389" s="6" t="s">
        <v>467</v>
      </c>
      <c r="E389" s="4">
        <v>6</v>
      </c>
      <c r="F389" s="4">
        <v>0</v>
      </c>
      <c r="G389" s="4">
        <v>0</v>
      </c>
      <c r="H389" s="35">
        <v>0</v>
      </c>
      <c r="I389" s="4">
        <v>1</v>
      </c>
    </row>
    <row r="390" spans="1:9" x14ac:dyDescent="0.2">
      <c r="A390" s="9" t="s">
        <v>57</v>
      </c>
      <c r="B390" s="4">
        <v>35</v>
      </c>
      <c r="C390" s="5">
        <v>41739</v>
      </c>
      <c r="D390" s="6" t="s">
        <v>417</v>
      </c>
      <c r="E390" s="4">
        <v>6</v>
      </c>
      <c r="F390" s="4">
        <v>0</v>
      </c>
      <c r="G390" s="4">
        <v>0</v>
      </c>
      <c r="H390" s="35">
        <v>0</v>
      </c>
      <c r="I390" s="4">
        <v>1</v>
      </c>
    </row>
    <row r="391" spans="1:9" x14ac:dyDescent="0.2">
      <c r="A391" s="9" t="s">
        <v>57</v>
      </c>
      <c r="B391" s="4">
        <v>36</v>
      </c>
      <c r="C391" s="5">
        <v>41740</v>
      </c>
      <c r="D391" s="6" t="s">
        <v>242</v>
      </c>
      <c r="E391" s="4">
        <v>4</v>
      </c>
      <c r="F391" s="4">
        <v>2</v>
      </c>
      <c r="G391" s="4">
        <v>0</v>
      </c>
      <c r="H391" s="35">
        <v>0</v>
      </c>
      <c r="I391" s="4">
        <v>1</v>
      </c>
    </row>
    <row r="392" spans="1:9" x14ac:dyDescent="0.2">
      <c r="A392" s="9" t="s">
        <v>57</v>
      </c>
      <c r="B392" s="4">
        <v>37</v>
      </c>
      <c r="C392" s="5">
        <v>41741</v>
      </c>
      <c r="D392" s="6" t="s">
        <v>323</v>
      </c>
      <c r="E392" s="4">
        <v>6</v>
      </c>
      <c r="F392" s="4">
        <v>1</v>
      </c>
      <c r="G392" s="4">
        <v>0</v>
      </c>
      <c r="H392" s="35">
        <v>0</v>
      </c>
      <c r="I392" s="4">
        <v>0</v>
      </c>
    </row>
    <row r="393" spans="1:9" x14ac:dyDescent="0.2">
      <c r="A393" s="9" t="s">
        <v>57</v>
      </c>
      <c r="B393" s="4">
        <v>38</v>
      </c>
      <c r="C393" s="5">
        <v>41742</v>
      </c>
      <c r="D393" s="6" t="s">
        <v>384</v>
      </c>
      <c r="E393" s="4">
        <v>8</v>
      </c>
      <c r="F393" s="4">
        <v>1</v>
      </c>
      <c r="G393" s="4">
        <v>0</v>
      </c>
      <c r="H393" s="35">
        <v>0</v>
      </c>
      <c r="I393" s="4">
        <v>0</v>
      </c>
    </row>
    <row r="394" spans="1:9" x14ac:dyDescent="0.2">
      <c r="A394" s="9" t="s">
        <v>57</v>
      </c>
      <c r="B394" s="4">
        <v>39</v>
      </c>
      <c r="C394" s="5">
        <v>41743</v>
      </c>
      <c r="D394" s="6" t="s">
        <v>394</v>
      </c>
      <c r="E394" s="4">
        <v>7</v>
      </c>
      <c r="F394" s="4">
        <v>0</v>
      </c>
      <c r="G394" s="4">
        <v>0</v>
      </c>
      <c r="H394" s="35">
        <v>0</v>
      </c>
      <c r="I394" s="4">
        <v>0</v>
      </c>
    </row>
    <row r="395" spans="1:9" x14ac:dyDescent="0.2">
      <c r="A395" s="9" t="s">
        <v>57</v>
      </c>
      <c r="B395" s="4">
        <v>40</v>
      </c>
      <c r="C395" s="5">
        <v>41744</v>
      </c>
      <c r="D395" s="6" t="s">
        <v>408</v>
      </c>
      <c r="E395" s="4">
        <v>6</v>
      </c>
      <c r="F395" s="4">
        <v>1</v>
      </c>
      <c r="G395" s="4">
        <v>0</v>
      </c>
      <c r="H395" s="35">
        <v>0</v>
      </c>
      <c r="I395" s="4">
        <v>0</v>
      </c>
    </row>
    <row r="396" spans="1:9" x14ac:dyDescent="0.2">
      <c r="A396" s="9" t="s">
        <v>57</v>
      </c>
      <c r="B396" s="4">
        <v>41</v>
      </c>
      <c r="C396" s="5">
        <v>41745</v>
      </c>
      <c r="D396" s="6" t="s">
        <v>401</v>
      </c>
      <c r="E396" s="4">
        <v>7</v>
      </c>
      <c r="F396" s="4">
        <v>0</v>
      </c>
      <c r="G396" s="4">
        <v>0</v>
      </c>
      <c r="H396" s="35">
        <v>0</v>
      </c>
      <c r="I396" s="4">
        <v>0</v>
      </c>
    </row>
    <row r="397" spans="1:9" x14ac:dyDescent="0.2">
      <c r="A397" s="9" t="s">
        <v>57</v>
      </c>
      <c r="B397" s="4">
        <v>42</v>
      </c>
      <c r="C397" s="5">
        <v>41746</v>
      </c>
      <c r="D397" s="6" t="s">
        <v>454</v>
      </c>
      <c r="E397" s="4">
        <v>5</v>
      </c>
      <c r="F397" s="4">
        <v>1</v>
      </c>
      <c r="G397" s="4">
        <v>1</v>
      </c>
      <c r="H397" s="35">
        <v>0</v>
      </c>
      <c r="I397" s="4">
        <v>0</v>
      </c>
    </row>
    <row r="398" spans="1:9" x14ac:dyDescent="0.2">
      <c r="A398" s="9" t="s">
        <v>57</v>
      </c>
      <c r="B398" s="4">
        <v>43</v>
      </c>
      <c r="C398" s="5">
        <v>41747</v>
      </c>
      <c r="D398" s="6" t="s">
        <v>439</v>
      </c>
      <c r="E398" s="4">
        <v>7</v>
      </c>
      <c r="F398" s="4">
        <v>1</v>
      </c>
      <c r="G398" s="4">
        <v>0</v>
      </c>
      <c r="H398" s="35">
        <v>0</v>
      </c>
      <c r="I398" s="4">
        <v>1</v>
      </c>
    </row>
    <row r="399" spans="1:9" x14ac:dyDescent="0.2">
      <c r="A399" s="9" t="s">
        <v>57</v>
      </c>
      <c r="B399" s="4">
        <v>44</v>
      </c>
      <c r="C399" s="5">
        <v>41748</v>
      </c>
      <c r="D399" s="6" t="s">
        <v>355</v>
      </c>
      <c r="E399" s="4">
        <v>5</v>
      </c>
      <c r="F399" s="4">
        <v>2</v>
      </c>
      <c r="G399" s="4">
        <v>0</v>
      </c>
      <c r="H399" s="35">
        <v>0</v>
      </c>
      <c r="I399" s="4">
        <v>0</v>
      </c>
    </row>
    <row r="400" spans="1:9" x14ac:dyDescent="0.2">
      <c r="A400" s="9" t="s">
        <v>57</v>
      </c>
      <c r="B400" s="4">
        <v>45</v>
      </c>
      <c r="C400" s="5">
        <v>41749</v>
      </c>
      <c r="D400" s="6" t="s">
        <v>341</v>
      </c>
      <c r="E400" s="4">
        <v>5</v>
      </c>
      <c r="F400" s="4">
        <v>1</v>
      </c>
      <c r="G400" s="4">
        <v>0</v>
      </c>
      <c r="H400" s="35">
        <v>0</v>
      </c>
      <c r="I400" s="4">
        <v>1</v>
      </c>
    </row>
    <row r="401" spans="1:9" x14ac:dyDescent="0.2">
      <c r="A401" s="9" t="s">
        <v>57</v>
      </c>
      <c r="B401" s="4">
        <v>46</v>
      </c>
      <c r="C401" s="5">
        <v>41750</v>
      </c>
      <c r="D401" s="6" t="s">
        <v>270</v>
      </c>
      <c r="E401" s="4">
        <v>6</v>
      </c>
      <c r="F401" s="4">
        <v>1</v>
      </c>
      <c r="G401" s="4">
        <v>0</v>
      </c>
      <c r="H401" s="35">
        <v>0</v>
      </c>
      <c r="I401" s="4">
        <v>0</v>
      </c>
    </row>
    <row r="402" spans="1:9" x14ac:dyDescent="0.2">
      <c r="A402" s="9" t="s">
        <v>57</v>
      </c>
      <c r="B402" s="4">
        <v>47</v>
      </c>
      <c r="C402" s="5">
        <v>41751</v>
      </c>
      <c r="D402" s="6" t="s">
        <v>337</v>
      </c>
      <c r="E402" s="4">
        <v>7</v>
      </c>
      <c r="F402" s="4">
        <v>0</v>
      </c>
      <c r="G402" s="4">
        <v>0</v>
      </c>
      <c r="H402" s="35">
        <v>0</v>
      </c>
      <c r="I402" s="4">
        <v>0</v>
      </c>
    </row>
    <row r="403" spans="1:9" x14ac:dyDescent="0.2">
      <c r="A403" s="9" t="s">
        <v>57</v>
      </c>
      <c r="B403" s="4">
        <v>48</v>
      </c>
      <c r="C403" s="5">
        <v>41752</v>
      </c>
      <c r="D403" s="6" t="s">
        <v>340</v>
      </c>
      <c r="E403" s="4">
        <v>6</v>
      </c>
      <c r="F403" s="4">
        <v>0</v>
      </c>
      <c r="G403" s="4">
        <v>0</v>
      </c>
      <c r="H403" s="35">
        <v>0</v>
      </c>
      <c r="I403" s="4">
        <v>1</v>
      </c>
    </row>
    <row r="404" spans="1:9" x14ac:dyDescent="0.2">
      <c r="A404" s="9" t="s">
        <v>58</v>
      </c>
      <c r="B404" s="4">
        <v>1</v>
      </c>
      <c r="C404" s="5" t="s">
        <v>37</v>
      </c>
      <c r="D404" s="6" t="s">
        <v>466</v>
      </c>
      <c r="E404" s="4">
        <v>6</v>
      </c>
      <c r="F404" s="4">
        <v>1</v>
      </c>
      <c r="G404" s="4">
        <v>0</v>
      </c>
      <c r="H404" s="35">
        <v>0</v>
      </c>
      <c r="I404" s="4">
        <v>0</v>
      </c>
    </row>
    <row r="405" spans="1:9" x14ac:dyDescent="0.2">
      <c r="A405" s="9" t="s">
        <v>58</v>
      </c>
      <c r="B405" s="4">
        <v>2</v>
      </c>
      <c r="C405" s="5" t="s">
        <v>40</v>
      </c>
      <c r="D405" s="6" t="s">
        <v>456</v>
      </c>
      <c r="E405" s="4">
        <v>5</v>
      </c>
      <c r="F405" s="4">
        <v>1</v>
      </c>
      <c r="G405" s="4">
        <v>0</v>
      </c>
      <c r="H405" s="35">
        <v>0</v>
      </c>
      <c r="I405" s="4">
        <v>1</v>
      </c>
    </row>
    <row r="406" spans="1:9" x14ac:dyDescent="0.2">
      <c r="A406" s="9" t="s">
        <v>58</v>
      </c>
      <c r="B406" s="4">
        <v>3</v>
      </c>
      <c r="C406" s="5">
        <v>41801</v>
      </c>
      <c r="D406" s="6" t="s">
        <v>74</v>
      </c>
      <c r="E406" s="4">
        <v>7</v>
      </c>
      <c r="F406" s="4">
        <v>0</v>
      </c>
      <c r="G406" s="4">
        <v>0</v>
      </c>
      <c r="H406" s="35">
        <v>0</v>
      </c>
      <c r="I406" s="4">
        <v>0</v>
      </c>
    </row>
    <row r="407" spans="1:9" x14ac:dyDescent="0.2">
      <c r="A407" s="9" t="s">
        <v>58</v>
      </c>
      <c r="B407" s="4">
        <v>4</v>
      </c>
      <c r="C407" s="5">
        <v>41802</v>
      </c>
      <c r="D407" s="6" t="s">
        <v>60</v>
      </c>
      <c r="E407" s="4">
        <v>6</v>
      </c>
      <c r="F407" s="4">
        <v>0</v>
      </c>
      <c r="G407" s="4">
        <v>1</v>
      </c>
      <c r="H407" s="35">
        <v>0</v>
      </c>
      <c r="I407" s="4">
        <v>0</v>
      </c>
    </row>
    <row r="408" spans="1:9" x14ac:dyDescent="0.2">
      <c r="A408" s="9" t="s">
        <v>58</v>
      </c>
      <c r="B408" s="4">
        <v>5</v>
      </c>
      <c r="C408" s="5">
        <v>41803</v>
      </c>
      <c r="D408" s="6" t="s">
        <v>174</v>
      </c>
      <c r="E408" s="4">
        <v>6</v>
      </c>
      <c r="F408" s="4">
        <v>1</v>
      </c>
      <c r="G408" s="4">
        <v>0</v>
      </c>
      <c r="H408" s="35">
        <v>0</v>
      </c>
      <c r="I408" s="4">
        <v>0</v>
      </c>
    </row>
    <row r="409" spans="1:9" x14ac:dyDescent="0.2">
      <c r="A409" s="9" t="s">
        <v>58</v>
      </c>
      <c r="B409" s="4">
        <v>6</v>
      </c>
      <c r="C409" s="5">
        <v>41804</v>
      </c>
      <c r="D409" s="6" t="s">
        <v>101</v>
      </c>
      <c r="E409" s="4">
        <v>6</v>
      </c>
      <c r="F409" s="4">
        <v>1</v>
      </c>
      <c r="G409" s="4">
        <v>0</v>
      </c>
      <c r="H409" s="35">
        <v>0</v>
      </c>
      <c r="I409" s="4">
        <v>0</v>
      </c>
    </row>
    <row r="410" spans="1:9" x14ac:dyDescent="0.2">
      <c r="A410" s="9" t="s">
        <v>58</v>
      </c>
      <c r="B410" s="4">
        <v>7</v>
      </c>
      <c r="C410" s="5">
        <v>41805</v>
      </c>
      <c r="D410" s="6" t="s">
        <v>229</v>
      </c>
      <c r="E410" s="4">
        <v>7</v>
      </c>
      <c r="F410" s="4">
        <v>1</v>
      </c>
      <c r="G410" s="4">
        <v>1</v>
      </c>
      <c r="H410" s="35">
        <v>0</v>
      </c>
      <c r="I410" s="4">
        <v>0</v>
      </c>
    </row>
    <row r="411" spans="1:9" x14ac:dyDescent="0.2">
      <c r="A411" s="9" t="s">
        <v>58</v>
      </c>
      <c r="B411" s="4">
        <v>8</v>
      </c>
      <c r="C411" s="5">
        <v>41806</v>
      </c>
      <c r="D411" s="6" t="s">
        <v>316</v>
      </c>
      <c r="E411" s="4">
        <v>7</v>
      </c>
      <c r="F411" s="4">
        <v>0</v>
      </c>
      <c r="G411" s="4">
        <v>0</v>
      </c>
      <c r="H411" s="35">
        <v>0</v>
      </c>
      <c r="I411" s="4">
        <v>0</v>
      </c>
    </row>
    <row r="412" spans="1:9" x14ac:dyDescent="0.2">
      <c r="A412" s="9" t="s">
        <v>58</v>
      </c>
      <c r="B412" s="4">
        <v>9</v>
      </c>
      <c r="C412" s="5">
        <v>41807</v>
      </c>
      <c r="D412" s="6" t="s">
        <v>111</v>
      </c>
      <c r="E412" s="4">
        <v>6</v>
      </c>
      <c r="F412" s="4">
        <v>1</v>
      </c>
      <c r="G412" s="4">
        <v>0</v>
      </c>
      <c r="H412" s="35">
        <v>0</v>
      </c>
      <c r="I412" s="4">
        <v>0</v>
      </c>
    </row>
    <row r="413" spans="1:9" x14ac:dyDescent="0.2">
      <c r="A413" s="9" t="s">
        <v>58</v>
      </c>
      <c r="B413" s="4">
        <v>10</v>
      </c>
      <c r="C413" s="5">
        <v>41808</v>
      </c>
      <c r="D413" s="6" t="s">
        <v>252</v>
      </c>
      <c r="E413" s="4">
        <v>7</v>
      </c>
      <c r="F413" s="4">
        <v>2</v>
      </c>
      <c r="G413" s="4">
        <v>0</v>
      </c>
      <c r="H413" s="35">
        <v>0</v>
      </c>
      <c r="I413" s="4">
        <v>0</v>
      </c>
    </row>
    <row r="414" spans="1:9" x14ac:dyDescent="0.2">
      <c r="A414" s="9" t="s">
        <v>58</v>
      </c>
      <c r="B414" s="4">
        <v>11</v>
      </c>
      <c r="C414" s="5">
        <v>41809</v>
      </c>
      <c r="D414" s="6" t="s">
        <v>81</v>
      </c>
      <c r="E414" s="4">
        <v>6</v>
      </c>
      <c r="F414" s="4">
        <v>0</v>
      </c>
      <c r="G414" s="4">
        <v>0</v>
      </c>
      <c r="H414" s="35">
        <v>0</v>
      </c>
      <c r="I414" s="4">
        <v>1</v>
      </c>
    </row>
    <row r="415" spans="1:9" x14ac:dyDescent="0.2">
      <c r="A415" s="9" t="s">
        <v>58</v>
      </c>
      <c r="B415" s="4">
        <v>12</v>
      </c>
      <c r="C415" s="5">
        <v>41810</v>
      </c>
      <c r="D415" s="6" t="s">
        <v>189</v>
      </c>
      <c r="E415" s="4">
        <v>5</v>
      </c>
      <c r="F415" s="4">
        <v>0</v>
      </c>
      <c r="G415" s="4">
        <v>2</v>
      </c>
      <c r="H415" s="35">
        <v>0</v>
      </c>
      <c r="I415" s="4">
        <v>0</v>
      </c>
    </row>
    <row r="416" spans="1:9" x14ac:dyDescent="0.2">
      <c r="A416" s="9" t="s">
        <v>58</v>
      </c>
      <c r="B416" s="4">
        <v>13</v>
      </c>
      <c r="C416" s="5">
        <v>41812</v>
      </c>
      <c r="D416" s="6" t="s">
        <v>444</v>
      </c>
      <c r="E416" s="4">
        <v>6</v>
      </c>
      <c r="F416" s="4">
        <v>1</v>
      </c>
      <c r="G416" s="4">
        <v>0</v>
      </c>
      <c r="H416" s="35">
        <v>0</v>
      </c>
      <c r="I416" s="4">
        <v>0</v>
      </c>
    </row>
    <row r="417" spans="1:9" x14ac:dyDescent="0.2">
      <c r="A417" s="9" t="s">
        <v>58</v>
      </c>
      <c r="B417" s="4">
        <v>14</v>
      </c>
      <c r="C417" s="5">
        <v>41813</v>
      </c>
      <c r="D417" s="6" t="s">
        <v>85</v>
      </c>
      <c r="E417" s="4">
        <v>5</v>
      </c>
      <c r="F417" s="4">
        <v>1</v>
      </c>
      <c r="G417" s="4">
        <v>1</v>
      </c>
      <c r="H417" s="35">
        <v>0</v>
      </c>
      <c r="I417" s="4">
        <v>0</v>
      </c>
    </row>
    <row r="418" spans="1:9" x14ac:dyDescent="0.2">
      <c r="A418" s="9" t="s">
        <v>58</v>
      </c>
      <c r="B418" s="4">
        <v>15</v>
      </c>
      <c r="C418" s="5">
        <v>41814</v>
      </c>
      <c r="D418" s="6" t="s">
        <v>90</v>
      </c>
      <c r="E418" s="4">
        <v>6</v>
      </c>
      <c r="F418" s="4">
        <v>1</v>
      </c>
      <c r="G418" s="4">
        <v>0</v>
      </c>
      <c r="H418" s="35">
        <v>0</v>
      </c>
      <c r="I418" s="4">
        <v>0</v>
      </c>
    </row>
    <row r="419" spans="1:9" x14ac:dyDescent="0.2">
      <c r="A419" s="9" t="s">
        <v>58</v>
      </c>
      <c r="B419" s="4">
        <v>16</v>
      </c>
      <c r="C419" s="5">
        <v>41815</v>
      </c>
      <c r="D419" s="6" t="s">
        <v>76</v>
      </c>
      <c r="E419" s="4">
        <v>7</v>
      </c>
      <c r="F419" s="4">
        <v>0</v>
      </c>
      <c r="G419" s="4">
        <v>0</v>
      </c>
      <c r="H419" s="35">
        <v>0</v>
      </c>
      <c r="I419" s="4">
        <v>0</v>
      </c>
    </row>
    <row r="420" spans="1:9" x14ac:dyDescent="0.2">
      <c r="A420" s="9" t="s">
        <v>58</v>
      </c>
      <c r="B420" s="4">
        <v>17</v>
      </c>
      <c r="C420" s="5">
        <v>41816</v>
      </c>
      <c r="D420" s="6" t="s">
        <v>93</v>
      </c>
      <c r="E420" s="4">
        <v>6</v>
      </c>
      <c r="F420" s="4">
        <v>1</v>
      </c>
      <c r="G420" s="4">
        <v>0</v>
      </c>
      <c r="H420" s="35">
        <v>0</v>
      </c>
      <c r="I420" s="4">
        <v>0</v>
      </c>
    </row>
    <row r="421" spans="1:9" x14ac:dyDescent="0.2">
      <c r="A421" s="9" t="s">
        <v>58</v>
      </c>
      <c r="B421" s="4">
        <v>18</v>
      </c>
      <c r="C421" s="5">
        <v>41817</v>
      </c>
      <c r="D421" s="6" t="s">
        <v>119</v>
      </c>
      <c r="E421" s="4">
        <v>7</v>
      </c>
      <c r="F421" s="4">
        <v>0</v>
      </c>
      <c r="G421" s="4">
        <v>0</v>
      </c>
      <c r="H421" s="35">
        <v>0</v>
      </c>
      <c r="I421" s="4">
        <v>0</v>
      </c>
    </row>
    <row r="422" spans="1:9" x14ac:dyDescent="0.2">
      <c r="A422" s="9" t="s">
        <v>58</v>
      </c>
      <c r="B422" s="4">
        <v>19</v>
      </c>
      <c r="C422" s="5">
        <v>41818</v>
      </c>
      <c r="D422" s="6" t="s">
        <v>79</v>
      </c>
      <c r="E422" s="4">
        <v>6</v>
      </c>
      <c r="F422" s="4">
        <v>1</v>
      </c>
      <c r="G422" s="4">
        <v>0</v>
      </c>
      <c r="H422" s="35">
        <v>0</v>
      </c>
      <c r="I422" s="4">
        <v>0</v>
      </c>
    </row>
    <row r="423" spans="1:9" x14ac:dyDescent="0.2">
      <c r="A423" s="9" t="s">
        <v>58</v>
      </c>
      <c r="B423" s="4">
        <v>20</v>
      </c>
      <c r="C423" s="5">
        <v>41819</v>
      </c>
      <c r="D423" s="6" t="s">
        <v>122</v>
      </c>
      <c r="E423" s="4">
        <v>6</v>
      </c>
      <c r="F423" s="4">
        <v>1</v>
      </c>
      <c r="G423" s="4">
        <v>0</v>
      </c>
      <c r="H423" s="35">
        <v>0</v>
      </c>
      <c r="I423" s="4">
        <v>0</v>
      </c>
    </row>
    <row r="424" spans="1:9" x14ac:dyDescent="0.2">
      <c r="A424" s="9" t="s">
        <v>58</v>
      </c>
      <c r="B424" s="4">
        <v>21</v>
      </c>
      <c r="C424" s="5">
        <v>41820</v>
      </c>
      <c r="D424" s="6" t="s">
        <v>464</v>
      </c>
      <c r="E424" s="4">
        <v>7</v>
      </c>
      <c r="F424" s="4">
        <v>0</v>
      </c>
      <c r="G424" s="4">
        <v>0</v>
      </c>
      <c r="H424" s="35">
        <v>0</v>
      </c>
      <c r="I424" s="4">
        <v>0</v>
      </c>
    </row>
    <row r="425" spans="1:9" x14ac:dyDescent="0.2">
      <c r="A425" s="9" t="s">
        <v>58</v>
      </c>
      <c r="B425" s="4">
        <v>22</v>
      </c>
      <c r="C425" s="5">
        <v>41821</v>
      </c>
      <c r="D425" s="6" t="s">
        <v>222</v>
      </c>
      <c r="E425" s="4">
        <v>7</v>
      </c>
      <c r="F425" s="4">
        <v>1</v>
      </c>
      <c r="G425" s="4">
        <v>1</v>
      </c>
      <c r="H425" s="35">
        <v>0</v>
      </c>
      <c r="I425" s="4">
        <v>0</v>
      </c>
    </row>
    <row r="426" spans="1:9" x14ac:dyDescent="0.2">
      <c r="A426" s="9" t="s">
        <v>58</v>
      </c>
      <c r="B426" s="4">
        <v>23</v>
      </c>
      <c r="C426" s="5">
        <v>41822</v>
      </c>
      <c r="D426" s="6" t="s">
        <v>66</v>
      </c>
      <c r="E426" s="4">
        <v>5</v>
      </c>
      <c r="F426" s="4">
        <v>0</v>
      </c>
      <c r="G426" s="4">
        <v>2</v>
      </c>
      <c r="H426" s="35">
        <v>0</v>
      </c>
      <c r="I426" s="4">
        <v>0</v>
      </c>
    </row>
    <row r="427" spans="1:9" x14ac:dyDescent="0.2">
      <c r="A427" s="9" t="s">
        <v>58</v>
      </c>
      <c r="B427" s="4">
        <v>24</v>
      </c>
      <c r="C427" s="5">
        <v>41823</v>
      </c>
      <c r="D427" s="6" t="s">
        <v>260</v>
      </c>
      <c r="E427" s="4">
        <v>4</v>
      </c>
      <c r="F427" s="4">
        <v>1</v>
      </c>
      <c r="G427" s="4">
        <v>1</v>
      </c>
      <c r="H427" s="35">
        <v>0</v>
      </c>
      <c r="I427" s="4">
        <v>1</v>
      </c>
    </row>
    <row r="428" spans="1:9" x14ac:dyDescent="0.2">
      <c r="A428" s="9" t="s">
        <v>58</v>
      </c>
      <c r="B428" s="4">
        <v>25</v>
      </c>
      <c r="C428" s="5">
        <v>41824</v>
      </c>
      <c r="D428" s="6" t="s">
        <v>172</v>
      </c>
      <c r="E428" s="4">
        <v>7</v>
      </c>
      <c r="F428" s="4">
        <v>0</v>
      </c>
      <c r="G428" s="4">
        <v>0</v>
      </c>
      <c r="H428" s="35">
        <v>0</v>
      </c>
      <c r="I428" s="4">
        <v>0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fitToHeight="10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2"/>
  <dimension ref="A1:H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6.28515625" style="2" customWidth="1"/>
    <col min="2" max="2" width="8.28515625" style="3" customWidth="1"/>
    <col min="3" max="3" width="30.7109375" style="1" customWidth="1"/>
    <col min="4" max="7" width="9.7109375" style="1" customWidth="1"/>
    <col min="8" max="8" width="9.7109375" style="12" customWidth="1"/>
    <col min="9" max="16384" width="11.42578125" style="1"/>
  </cols>
  <sheetData>
    <row r="1" spans="1:8" ht="15.75" x14ac:dyDescent="0.25">
      <c r="A1" s="14" t="str">
        <f>"Landwirtschaftskammerwahl " &amp; TEXT(Wahltag,"TT. MMMM JJJJ")</f>
        <v>Landwirtschaftskammerwahl 24. Jänner 2021</v>
      </c>
      <c r="H1" s="1"/>
    </row>
    <row r="2" spans="1:8" ht="15.75" x14ac:dyDescent="0.25">
      <c r="A2" s="14" t="str">
        <f ca="1">"Analyse: " &amp; RIGHT(CELL("dateiname",A1),LEN(CELL("dateiname",A1))-SEARCH("]",CELL("dateiname",A1)))</f>
        <v>Analyse: GRÜNE Mandate - OÖ</v>
      </c>
      <c r="H2" s="1"/>
    </row>
    <row r="3" spans="1:8" x14ac:dyDescent="0.2">
      <c r="H3" s="1"/>
    </row>
    <row r="4" spans="1:8" x14ac:dyDescent="0.2">
      <c r="A4" s="8" t="s">
        <v>2</v>
      </c>
      <c r="B4" s="7" t="s">
        <v>3</v>
      </c>
      <c r="C4" s="7" t="s">
        <v>4</v>
      </c>
      <c r="D4" s="8" t="s">
        <v>9</v>
      </c>
      <c r="E4" s="8" t="s">
        <v>8</v>
      </c>
      <c r="F4" s="8" t="s">
        <v>5</v>
      </c>
      <c r="G4" s="8" t="s">
        <v>6</v>
      </c>
      <c r="H4" s="8" t="s">
        <v>7</v>
      </c>
    </row>
    <row r="5" spans="1:8" x14ac:dyDescent="0.2">
      <c r="A5" s="4">
        <v>1</v>
      </c>
      <c r="B5" s="5" t="s">
        <v>43</v>
      </c>
      <c r="C5" s="6" t="s">
        <v>475</v>
      </c>
      <c r="D5" s="4">
        <v>6</v>
      </c>
      <c r="E5" s="4">
        <v>0</v>
      </c>
      <c r="F5" s="4">
        <v>0</v>
      </c>
      <c r="G5" s="4">
        <v>1</v>
      </c>
      <c r="H5" s="35">
        <v>4</v>
      </c>
    </row>
    <row r="6" spans="1:8" x14ac:dyDescent="0.2">
      <c r="A6" s="4">
        <v>2</v>
      </c>
      <c r="B6" s="5">
        <v>41205</v>
      </c>
      <c r="C6" s="6" t="s">
        <v>69</v>
      </c>
      <c r="D6" s="4">
        <v>4</v>
      </c>
      <c r="E6" s="4">
        <v>0</v>
      </c>
      <c r="F6" s="4">
        <v>0</v>
      </c>
      <c r="G6" s="4">
        <v>0</v>
      </c>
      <c r="H6" s="35">
        <v>3</v>
      </c>
    </row>
    <row r="7" spans="1:8" x14ac:dyDescent="0.2">
      <c r="A7" s="4">
        <v>3</v>
      </c>
      <c r="B7" s="5" t="s">
        <v>42</v>
      </c>
      <c r="C7" s="6" t="s">
        <v>474</v>
      </c>
      <c r="D7" s="4">
        <v>4</v>
      </c>
      <c r="E7" s="4">
        <v>1</v>
      </c>
      <c r="F7" s="4">
        <v>0</v>
      </c>
      <c r="G7" s="4">
        <v>0</v>
      </c>
      <c r="H7" s="35">
        <v>2</v>
      </c>
    </row>
    <row r="8" spans="1:8" x14ac:dyDescent="0.2">
      <c r="A8" s="4">
        <v>4</v>
      </c>
      <c r="B8" s="5">
        <v>41228</v>
      </c>
      <c r="C8" s="6" t="s">
        <v>279</v>
      </c>
      <c r="D8" s="4">
        <v>4</v>
      </c>
      <c r="E8" s="4">
        <v>1</v>
      </c>
      <c r="F8" s="4">
        <v>0</v>
      </c>
      <c r="G8" s="4">
        <v>0</v>
      </c>
      <c r="H8" s="35">
        <v>2</v>
      </c>
    </row>
    <row r="9" spans="1:8" x14ac:dyDescent="0.2">
      <c r="A9" s="4">
        <v>5</v>
      </c>
      <c r="B9" s="5">
        <v>41627</v>
      </c>
      <c r="C9" s="6" t="s">
        <v>327</v>
      </c>
      <c r="D9" s="4">
        <v>4</v>
      </c>
      <c r="E9" s="4">
        <v>1</v>
      </c>
      <c r="F9" s="4">
        <v>0</v>
      </c>
      <c r="G9" s="4">
        <v>0</v>
      </c>
      <c r="H9" s="35">
        <v>2</v>
      </c>
    </row>
    <row r="10" spans="1:8" x14ac:dyDescent="0.2">
      <c r="A10" s="4">
        <v>6</v>
      </c>
      <c r="B10" s="5" t="s">
        <v>39</v>
      </c>
      <c r="C10" s="6" t="s">
        <v>431</v>
      </c>
      <c r="D10" s="4">
        <v>6</v>
      </c>
      <c r="E10" s="4">
        <v>0</v>
      </c>
      <c r="F10" s="4">
        <v>0</v>
      </c>
      <c r="G10" s="4">
        <v>0</v>
      </c>
      <c r="H10" s="35">
        <v>1</v>
      </c>
    </row>
    <row r="11" spans="1:8" x14ac:dyDescent="0.2">
      <c r="A11" s="4">
        <v>7</v>
      </c>
      <c r="B11" s="5" t="s">
        <v>41</v>
      </c>
      <c r="C11" s="6" t="s">
        <v>455</v>
      </c>
      <c r="D11" s="4">
        <v>4</v>
      </c>
      <c r="E11" s="4">
        <v>1</v>
      </c>
      <c r="F11" s="4">
        <v>0</v>
      </c>
      <c r="G11" s="4">
        <v>1</v>
      </c>
      <c r="H11" s="35">
        <v>1</v>
      </c>
    </row>
    <row r="12" spans="1:8" x14ac:dyDescent="0.2">
      <c r="A12" s="4">
        <v>8</v>
      </c>
      <c r="B12" s="5">
        <v>40201</v>
      </c>
      <c r="C12" s="6" t="s">
        <v>473</v>
      </c>
      <c r="D12" s="4">
        <v>4</v>
      </c>
      <c r="E12" s="4">
        <v>1</v>
      </c>
      <c r="F12" s="4">
        <v>0</v>
      </c>
      <c r="G12" s="4">
        <v>1</v>
      </c>
      <c r="H12" s="35">
        <v>1</v>
      </c>
    </row>
    <row r="13" spans="1:8" x14ac:dyDescent="0.2">
      <c r="A13" s="4">
        <v>9</v>
      </c>
      <c r="B13" s="5" t="s">
        <v>40</v>
      </c>
      <c r="C13" s="6" t="s">
        <v>456</v>
      </c>
      <c r="D13" s="4">
        <v>5</v>
      </c>
      <c r="E13" s="4">
        <v>1</v>
      </c>
      <c r="F13" s="4">
        <v>0</v>
      </c>
      <c r="G13" s="4">
        <v>0</v>
      </c>
      <c r="H13" s="35">
        <v>1</v>
      </c>
    </row>
    <row r="14" spans="1:8" x14ac:dyDescent="0.2">
      <c r="A14" s="4">
        <v>10</v>
      </c>
      <c r="B14" s="5">
        <v>40404</v>
      </c>
      <c r="C14" s="6" t="s">
        <v>447</v>
      </c>
      <c r="D14" s="4">
        <v>5</v>
      </c>
      <c r="E14" s="4">
        <v>1</v>
      </c>
      <c r="F14" s="4">
        <v>0</v>
      </c>
      <c r="G14" s="4">
        <v>0</v>
      </c>
      <c r="H14" s="35">
        <v>1</v>
      </c>
    </row>
    <row r="15" spans="1:8" x14ac:dyDescent="0.2">
      <c r="A15" s="4">
        <v>11</v>
      </c>
      <c r="B15" s="5">
        <v>40414</v>
      </c>
      <c r="C15" s="6" t="s">
        <v>476</v>
      </c>
      <c r="D15" s="4">
        <v>7</v>
      </c>
      <c r="E15" s="4">
        <v>1</v>
      </c>
      <c r="F15" s="4">
        <v>0</v>
      </c>
      <c r="G15" s="4">
        <v>0</v>
      </c>
      <c r="H15" s="35">
        <v>1</v>
      </c>
    </row>
    <row r="16" spans="1:8" x14ac:dyDescent="0.2">
      <c r="A16" s="4">
        <v>12</v>
      </c>
      <c r="B16" s="5">
        <v>40418</v>
      </c>
      <c r="C16" s="6" t="s">
        <v>472</v>
      </c>
      <c r="D16" s="4">
        <v>6</v>
      </c>
      <c r="E16" s="4">
        <v>2</v>
      </c>
      <c r="F16" s="4">
        <v>0</v>
      </c>
      <c r="G16" s="4">
        <v>0</v>
      </c>
      <c r="H16" s="35">
        <v>1</v>
      </c>
    </row>
    <row r="17" spans="1:8" x14ac:dyDescent="0.2">
      <c r="A17" s="4">
        <v>13</v>
      </c>
      <c r="B17" s="5">
        <v>40428</v>
      </c>
      <c r="C17" s="6" t="s">
        <v>463</v>
      </c>
      <c r="D17" s="4">
        <v>5</v>
      </c>
      <c r="E17" s="4">
        <v>1</v>
      </c>
      <c r="F17" s="4">
        <v>0</v>
      </c>
      <c r="G17" s="4">
        <v>0</v>
      </c>
      <c r="H17" s="35">
        <v>1</v>
      </c>
    </row>
    <row r="18" spans="1:8" x14ac:dyDescent="0.2">
      <c r="A18" s="4">
        <v>14</v>
      </c>
      <c r="B18" s="5">
        <v>40434</v>
      </c>
      <c r="C18" s="6" t="s">
        <v>134</v>
      </c>
      <c r="D18" s="4">
        <v>4</v>
      </c>
      <c r="E18" s="4">
        <v>2</v>
      </c>
      <c r="F18" s="4">
        <v>0</v>
      </c>
      <c r="G18" s="4">
        <v>0</v>
      </c>
      <c r="H18" s="35">
        <v>1</v>
      </c>
    </row>
    <row r="19" spans="1:8" x14ac:dyDescent="0.2">
      <c r="A19" s="4">
        <v>15</v>
      </c>
      <c r="B19" s="5">
        <v>40505</v>
      </c>
      <c r="C19" s="6" t="s">
        <v>385</v>
      </c>
      <c r="D19" s="4">
        <v>5</v>
      </c>
      <c r="E19" s="4">
        <v>1</v>
      </c>
      <c r="F19" s="4">
        <v>0</v>
      </c>
      <c r="G19" s="4">
        <v>0</v>
      </c>
      <c r="H19" s="35">
        <v>1</v>
      </c>
    </row>
    <row r="20" spans="1:8" x14ac:dyDescent="0.2">
      <c r="A20" s="4">
        <v>16</v>
      </c>
      <c r="B20" s="5">
        <v>40508</v>
      </c>
      <c r="C20" s="6" t="s">
        <v>176</v>
      </c>
      <c r="D20" s="4">
        <v>6</v>
      </c>
      <c r="E20" s="4">
        <v>2</v>
      </c>
      <c r="F20" s="4">
        <v>0</v>
      </c>
      <c r="G20" s="4">
        <v>0</v>
      </c>
      <c r="H20" s="35">
        <v>1</v>
      </c>
    </row>
    <row r="21" spans="1:8" x14ac:dyDescent="0.2">
      <c r="A21" s="4">
        <v>17</v>
      </c>
      <c r="B21" s="5">
        <v>40601</v>
      </c>
      <c r="C21" s="6" t="s">
        <v>441</v>
      </c>
      <c r="D21" s="4">
        <v>5</v>
      </c>
      <c r="E21" s="4">
        <v>1</v>
      </c>
      <c r="F21" s="4">
        <v>0</v>
      </c>
      <c r="G21" s="4">
        <v>0</v>
      </c>
      <c r="H21" s="35">
        <v>1</v>
      </c>
    </row>
    <row r="22" spans="1:8" x14ac:dyDescent="0.2">
      <c r="A22" s="4">
        <v>18</v>
      </c>
      <c r="B22" s="5">
        <v>40612</v>
      </c>
      <c r="C22" s="6" t="s">
        <v>427</v>
      </c>
      <c r="D22" s="4">
        <v>7</v>
      </c>
      <c r="E22" s="4">
        <v>3</v>
      </c>
      <c r="F22" s="4">
        <v>0</v>
      </c>
      <c r="G22" s="4">
        <v>0</v>
      </c>
      <c r="H22" s="35">
        <v>1</v>
      </c>
    </row>
    <row r="23" spans="1:8" x14ac:dyDescent="0.2">
      <c r="A23" s="4">
        <v>19</v>
      </c>
      <c r="B23" s="5">
        <v>40619</v>
      </c>
      <c r="C23" s="6" t="s">
        <v>347</v>
      </c>
      <c r="D23" s="4">
        <v>6</v>
      </c>
      <c r="E23" s="4">
        <v>2</v>
      </c>
      <c r="F23" s="4">
        <v>0</v>
      </c>
      <c r="G23" s="4">
        <v>0</v>
      </c>
      <c r="H23" s="35">
        <v>1</v>
      </c>
    </row>
    <row r="24" spans="1:8" x14ac:dyDescent="0.2">
      <c r="A24" s="4">
        <v>20</v>
      </c>
      <c r="B24" s="5">
        <v>40701</v>
      </c>
      <c r="C24" s="6" t="s">
        <v>478</v>
      </c>
      <c r="D24" s="4">
        <v>8</v>
      </c>
      <c r="E24" s="4">
        <v>1</v>
      </c>
      <c r="F24" s="4">
        <v>0</v>
      </c>
      <c r="G24" s="4">
        <v>1</v>
      </c>
      <c r="H24" s="35">
        <v>1</v>
      </c>
    </row>
    <row r="25" spans="1:8" x14ac:dyDescent="0.2">
      <c r="A25" s="4">
        <v>21</v>
      </c>
      <c r="B25" s="5">
        <v>40705</v>
      </c>
      <c r="C25" s="6" t="s">
        <v>462</v>
      </c>
      <c r="D25" s="4">
        <v>6</v>
      </c>
      <c r="E25" s="4">
        <v>0</v>
      </c>
      <c r="F25" s="4">
        <v>0</v>
      </c>
      <c r="G25" s="4">
        <v>0</v>
      </c>
      <c r="H25" s="35">
        <v>1</v>
      </c>
    </row>
    <row r="26" spans="1:8" x14ac:dyDescent="0.2">
      <c r="A26" s="4">
        <v>22</v>
      </c>
      <c r="B26" s="5">
        <v>40711</v>
      </c>
      <c r="C26" s="6" t="s">
        <v>349</v>
      </c>
      <c r="D26" s="4">
        <v>8</v>
      </c>
      <c r="E26" s="4">
        <v>2</v>
      </c>
      <c r="F26" s="4">
        <v>0</v>
      </c>
      <c r="G26" s="4">
        <v>0</v>
      </c>
      <c r="H26" s="35">
        <v>1</v>
      </c>
    </row>
    <row r="27" spans="1:8" x14ac:dyDescent="0.2">
      <c r="A27" s="4">
        <v>23</v>
      </c>
      <c r="B27" s="5">
        <v>40714</v>
      </c>
      <c r="C27" s="6" t="s">
        <v>457</v>
      </c>
      <c r="D27" s="4">
        <v>4</v>
      </c>
      <c r="E27" s="4">
        <v>1</v>
      </c>
      <c r="F27" s="4">
        <v>0</v>
      </c>
      <c r="G27" s="4">
        <v>1</v>
      </c>
      <c r="H27" s="35">
        <v>1</v>
      </c>
    </row>
    <row r="28" spans="1:8" x14ac:dyDescent="0.2">
      <c r="A28" s="4">
        <v>24</v>
      </c>
      <c r="B28" s="5">
        <v>40716</v>
      </c>
      <c r="C28" s="6" t="s">
        <v>266</v>
      </c>
      <c r="D28" s="4">
        <v>5</v>
      </c>
      <c r="E28" s="4">
        <v>1</v>
      </c>
      <c r="F28" s="4">
        <v>0</v>
      </c>
      <c r="G28" s="4">
        <v>0</v>
      </c>
      <c r="H28" s="35">
        <v>1</v>
      </c>
    </row>
    <row r="29" spans="1:8" x14ac:dyDescent="0.2">
      <c r="A29" s="4">
        <v>25</v>
      </c>
      <c r="B29" s="5" t="s">
        <v>36</v>
      </c>
      <c r="C29" s="6" t="s">
        <v>145</v>
      </c>
      <c r="D29" s="4">
        <v>6</v>
      </c>
      <c r="E29" s="4">
        <v>1</v>
      </c>
      <c r="F29" s="4">
        <v>1</v>
      </c>
      <c r="G29" s="4">
        <v>0</v>
      </c>
      <c r="H29" s="35">
        <v>1</v>
      </c>
    </row>
    <row r="30" spans="1:8" x14ac:dyDescent="0.2">
      <c r="A30" s="4">
        <v>26</v>
      </c>
      <c r="B30" s="5">
        <v>40814</v>
      </c>
      <c r="C30" s="6" t="s">
        <v>121</v>
      </c>
      <c r="D30" s="4">
        <v>5</v>
      </c>
      <c r="E30" s="4">
        <v>1</v>
      </c>
      <c r="F30" s="4">
        <v>0</v>
      </c>
      <c r="G30" s="4">
        <v>0</v>
      </c>
      <c r="H30" s="35">
        <v>1</v>
      </c>
    </row>
    <row r="31" spans="1:8" x14ac:dyDescent="0.2">
      <c r="A31" s="4">
        <v>27</v>
      </c>
      <c r="B31" s="5">
        <v>40827</v>
      </c>
      <c r="C31" s="6" t="s">
        <v>136</v>
      </c>
      <c r="D31" s="4">
        <v>5</v>
      </c>
      <c r="E31" s="4">
        <v>1</v>
      </c>
      <c r="F31" s="4">
        <v>0</v>
      </c>
      <c r="G31" s="4">
        <v>0</v>
      </c>
      <c r="H31" s="35">
        <v>1</v>
      </c>
    </row>
    <row r="32" spans="1:8" x14ac:dyDescent="0.2">
      <c r="A32" s="4">
        <v>28</v>
      </c>
      <c r="B32" s="5">
        <v>40833</v>
      </c>
      <c r="C32" s="6" t="s">
        <v>438</v>
      </c>
      <c r="D32" s="4">
        <v>4</v>
      </c>
      <c r="E32" s="4">
        <v>2</v>
      </c>
      <c r="F32" s="4">
        <v>0</v>
      </c>
      <c r="G32" s="4">
        <v>0</v>
      </c>
      <c r="H32" s="35">
        <v>1</v>
      </c>
    </row>
    <row r="33" spans="1:8" x14ac:dyDescent="0.2">
      <c r="A33" s="4">
        <v>29</v>
      </c>
      <c r="B33" s="5">
        <v>40912</v>
      </c>
      <c r="C33" s="6" t="s">
        <v>400</v>
      </c>
      <c r="D33" s="4">
        <v>7</v>
      </c>
      <c r="E33" s="4">
        <v>2</v>
      </c>
      <c r="F33" s="4">
        <v>1</v>
      </c>
      <c r="G33" s="4">
        <v>0</v>
      </c>
      <c r="H33" s="35">
        <v>1</v>
      </c>
    </row>
    <row r="34" spans="1:8" x14ac:dyDescent="0.2">
      <c r="A34" s="4">
        <v>30</v>
      </c>
      <c r="B34" s="5">
        <v>40917</v>
      </c>
      <c r="C34" s="6" t="s">
        <v>365</v>
      </c>
      <c r="D34" s="4">
        <v>6</v>
      </c>
      <c r="E34" s="4">
        <v>0</v>
      </c>
      <c r="F34" s="4">
        <v>0</v>
      </c>
      <c r="G34" s="4">
        <v>0</v>
      </c>
      <c r="H34" s="35">
        <v>1</v>
      </c>
    </row>
    <row r="35" spans="1:8" x14ac:dyDescent="0.2">
      <c r="A35" s="4">
        <v>31</v>
      </c>
      <c r="B35" s="5">
        <v>40923</v>
      </c>
      <c r="C35" s="6" t="s">
        <v>381</v>
      </c>
      <c r="D35" s="4">
        <v>6</v>
      </c>
      <c r="E35" s="4">
        <v>0</v>
      </c>
      <c r="F35" s="4">
        <v>0</v>
      </c>
      <c r="G35" s="4">
        <v>0</v>
      </c>
      <c r="H35" s="35">
        <v>1</v>
      </c>
    </row>
    <row r="36" spans="1:8" x14ac:dyDescent="0.2">
      <c r="A36" s="4">
        <v>32</v>
      </c>
      <c r="B36" s="5">
        <v>41010</v>
      </c>
      <c r="C36" s="6" t="s">
        <v>232</v>
      </c>
      <c r="D36" s="4">
        <v>5</v>
      </c>
      <c r="E36" s="4">
        <v>0</v>
      </c>
      <c r="F36" s="4">
        <v>1</v>
      </c>
      <c r="G36" s="4">
        <v>0</v>
      </c>
      <c r="H36" s="35">
        <v>1</v>
      </c>
    </row>
    <row r="37" spans="1:8" x14ac:dyDescent="0.2">
      <c r="A37" s="4">
        <v>33</v>
      </c>
      <c r="B37" s="5">
        <v>41012</v>
      </c>
      <c r="C37" s="6" t="s">
        <v>415</v>
      </c>
      <c r="D37" s="4">
        <v>8</v>
      </c>
      <c r="E37" s="4">
        <v>0</v>
      </c>
      <c r="F37" s="4">
        <v>0</v>
      </c>
      <c r="G37" s="4">
        <v>0</v>
      </c>
      <c r="H37" s="35">
        <v>1</v>
      </c>
    </row>
    <row r="38" spans="1:8" x14ac:dyDescent="0.2">
      <c r="A38" s="4">
        <v>34</v>
      </c>
      <c r="B38" s="5">
        <v>41016</v>
      </c>
      <c r="C38" s="6" t="s">
        <v>183</v>
      </c>
      <c r="D38" s="4">
        <v>6</v>
      </c>
      <c r="E38" s="4">
        <v>0</v>
      </c>
      <c r="F38" s="4">
        <v>0</v>
      </c>
      <c r="G38" s="4">
        <v>0</v>
      </c>
      <c r="H38" s="35">
        <v>1</v>
      </c>
    </row>
    <row r="39" spans="1:8" x14ac:dyDescent="0.2">
      <c r="A39" s="4">
        <v>35</v>
      </c>
      <c r="B39" s="5">
        <v>41019</v>
      </c>
      <c r="C39" s="6" t="s">
        <v>274</v>
      </c>
      <c r="D39" s="4">
        <v>5</v>
      </c>
      <c r="E39" s="4">
        <v>1</v>
      </c>
      <c r="F39" s="4">
        <v>0</v>
      </c>
      <c r="G39" s="4">
        <v>0</v>
      </c>
      <c r="H39" s="35">
        <v>1</v>
      </c>
    </row>
    <row r="40" spans="1:8" x14ac:dyDescent="0.2">
      <c r="A40" s="4">
        <v>36</v>
      </c>
      <c r="B40" s="5">
        <v>41021</v>
      </c>
      <c r="C40" s="6" t="s">
        <v>459</v>
      </c>
      <c r="D40" s="4">
        <v>6</v>
      </c>
      <c r="E40" s="4">
        <v>0</v>
      </c>
      <c r="F40" s="4">
        <v>0</v>
      </c>
      <c r="G40" s="4">
        <v>0</v>
      </c>
      <c r="H40" s="35">
        <v>1</v>
      </c>
    </row>
    <row r="41" spans="1:8" x14ac:dyDescent="0.2">
      <c r="A41" s="4">
        <v>37</v>
      </c>
      <c r="B41" s="5">
        <v>41101</v>
      </c>
      <c r="C41" s="6" t="s">
        <v>230</v>
      </c>
      <c r="D41" s="4">
        <v>5</v>
      </c>
      <c r="E41" s="4">
        <v>1</v>
      </c>
      <c r="F41" s="4">
        <v>0</v>
      </c>
      <c r="G41" s="4">
        <v>0</v>
      </c>
      <c r="H41" s="35">
        <v>1</v>
      </c>
    </row>
    <row r="42" spans="1:8" x14ac:dyDescent="0.2">
      <c r="A42" s="4">
        <v>38</v>
      </c>
      <c r="B42" s="5">
        <v>41102</v>
      </c>
      <c r="C42" s="6" t="s">
        <v>156</v>
      </c>
      <c r="D42" s="4">
        <v>5</v>
      </c>
      <c r="E42" s="4">
        <v>1</v>
      </c>
      <c r="F42" s="4">
        <v>0</v>
      </c>
      <c r="G42" s="4">
        <v>0</v>
      </c>
      <c r="H42" s="35">
        <v>1</v>
      </c>
    </row>
    <row r="43" spans="1:8" x14ac:dyDescent="0.2">
      <c r="A43" s="4">
        <v>39</v>
      </c>
      <c r="B43" s="5">
        <v>41111</v>
      </c>
      <c r="C43" s="6" t="s">
        <v>246</v>
      </c>
      <c r="D43" s="4">
        <v>6</v>
      </c>
      <c r="E43" s="4">
        <v>0</v>
      </c>
      <c r="F43" s="4">
        <v>0</v>
      </c>
      <c r="G43" s="4">
        <v>0</v>
      </c>
      <c r="H43" s="35">
        <v>1</v>
      </c>
    </row>
    <row r="44" spans="1:8" x14ac:dyDescent="0.2">
      <c r="A44" s="4">
        <v>40</v>
      </c>
      <c r="B44" s="5">
        <v>41116</v>
      </c>
      <c r="C44" s="6" t="s">
        <v>179</v>
      </c>
      <c r="D44" s="4">
        <v>6</v>
      </c>
      <c r="E44" s="4">
        <v>2</v>
      </c>
      <c r="F44" s="4">
        <v>0</v>
      </c>
      <c r="G44" s="4">
        <v>0</v>
      </c>
      <c r="H44" s="35">
        <v>1</v>
      </c>
    </row>
    <row r="45" spans="1:8" x14ac:dyDescent="0.2">
      <c r="A45" s="4">
        <v>41</v>
      </c>
      <c r="B45" s="5">
        <v>41118</v>
      </c>
      <c r="C45" s="6" t="s">
        <v>124</v>
      </c>
      <c r="D45" s="4">
        <v>7</v>
      </c>
      <c r="E45" s="4">
        <v>0</v>
      </c>
      <c r="F45" s="4">
        <v>0</v>
      </c>
      <c r="G45" s="4">
        <v>1</v>
      </c>
      <c r="H45" s="35">
        <v>1</v>
      </c>
    </row>
    <row r="46" spans="1:8" x14ac:dyDescent="0.2">
      <c r="A46" s="4">
        <v>42</v>
      </c>
      <c r="B46" s="5">
        <v>41124</v>
      </c>
      <c r="C46" s="6" t="s">
        <v>159</v>
      </c>
      <c r="D46" s="4">
        <v>6</v>
      </c>
      <c r="E46" s="4">
        <v>0</v>
      </c>
      <c r="F46" s="4">
        <v>0</v>
      </c>
      <c r="G46" s="4">
        <v>0</v>
      </c>
      <c r="H46" s="35">
        <v>1</v>
      </c>
    </row>
    <row r="47" spans="1:8" x14ac:dyDescent="0.2">
      <c r="A47" s="4">
        <v>43</v>
      </c>
      <c r="B47" s="5">
        <v>41203</v>
      </c>
      <c r="C47" s="6" t="s">
        <v>320</v>
      </c>
      <c r="D47" s="4">
        <v>5</v>
      </c>
      <c r="E47" s="4">
        <v>1</v>
      </c>
      <c r="F47" s="4">
        <v>0</v>
      </c>
      <c r="G47" s="4">
        <v>0</v>
      </c>
      <c r="H47" s="35">
        <v>1</v>
      </c>
    </row>
    <row r="48" spans="1:8" x14ac:dyDescent="0.2">
      <c r="A48" s="4">
        <v>44</v>
      </c>
      <c r="B48" s="5">
        <v>41212</v>
      </c>
      <c r="C48" s="6" t="s">
        <v>165</v>
      </c>
      <c r="D48" s="4">
        <v>4</v>
      </c>
      <c r="E48" s="4">
        <v>2</v>
      </c>
      <c r="F48" s="4">
        <v>0</v>
      </c>
      <c r="G48" s="4">
        <v>0</v>
      </c>
      <c r="H48" s="35">
        <v>1</v>
      </c>
    </row>
    <row r="49" spans="1:8" x14ac:dyDescent="0.2">
      <c r="A49" s="4">
        <v>45</v>
      </c>
      <c r="B49" s="5">
        <v>41214</v>
      </c>
      <c r="C49" s="6" t="s">
        <v>480</v>
      </c>
      <c r="D49" s="4">
        <v>8</v>
      </c>
      <c r="E49" s="4">
        <v>0</v>
      </c>
      <c r="F49" s="4">
        <v>0</v>
      </c>
      <c r="G49" s="4">
        <v>0</v>
      </c>
      <c r="H49" s="35">
        <v>1</v>
      </c>
    </row>
    <row r="50" spans="1:8" x14ac:dyDescent="0.2">
      <c r="A50" s="4">
        <v>46</v>
      </c>
      <c r="B50" s="5">
        <v>41217</v>
      </c>
      <c r="C50" s="6" t="s">
        <v>128</v>
      </c>
      <c r="D50" s="4">
        <v>4</v>
      </c>
      <c r="E50" s="4">
        <v>0</v>
      </c>
      <c r="F50" s="4">
        <v>2</v>
      </c>
      <c r="G50" s="4">
        <v>0</v>
      </c>
      <c r="H50" s="35">
        <v>1</v>
      </c>
    </row>
    <row r="51" spans="1:8" x14ac:dyDescent="0.2">
      <c r="A51" s="4">
        <v>47</v>
      </c>
      <c r="B51" s="5">
        <v>41218</v>
      </c>
      <c r="C51" s="6" t="s">
        <v>313</v>
      </c>
      <c r="D51" s="4">
        <v>6</v>
      </c>
      <c r="E51" s="4">
        <v>0</v>
      </c>
      <c r="F51" s="4">
        <v>0</v>
      </c>
      <c r="G51" s="4">
        <v>0</v>
      </c>
      <c r="H51" s="35">
        <v>1</v>
      </c>
    </row>
    <row r="52" spans="1:8" x14ac:dyDescent="0.2">
      <c r="A52" s="4">
        <v>48</v>
      </c>
      <c r="B52" s="5">
        <v>41220</v>
      </c>
      <c r="C52" s="6" t="s">
        <v>194</v>
      </c>
      <c r="D52" s="4">
        <v>5</v>
      </c>
      <c r="E52" s="4">
        <v>1</v>
      </c>
      <c r="F52" s="4">
        <v>0</v>
      </c>
      <c r="G52" s="4">
        <v>0</v>
      </c>
      <c r="H52" s="35">
        <v>1</v>
      </c>
    </row>
    <row r="53" spans="1:8" x14ac:dyDescent="0.2">
      <c r="A53" s="4">
        <v>49</v>
      </c>
      <c r="B53" s="5">
        <v>41230</v>
      </c>
      <c r="C53" s="6" t="s">
        <v>149</v>
      </c>
      <c r="D53" s="4">
        <v>6</v>
      </c>
      <c r="E53" s="4">
        <v>0</v>
      </c>
      <c r="F53" s="4">
        <v>0</v>
      </c>
      <c r="G53" s="4">
        <v>0</v>
      </c>
      <c r="H53" s="35">
        <v>1</v>
      </c>
    </row>
    <row r="54" spans="1:8" x14ac:dyDescent="0.2">
      <c r="A54" s="4">
        <v>50</v>
      </c>
      <c r="B54" s="5">
        <v>41235</v>
      </c>
      <c r="C54" s="6" t="s">
        <v>68</v>
      </c>
      <c r="D54" s="4">
        <v>5</v>
      </c>
      <c r="E54" s="4">
        <v>0</v>
      </c>
      <c r="F54" s="4">
        <v>1</v>
      </c>
      <c r="G54" s="4">
        <v>0</v>
      </c>
      <c r="H54" s="35">
        <v>1</v>
      </c>
    </row>
    <row r="55" spans="1:8" x14ac:dyDescent="0.2">
      <c r="A55" s="4">
        <v>51</v>
      </c>
      <c r="B55" s="5">
        <v>41318</v>
      </c>
      <c r="C55" s="6" t="s">
        <v>221</v>
      </c>
      <c r="D55" s="4">
        <v>4</v>
      </c>
      <c r="E55" s="4">
        <v>2</v>
      </c>
      <c r="F55" s="4">
        <v>0</v>
      </c>
      <c r="G55" s="4">
        <v>0</v>
      </c>
      <c r="H55" s="35">
        <v>1</v>
      </c>
    </row>
    <row r="56" spans="1:8" x14ac:dyDescent="0.2">
      <c r="A56" s="4">
        <v>52</v>
      </c>
      <c r="B56" s="5">
        <v>41327</v>
      </c>
      <c r="C56" s="6" t="s">
        <v>446</v>
      </c>
      <c r="D56" s="4">
        <v>7</v>
      </c>
      <c r="E56" s="4">
        <v>1</v>
      </c>
      <c r="F56" s="4">
        <v>0</v>
      </c>
      <c r="G56" s="4">
        <v>0</v>
      </c>
      <c r="H56" s="35">
        <v>1</v>
      </c>
    </row>
    <row r="57" spans="1:8" x14ac:dyDescent="0.2">
      <c r="A57" s="4">
        <v>53</v>
      </c>
      <c r="B57" s="5">
        <v>41409</v>
      </c>
      <c r="C57" s="6" t="s">
        <v>404</v>
      </c>
      <c r="D57" s="4">
        <v>6</v>
      </c>
      <c r="E57" s="4">
        <v>4</v>
      </c>
      <c r="F57" s="4">
        <v>0</v>
      </c>
      <c r="G57" s="4">
        <v>0</v>
      </c>
      <c r="H57" s="35">
        <v>1</v>
      </c>
    </row>
    <row r="58" spans="1:8" x14ac:dyDescent="0.2">
      <c r="A58" s="4">
        <v>54</v>
      </c>
      <c r="B58" s="5">
        <v>41522</v>
      </c>
      <c r="C58" s="6" t="s">
        <v>407</v>
      </c>
      <c r="D58" s="4">
        <v>5</v>
      </c>
      <c r="E58" s="4">
        <v>1</v>
      </c>
      <c r="F58" s="4">
        <v>0</v>
      </c>
      <c r="G58" s="4">
        <v>0</v>
      </c>
      <c r="H58" s="35">
        <v>1</v>
      </c>
    </row>
    <row r="59" spans="1:8" x14ac:dyDescent="0.2">
      <c r="A59" s="4">
        <v>55</v>
      </c>
      <c r="B59" s="5">
        <v>41603</v>
      </c>
      <c r="C59" s="6" t="s">
        <v>326</v>
      </c>
      <c r="D59" s="4">
        <v>6</v>
      </c>
      <c r="E59" s="4">
        <v>2</v>
      </c>
      <c r="F59" s="4">
        <v>0</v>
      </c>
      <c r="G59" s="4">
        <v>0</v>
      </c>
      <c r="H59" s="35">
        <v>1</v>
      </c>
    </row>
    <row r="60" spans="1:8" x14ac:dyDescent="0.2">
      <c r="A60" s="4">
        <v>56</v>
      </c>
      <c r="B60" s="5">
        <v>41605</v>
      </c>
      <c r="C60" s="6" t="s">
        <v>306</v>
      </c>
      <c r="D60" s="4">
        <v>9</v>
      </c>
      <c r="E60" s="4">
        <v>1</v>
      </c>
      <c r="F60" s="4">
        <v>0</v>
      </c>
      <c r="G60" s="4">
        <v>0</v>
      </c>
      <c r="H60" s="35">
        <v>1</v>
      </c>
    </row>
    <row r="61" spans="1:8" x14ac:dyDescent="0.2">
      <c r="A61" s="4">
        <v>57</v>
      </c>
      <c r="B61" s="5">
        <v>41609</v>
      </c>
      <c r="C61" s="6" t="s">
        <v>203</v>
      </c>
      <c r="D61" s="4">
        <v>6</v>
      </c>
      <c r="E61" s="4">
        <v>2</v>
      </c>
      <c r="F61" s="4">
        <v>0</v>
      </c>
      <c r="G61" s="4">
        <v>0</v>
      </c>
      <c r="H61" s="35">
        <v>1</v>
      </c>
    </row>
    <row r="62" spans="1:8" x14ac:dyDescent="0.2">
      <c r="A62" s="4">
        <v>58</v>
      </c>
      <c r="B62" s="5" t="s">
        <v>38</v>
      </c>
      <c r="C62" s="6" t="s">
        <v>380</v>
      </c>
      <c r="D62" s="4">
        <v>6</v>
      </c>
      <c r="E62" s="4">
        <v>0</v>
      </c>
      <c r="F62" s="4">
        <v>0</v>
      </c>
      <c r="G62" s="4">
        <v>0</v>
      </c>
      <c r="H62" s="35">
        <v>1</v>
      </c>
    </row>
    <row r="63" spans="1:8" x14ac:dyDescent="0.2">
      <c r="A63" s="4">
        <v>59</v>
      </c>
      <c r="B63" s="5">
        <v>41617</v>
      </c>
      <c r="C63" s="6" t="s">
        <v>236</v>
      </c>
      <c r="D63" s="4">
        <v>6</v>
      </c>
      <c r="E63" s="4">
        <v>0</v>
      </c>
      <c r="F63" s="4">
        <v>0</v>
      </c>
      <c r="G63" s="4">
        <v>0</v>
      </c>
      <c r="H63" s="35">
        <v>1</v>
      </c>
    </row>
    <row r="64" spans="1:8" x14ac:dyDescent="0.2">
      <c r="A64" s="4">
        <v>60</v>
      </c>
      <c r="B64" s="5">
        <v>41618</v>
      </c>
      <c r="C64" s="6" t="s">
        <v>125</v>
      </c>
      <c r="D64" s="4">
        <v>6</v>
      </c>
      <c r="E64" s="4">
        <v>0</v>
      </c>
      <c r="F64" s="4">
        <v>0</v>
      </c>
      <c r="G64" s="4">
        <v>0</v>
      </c>
      <c r="H64" s="35">
        <v>1</v>
      </c>
    </row>
    <row r="65" spans="1:8" x14ac:dyDescent="0.2">
      <c r="A65" s="4">
        <v>61</v>
      </c>
      <c r="B65" s="5">
        <v>41623</v>
      </c>
      <c r="C65" s="6" t="s">
        <v>396</v>
      </c>
      <c r="D65" s="4">
        <v>5</v>
      </c>
      <c r="E65" s="4">
        <v>1</v>
      </c>
      <c r="F65" s="4">
        <v>0</v>
      </c>
      <c r="G65" s="4">
        <v>0</v>
      </c>
      <c r="H65" s="35">
        <v>1</v>
      </c>
    </row>
    <row r="66" spans="1:8" x14ac:dyDescent="0.2">
      <c r="A66" s="4">
        <v>62</v>
      </c>
      <c r="B66" s="5">
        <v>41628</v>
      </c>
      <c r="C66" s="6" t="s">
        <v>255</v>
      </c>
      <c r="D66" s="4">
        <v>8</v>
      </c>
      <c r="E66" s="4">
        <v>2</v>
      </c>
      <c r="F66" s="4">
        <v>0</v>
      </c>
      <c r="G66" s="4">
        <v>0</v>
      </c>
      <c r="H66" s="35">
        <v>1</v>
      </c>
    </row>
    <row r="67" spans="1:8" x14ac:dyDescent="0.2">
      <c r="A67" s="4">
        <v>63</v>
      </c>
      <c r="B67" s="5">
        <v>41702</v>
      </c>
      <c r="C67" s="6" t="s">
        <v>160</v>
      </c>
      <c r="D67" s="4">
        <v>5</v>
      </c>
      <c r="E67" s="4">
        <v>0</v>
      </c>
      <c r="F67" s="4">
        <v>1</v>
      </c>
      <c r="G67" s="4">
        <v>0</v>
      </c>
      <c r="H67" s="35">
        <v>1</v>
      </c>
    </row>
    <row r="68" spans="1:8" x14ac:dyDescent="0.2">
      <c r="A68" s="4">
        <v>64</v>
      </c>
      <c r="B68" s="5">
        <v>41710</v>
      </c>
      <c r="C68" s="6" t="s">
        <v>363</v>
      </c>
      <c r="D68" s="4">
        <v>5</v>
      </c>
      <c r="E68" s="4">
        <v>1</v>
      </c>
      <c r="F68" s="4">
        <v>0</v>
      </c>
      <c r="G68" s="4">
        <v>0</v>
      </c>
      <c r="H68" s="35">
        <v>1</v>
      </c>
    </row>
    <row r="69" spans="1:8" x14ac:dyDescent="0.2">
      <c r="A69" s="4">
        <v>65</v>
      </c>
      <c r="B69" s="5">
        <v>41711</v>
      </c>
      <c r="C69" s="6" t="s">
        <v>450</v>
      </c>
      <c r="D69" s="4">
        <v>6</v>
      </c>
      <c r="E69" s="4">
        <v>2</v>
      </c>
      <c r="F69" s="4">
        <v>0</v>
      </c>
      <c r="G69" s="4">
        <v>0</v>
      </c>
      <c r="H69" s="35">
        <v>1</v>
      </c>
    </row>
    <row r="70" spans="1:8" x14ac:dyDescent="0.2">
      <c r="A70" s="4">
        <v>66</v>
      </c>
      <c r="B70" s="5">
        <v>41713</v>
      </c>
      <c r="C70" s="6" t="s">
        <v>372</v>
      </c>
      <c r="D70" s="4">
        <v>4</v>
      </c>
      <c r="E70" s="4">
        <v>1</v>
      </c>
      <c r="F70" s="4">
        <v>0</v>
      </c>
      <c r="G70" s="4">
        <v>1</v>
      </c>
      <c r="H70" s="35">
        <v>1</v>
      </c>
    </row>
    <row r="71" spans="1:8" x14ac:dyDescent="0.2">
      <c r="A71" s="4">
        <v>67</v>
      </c>
      <c r="B71" s="5">
        <v>41716</v>
      </c>
      <c r="C71" s="6" t="s">
        <v>411</v>
      </c>
      <c r="D71" s="4">
        <v>6</v>
      </c>
      <c r="E71" s="4">
        <v>2</v>
      </c>
      <c r="F71" s="4">
        <v>0</v>
      </c>
      <c r="G71" s="4">
        <v>0</v>
      </c>
      <c r="H71" s="35">
        <v>1</v>
      </c>
    </row>
    <row r="72" spans="1:8" x14ac:dyDescent="0.2">
      <c r="A72" s="4">
        <v>68</v>
      </c>
      <c r="B72" s="5">
        <v>41722</v>
      </c>
      <c r="C72" s="6" t="s">
        <v>458</v>
      </c>
      <c r="D72" s="4">
        <v>5</v>
      </c>
      <c r="E72" s="4">
        <v>3</v>
      </c>
      <c r="F72" s="4">
        <v>0</v>
      </c>
      <c r="G72" s="4">
        <v>0</v>
      </c>
      <c r="H72" s="35">
        <v>1</v>
      </c>
    </row>
    <row r="73" spans="1:8" x14ac:dyDescent="0.2">
      <c r="A73" s="4">
        <v>69</v>
      </c>
      <c r="B73" s="5">
        <v>41723</v>
      </c>
      <c r="C73" s="6" t="s">
        <v>399</v>
      </c>
      <c r="D73" s="4">
        <v>4</v>
      </c>
      <c r="E73" s="4">
        <v>1</v>
      </c>
      <c r="F73" s="4">
        <v>0</v>
      </c>
      <c r="G73" s="4">
        <v>1</v>
      </c>
      <c r="H73" s="35">
        <v>1</v>
      </c>
    </row>
    <row r="74" spans="1:8" x14ac:dyDescent="0.2">
      <c r="A74" s="4">
        <v>70</v>
      </c>
      <c r="B74" s="5">
        <v>41730</v>
      </c>
      <c r="C74" s="6" t="s">
        <v>290</v>
      </c>
      <c r="D74" s="4">
        <v>5</v>
      </c>
      <c r="E74" s="4">
        <v>1</v>
      </c>
      <c r="F74" s="4">
        <v>0</v>
      </c>
      <c r="G74" s="4">
        <v>0</v>
      </c>
      <c r="H74" s="35">
        <v>1</v>
      </c>
    </row>
    <row r="75" spans="1:8" x14ac:dyDescent="0.2">
      <c r="A75" s="4">
        <v>71</v>
      </c>
      <c r="B75" s="5">
        <v>41731</v>
      </c>
      <c r="C75" s="6" t="s">
        <v>443</v>
      </c>
      <c r="D75" s="4">
        <v>4</v>
      </c>
      <c r="E75" s="4">
        <v>1</v>
      </c>
      <c r="F75" s="4">
        <v>3</v>
      </c>
      <c r="G75" s="4">
        <v>0</v>
      </c>
      <c r="H75" s="35">
        <v>1</v>
      </c>
    </row>
    <row r="76" spans="1:8" x14ac:dyDescent="0.2">
      <c r="A76" s="4">
        <v>72</v>
      </c>
      <c r="B76" s="5">
        <v>41737</v>
      </c>
      <c r="C76" s="6" t="s">
        <v>467</v>
      </c>
      <c r="D76" s="4">
        <v>6</v>
      </c>
      <c r="E76" s="4">
        <v>0</v>
      </c>
      <c r="F76" s="4">
        <v>0</v>
      </c>
      <c r="G76" s="4">
        <v>0</v>
      </c>
      <c r="H76" s="35">
        <v>1</v>
      </c>
    </row>
    <row r="77" spans="1:8" x14ac:dyDescent="0.2">
      <c r="A77" s="4">
        <v>73</v>
      </c>
      <c r="B77" s="5">
        <v>41739</v>
      </c>
      <c r="C77" s="6" t="s">
        <v>417</v>
      </c>
      <c r="D77" s="4">
        <v>6</v>
      </c>
      <c r="E77" s="4">
        <v>0</v>
      </c>
      <c r="F77" s="4">
        <v>0</v>
      </c>
      <c r="G77" s="4">
        <v>0</v>
      </c>
      <c r="H77" s="35">
        <v>1</v>
      </c>
    </row>
    <row r="78" spans="1:8" x14ac:dyDescent="0.2">
      <c r="A78" s="4">
        <v>74</v>
      </c>
      <c r="B78" s="5">
        <v>41740</v>
      </c>
      <c r="C78" s="6" t="s">
        <v>242</v>
      </c>
      <c r="D78" s="4">
        <v>4</v>
      </c>
      <c r="E78" s="4">
        <v>2</v>
      </c>
      <c r="F78" s="4">
        <v>0</v>
      </c>
      <c r="G78" s="4">
        <v>0</v>
      </c>
      <c r="H78" s="35">
        <v>1</v>
      </c>
    </row>
    <row r="79" spans="1:8" x14ac:dyDescent="0.2">
      <c r="A79" s="4">
        <v>75</v>
      </c>
      <c r="B79" s="5">
        <v>41747</v>
      </c>
      <c r="C79" s="6" t="s">
        <v>439</v>
      </c>
      <c r="D79" s="4">
        <v>7</v>
      </c>
      <c r="E79" s="4">
        <v>1</v>
      </c>
      <c r="F79" s="4">
        <v>0</v>
      </c>
      <c r="G79" s="4">
        <v>0</v>
      </c>
      <c r="H79" s="35">
        <v>1</v>
      </c>
    </row>
    <row r="80" spans="1:8" x14ac:dyDescent="0.2">
      <c r="A80" s="4">
        <v>76</v>
      </c>
      <c r="B80" s="5">
        <v>41749</v>
      </c>
      <c r="C80" s="6" t="s">
        <v>341</v>
      </c>
      <c r="D80" s="4">
        <v>5</v>
      </c>
      <c r="E80" s="4">
        <v>1</v>
      </c>
      <c r="F80" s="4">
        <v>0</v>
      </c>
      <c r="G80" s="4">
        <v>0</v>
      </c>
      <c r="H80" s="35">
        <v>1</v>
      </c>
    </row>
    <row r="81" spans="1:8" x14ac:dyDescent="0.2">
      <c r="A81" s="4">
        <v>77</v>
      </c>
      <c r="B81" s="5">
        <v>41752</v>
      </c>
      <c r="C81" s="6" t="s">
        <v>340</v>
      </c>
      <c r="D81" s="4">
        <v>6</v>
      </c>
      <c r="E81" s="4">
        <v>0</v>
      </c>
      <c r="F81" s="4">
        <v>0</v>
      </c>
      <c r="G81" s="4">
        <v>0</v>
      </c>
      <c r="H81" s="35">
        <v>1</v>
      </c>
    </row>
    <row r="82" spans="1:8" x14ac:dyDescent="0.2">
      <c r="A82" s="4">
        <v>78</v>
      </c>
      <c r="B82" s="5">
        <v>41809</v>
      </c>
      <c r="C82" s="6" t="s">
        <v>81</v>
      </c>
      <c r="D82" s="4">
        <v>6</v>
      </c>
      <c r="E82" s="4">
        <v>0</v>
      </c>
      <c r="F82" s="4">
        <v>0</v>
      </c>
      <c r="G82" s="4">
        <v>0</v>
      </c>
      <c r="H82" s="35">
        <v>1</v>
      </c>
    </row>
    <row r="83" spans="1:8" x14ac:dyDescent="0.2">
      <c r="A83" s="4">
        <v>79</v>
      </c>
      <c r="B83" s="5">
        <v>41823</v>
      </c>
      <c r="C83" s="6" t="s">
        <v>260</v>
      </c>
      <c r="D83" s="4">
        <v>4</v>
      </c>
      <c r="E83" s="4">
        <v>1</v>
      </c>
      <c r="F83" s="4">
        <v>1</v>
      </c>
      <c r="G83" s="4">
        <v>0</v>
      </c>
      <c r="H83" s="35">
        <v>1</v>
      </c>
    </row>
    <row r="84" spans="1:8" x14ac:dyDescent="0.2">
      <c r="A84" s="4">
        <v>80</v>
      </c>
      <c r="B84" s="5" t="s">
        <v>37</v>
      </c>
      <c r="C84" s="6" t="s">
        <v>466</v>
      </c>
      <c r="D84" s="4">
        <v>6</v>
      </c>
      <c r="E84" s="4">
        <v>1</v>
      </c>
      <c r="F84" s="4">
        <v>0</v>
      </c>
      <c r="G84" s="4">
        <v>0</v>
      </c>
      <c r="H84" s="35">
        <v>0</v>
      </c>
    </row>
    <row r="85" spans="1:8" x14ac:dyDescent="0.2">
      <c r="A85" s="4">
        <v>81</v>
      </c>
      <c r="B85" s="5">
        <v>40401</v>
      </c>
      <c r="C85" s="6" t="s">
        <v>162</v>
      </c>
      <c r="D85" s="4">
        <v>6</v>
      </c>
      <c r="E85" s="4">
        <v>1</v>
      </c>
      <c r="F85" s="4">
        <v>0</v>
      </c>
      <c r="G85" s="4">
        <v>0</v>
      </c>
      <c r="H85" s="35">
        <v>0</v>
      </c>
    </row>
    <row r="86" spans="1:8" x14ac:dyDescent="0.2">
      <c r="A86" s="4">
        <v>82</v>
      </c>
      <c r="B86" s="5">
        <v>40402</v>
      </c>
      <c r="C86" s="6" t="s">
        <v>269</v>
      </c>
      <c r="D86" s="4">
        <v>7</v>
      </c>
      <c r="E86" s="4">
        <v>2</v>
      </c>
      <c r="F86" s="4">
        <v>0</v>
      </c>
      <c r="G86" s="4">
        <v>0</v>
      </c>
      <c r="H86" s="35">
        <v>0</v>
      </c>
    </row>
    <row r="87" spans="1:8" x14ac:dyDescent="0.2">
      <c r="A87" s="4">
        <v>83</v>
      </c>
      <c r="B87" s="5">
        <v>40403</v>
      </c>
      <c r="C87" s="6" t="s">
        <v>262</v>
      </c>
      <c r="D87" s="4">
        <v>6</v>
      </c>
      <c r="E87" s="4">
        <v>0</v>
      </c>
      <c r="F87" s="4">
        <v>1</v>
      </c>
      <c r="G87" s="4">
        <v>0</v>
      </c>
      <c r="H87" s="35">
        <v>0</v>
      </c>
    </row>
    <row r="88" spans="1:8" x14ac:dyDescent="0.2">
      <c r="A88" s="4">
        <v>84</v>
      </c>
      <c r="B88" s="5">
        <v>40405</v>
      </c>
      <c r="C88" s="6" t="s">
        <v>419</v>
      </c>
      <c r="D88" s="4">
        <v>7</v>
      </c>
      <c r="E88" s="4">
        <v>2</v>
      </c>
      <c r="F88" s="4">
        <v>0</v>
      </c>
      <c r="G88" s="4">
        <v>0</v>
      </c>
      <c r="H88" s="35">
        <v>0</v>
      </c>
    </row>
    <row r="89" spans="1:8" x14ac:dyDescent="0.2">
      <c r="A89" s="4">
        <v>85</v>
      </c>
      <c r="B89" s="5">
        <v>40406</v>
      </c>
      <c r="C89" s="6" t="s">
        <v>333</v>
      </c>
      <c r="D89" s="4">
        <v>4</v>
      </c>
      <c r="E89" s="4">
        <v>1</v>
      </c>
      <c r="F89" s="4">
        <v>2</v>
      </c>
      <c r="G89" s="4">
        <v>0</v>
      </c>
      <c r="H89" s="35">
        <v>0</v>
      </c>
    </row>
    <row r="90" spans="1:8" x14ac:dyDescent="0.2">
      <c r="A90" s="4">
        <v>86</v>
      </c>
      <c r="B90" s="5">
        <v>40407</v>
      </c>
      <c r="C90" s="6" t="s">
        <v>423</v>
      </c>
      <c r="D90" s="4">
        <v>5</v>
      </c>
      <c r="E90" s="4">
        <v>2</v>
      </c>
      <c r="F90" s="4">
        <v>2</v>
      </c>
      <c r="G90" s="4">
        <v>0</v>
      </c>
      <c r="H90" s="35">
        <v>0</v>
      </c>
    </row>
    <row r="91" spans="1:8" x14ac:dyDescent="0.2">
      <c r="A91" s="4">
        <v>87</v>
      </c>
      <c r="B91" s="5">
        <v>40408</v>
      </c>
      <c r="C91" s="6" t="s">
        <v>356</v>
      </c>
      <c r="D91" s="4">
        <v>6</v>
      </c>
      <c r="E91" s="4">
        <v>0</v>
      </c>
      <c r="F91" s="4">
        <v>1</v>
      </c>
      <c r="G91" s="4">
        <v>0</v>
      </c>
      <c r="H91" s="35">
        <v>0</v>
      </c>
    </row>
    <row r="92" spans="1:8" x14ac:dyDescent="0.2">
      <c r="A92" s="4">
        <v>88</v>
      </c>
      <c r="B92" s="5">
        <v>40409</v>
      </c>
      <c r="C92" s="6" t="s">
        <v>382</v>
      </c>
      <c r="D92" s="4">
        <v>6</v>
      </c>
      <c r="E92" s="4">
        <v>1</v>
      </c>
      <c r="F92" s="4">
        <v>0</v>
      </c>
      <c r="G92" s="4">
        <v>0</v>
      </c>
      <c r="H92" s="35">
        <v>0</v>
      </c>
    </row>
    <row r="93" spans="1:8" x14ac:dyDescent="0.2">
      <c r="A93" s="4">
        <v>89</v>
      </c>
      <c r="B93" s="5">
        <v>40410</v>
      </c>
      <c r="C93" s="6" t="s">
        <v>272</v>
      </c>
      <c r="D93" s="4">
        <v>6</v>
      </c>
      <c r="E93" s="4">
        <v>1</v>
      </c>
      <c r="F93" s="4">
        <v>0</v>
      </c>
      <c r="G93" s="4">
        <v>0</v>
      </c>
      <c r="H93" s="35">
        <v>0</v>
      </c>
    </row>
    <row r="94" spans="1:8" x14ac:dyDescent="0.2">
      <c r="A94" s="4">
        <v>90</v>
      </c>
      <c r="B94" s="5">
        <v>40411</v>
      </c>
      <c r="C94" s="6" t="s">
        <v>395</v>
      </c>
      <c r="D94" s="4">
        <v>6</v>
      </c>
      <c r="E94" s="4">
        <v>1</v>
      </c>
      <c r="F94" s="4">
        <v>0</v>
      </c>
      <c r="G94" s="4">
        <v>0</v>
      </c>
      <c r="H94" s="35">
        <v>0</v>
      </c>
    </row>
    <row r="95" spans="1:8" x14ac:dyDescent="0.2">
      <c r="A95" s="4">
        <v>91</v>
      </c>
      <c r="B95" s="5">
        <v>40412</v>
      </c>
      <c r="C95" s="6" t="s">
        <v>371</v>
      </c>
      <c r="D95" s="4">
        <v>7</v>
      </c>
      <c r="E95" s="4">
        <v>2</v>
      </c>
      <c r="F95" s="4">
        <v>0</v>
      </c>
      <c r="G95" s="4">
        <v>0</v>
      </c>
      <c r="H95" s="35">
        <v>0</v>
      </c>
    </row>
    <row r="96" spans="1:8" x14ac:dyDescent="0.2">
      <c r="A96" s="4">
        <v>92</v>
      </c>
      <c r="B96" s="5">
        <v>40413</v>
      </c>
      <c r="C96" s="6" t="s">
        <v>366</v>
      </c>
      <c r="D96" s="4">
        <v>7</v>
      </c>
      <c r="E96" s="4">
        <v>2</v>
      </c>
      <c r="F96" s="4">
        <v>0</v>
      </c>
      <c r="G96" s="4">
        <v>0</v>
      </c>
      <c r="H96" s="35">
        <v>0</v>
      </c>
    </row>
    <row r="97" spans="1:8" x14ac:dyDescent="0.2">
      <c r="A97" s="4">
        <v>93</v>
      </c>
      <c r="B97" s="5">
        <v>40415</v>
      </c>
      <c r="C97" s="6" t="s">
        <v>296</v>
      </c>
      <c r="D97" s="4">
        <v>5</v>
      </c>
      <c r="E97" s="4">
        <v>1</v>
      </c>
      <c r="F97" s="4">
        <v>1</v>
      </c>
      <c r="G97" s="4">
        <v>0</v>
      </c>
      <c r="H97" s="35">
        <v>0</v>
      </c>
    </row>
    <row r="98" spans="1:8" x14ac:dyDescent="0.2">
      <c r="A98" s="4">
        <v>94</v>
      </c>
      <c r="B98" s="5">
        <v>40416</v>
      </c>
      <c r="C98" s="6" t="s">
        <v>112</v>
      </c>
      <c r="D98" s="4">
        <v>6</v>
      </c>
      <c r="E98" s="4">
        <v>1</v>
      </c>
      <c r="F98" s="4">
        <v>0</v>
      </c>
      <c r="G98" s="4">
        <v>0</v>
      </c>
      <c r="H98" s="35">
        <v>0</v>
      </c>
    </row>
    <row r="99" spans="1:8" x14ac:dyDescent="0.2">
      <c r="A99" s="4">
        <v>95</v>
      </c>
      <c r="B99" s="5">
        <v>40417</v>
      </c>
      <c r="C99" s="6" t="s">
        <v>387</v>
      </c>
      <c r="D99" s="4">
        <v>7</v>
      </c>
      <c r="E99" s="4">
        <v>0</v>
      </c>
      <c r="F99" s="4">
        <v>0</v>
      </c>
      <c r="G99" s="4">
        <v>0</v>
      </c>
      <c r="H99" s="35">
        <v>0</v>
      </c>
    </row>
    <row r="100" spans="1:8" x14ac:dyDescent="0.2">
      <c r="A100" s="4">
        <v>96</v>
      </c>
      <c r="B100" s="5">
        <v>40419</v>
      </c>
      <c r="C100" s="6" t="s">
        <v>370</v>
      </c>
      <c r="D100" s="4">
        <v>8</v>
      </c>
      <c r="E100" s="4">
        <v>1</v>
      </c>
      <c r="F100" s="4">
        <v>0</v>
      </c>
      <c r="G100" s="4">
        <v>0</v>
      </c>
      <c r="H100" s="35">
        <v>0</v>
      </c>
    </row>
    <row r="101" spans="1:8" x14ac:dyDescent="0.2">
      <c r="A101" s="4">
        <v>97</v>
      </c>
      <c r="B101" s="5">
        <v>40420</v>
      </c>
      <c r="C101" s="6" t="s">
        <v>388</v>
      </c>
      <c r="D101" s="4">
        <v>6</v>
      </c>
      <c r="E101" s="4">
        <v>1</v>
      </c>
      <c r="F101" s="4">
        <v>0</v>
      </c>
      <c r="G101" s="4">
        <v>0</v>
      </c>
      <c r="H101" s="35">
        <v>0</v>
      </c>
    </row>
    <row r="102" spans="1:8" x14ac:dyDescent="0.2">
      <c r="A102" s="4">
        <v>98</v>
      </c>
      <c r="B102" s="5">
        <v>40421</v>
      </c>
      <c r="C102" s="6" t="s">
        <v>471</v>
      </c>
      <c r="D102" s="4">
        <v>6</v>
      </c>
      <c r="E102" s="4">
        <v>1</v>
      </c>
      <c r="F102" s="4">
        <v>0</v>
      </c>
      <c r="G102" s="4">
        <v>0</v>
      </c>
      <c r="H102" s="35">
        <v>0</v>
      </c>
    </row>
    <row r="103" spans="1:8" x14ac:dyDescent="0.2">
      <c r="A103" s="4">
        <v>99</v>
      </c>
      <c r="B103" s="5">
        <v>40422</v>
      </c>
      <c r="C103" s="6" t="s">
        <v>435</v>
      </c>
      <c r="D103" s="4">
        <v>7</v>
      </c>
      <c r="E103" s="4">
        <v>0</v>
      </c>
      <c r="F103" s="4">
        <v>0</v>
      </c>
      <c r="G103" s="4">
        <v>0</v>
      </c>
      <c r="H103" s="35">
        <v>0</v>
      </c>
    </row>
    <row r="104" spans="1:8" x14ac:dyDescent="0.2">
      <c r="A104" s="4">
        <v>100</v>
      </c>
      <c r="B104" s="5">
        <v>40423</v>
      </c>
      <c r="C104" s="6" t="s">
        <v>331</v>
      </c>
      <c r="D104" s="4">
        <v>7</v>
      </c>
      <c r="E104" s="4">
        <v>0</v>
      </c>
      <c r="F104" s="4">
        <v>0</v>
      </c>
      <c r="G104" s="4">
        <v>0</v>
      </c>
      <c r="H104" s="35">
        <v>0</v>
      </c>
    </row>
    <row r="105" spans="1:8" x14ac:dyDescent="0.2">
      <c r="A105" s="4">
        <v>101</v>
      </c>
      <c r="B105" s="5">
        <v>40424</v>
      </c>
      <c r="C105" s="6" t="s">
        <v>259</v>
      </c>
      <c r="D105" s="4">
        <v>5</v>
      </c>
      <c r="E105" s="4">
        <v>1</v>
      </c>
      <c r="F105" s="4">
        <v>1</v>
      </c>
      <c r="G105" s="4">
        <v>0</v>
      </c>
      <c r="H105" s="35">
        <v>0</v>
      </c>
    </row>
    <row r="106" spans="1:8" x14ac:dyDescent="0.2">
      <c r="A106" s="4">
        <v>102</v>
      </c>
      <c r="B106" s="5">
        <v>40425</v>
      </c>
      <c r="C106" s="6" t="s">
        <v>307</v>
      </c>
      <c r="D106" s="4">
        <v>6</v>
      </c>
      <c r="E106" s="4">
        <v>1</v>
      </c>
      <c r="F106" s="4">
        <v>0</v>
      </c>
      <c r="G106" s="4">
        <v>0</v>
      </c>
      <c r="H106" s="35">
        <v>0</v>
      </c>
    </row>
    <row r="107" spans="1:8" x14ac:dyDescent="0.2">
      <c r="A107" s="4">
        <v>103</v>
      </c>
      <c r="B107" s="5">
        <v>40426</v>
      </c>
      <c r="C107" s="6" t="s">
        <v>198</v>
      </c>
      <c r="D107" s="4">
        <v>6</v>
      </c>
      <c r="E107" s="4">
        <v>1</v>
      </c>
      <c r="F107" s="4">
        <v>0</v>
      </c>
      <c r="G107" s="4">
        <v>0</v>
      </c>
      <c r="H107" s="35">
        <v>0</v>
      </c>
    </row>
    <row r="108" spans="1:8" x14ac:dyDescent="0.2">
      <c r="A108" s="4">
        <v>104</v>
      </c>
      <c r="B108" s="5">
        <v>40427</v>
      </c>
      <c r="C108" s="6" t="s">
        <v>265</v>
      </c>
      <c r="D108" s="4">
        <v>5</v>
      </c>
      <c r="E108" s="4">
        <v>1</v>
      </c>
      <c r="F108" s="4">
        <v>1</v>
      </c>
      <c r="G108" s="4">
        <v>0</v>
      </c>
      <c r="H108" s="35">
        <v>0</v>
      </c>
    </row>
    <row r="109" spans="1:8" x14ac:dyDescent="0.2">
      <c r="A109" s="4">
        <v>105</v>
      </c>
      <c r="B109" s="5">
        <v>40429</v>
      </c>
      <c r="C109" s="6" t="s">
        <v>369</v>
      </c>
      <c r="D109" s="4">
        <v>6</v>
      </c>
      <c r="E109" s="4">
        <v>1</v>
      </c>
      <c r="F109" s="4">
        <v>0</v>
      </c>
      <c r="G109" s="4">
        <v>0</v>
      </c>
      <c r="H109" s="35">
        <v>0</v>
      </c>
    </row>
    <row r="110" spans="1:8" x14ac:dyDescent="0.2">
      <c r="A110" s="4">
        <v>106</v>
      </c>
      <c r="B110" s="5">
        <v>40430</v>
      </c>
      <c r="C110" s="6" t="s">
        <v>449</v>
      </c>
      <c r="D110" s="4">
        <v>6</v>
      </c>
      <c r="E110" s="4">
        <v>1</v>
      </c>
      <c r="F110" s="4">
        <v>0</v>
      </c>
      <c r="G110" s="4">
        <v>0</v>
      </c>
      <c r="H110" s="35">
        <v>0</v>
      </c>
    </row>
    <row r="111" spans="1:8" x14ac:dyDescent="0.2">
      <c r="A111" s="4">
        <v>107</v>
      </c>
      <c r="B111" s="5">
        <v>40431</v>
      </c>
      <c r="C111" s="6" t="s">
        <v>281</v>
      </c>
      <c r="D111" s="4">
        <v>7</v>
      </c>
      <c r="E111" s="4">
        <v>0</v>
      </c>
      <c r="F111" s="4">
        <v>0</v>
      </c>
      <c r="G111" s="4">
        <v>0</v>
      </c>
      <c r="H111" s="35">
        <v>0</v>
      </c>
    </row>
    <row r="112" spans="1:8" x14ac:dyDescent="0.2">
      <c r="A112" s="4">
        <v>108</v>
      </c>
      <c r="B112" s="5">
        <v>40432</v>
      </c>
      <c r="C112" s="6" t="s">
        <v>440</v>
      </c>
      <c r="D112" s="4">
        <v>5</v>
      </c>
      <c r="E112" s="4">
        <v>1</v>
      </c>
      <c r="F112" s="4">
        <v>1</v>
      </c>
      <c r="G112" s="4">
        <v>0</v>
      </c>
      <c r="H112" s="35">
        <v>0</v>
      </c>
    </row>
    <row r="113" spans="1:8" x14ac:dyDescent="0.2">
      <c r="A113" s="4">
        <v>109</v>
      </c>
      <c r="B113" s="5">
        <v>40433</v>
      </c>
      <c r="C113" s="6" t="s">
        <v>275</v>
      </c>
      <c r="D113" s="4">
        <v>4</v>
      </c>
      <c r="E113" s="4">
        <v>3</v>
      </c>
      <c r="F113" s="4">
        <v>0</v>
      </c>
      <c r="G113" s="4">
        <v>0</v>
      </c>
      <c r="H113" s="35">
        <v>0</v>
      </c>
    </row>
    <row r="114" spans="1:8" x14ac:dyDescent="0.2">
      <c r="A114" s="4">
        <v>110</v>
      </c>
      <c r="B114" s="5">
        <v>40435</v>
      </c>
      <c r="C114" s="6" t="s">
        <v>113</v>
      </c>
      <c r="D114" s="4">
        <v>5</v>
      </c>
      <c r="E114" s="4">
        <v>0</v>
      </c>
      <c r="F114" s="4">
        <v>2</v>
      </c>
      <c r="G114" s="4">
        <v>0</v>
      </c>
      <c r="H114" s="35">
        <v>0</v>
      </c>
    </row>
    <row r="115" spans="1:8" x14ac:dyDescent="0.2">
      <c r="A115" s="4">
        <v>111</v>
      </c>
      <c r="B115" s="5">
        <v>40436</v>
      </c>
      <c r="C115" s="6" t="s">
        <v>442</v>
      </c>
      <c r="D115" s="4">
        <v>8</v>
      </c>
      <c r="E115" s="4">
        <v>1</v>
      </c>
      <c r="F115" s="4">
        <v>0</v>
      </c>
      <c r="G115" s="4">
        <v>0</v>
      </c>
      <c r="H115" s="35">
        <v>0</v>
      </c>
    </row>
    <row r="116" spans="1:8" x14ac:dyDescent="0.2">
      <c r="A116" s="4">
        <v>112</v>
      </c>
      <c r="B116" s="5">
        <v>40437</v>
      </c>
      <c r="C116" s="6" t="s">
        <v>314</v>
      </c>
      <c r="D116" s="4">
        <v>7</v>
      </c>
      <c r="E116" s="4">
        <v>0</v>
      </c>
      <c r="F116" s="4">
        <v>0</v>
      </c>
      <c r="G116" s="4">
        <v>0</v>
      </c>
      <c r="H116" s="35">
        <v>0</v>
      </c>
    </row>
    <row r="117" spans="1:8" x14ac:dyDescent="0.2">
      <c r="A117" s="4">
        <v>113</v>
      </c>
      <c r="B117" s="5">
        <v>40438</v>
      </c>
      <c r="C117" s="6" t="s">
        <v>451</v>
      </c>
      <c r="D117" s="4">
        <v>4</v>
      </c>
      <c r="E117" s="4">
        <v>3</v>
      </c>
      <c r="F117" s="4">
        <v>0</v>
      </c>
      <c r="G117" s="4">
        <v>0</v>
      </c>
      <c r="H117" s="35">
        <v>0</v>
      </c>
    </row>
    <row r="118" spans="1:8" x14ac:dyDescent="0.2">
      <c r="A118" s="4">
        <v>114</v>
      </c>
      <c r="B118" s="5">
        <v>40439</v>
      </c>
      <c r="C118" s="6" t="s">
        <v>378</v>
      </c>
      <c r="D118" s="4">
        <v>7</v>
      </c>
      <c r="E118" s="4">
        <v>0</v>
      </c>
      <c r="F118" s="4">
        <v>0</v>
      </c>
      <c r="G118" s="4">
        <v>0</v>
      </c>
      <c r="H118" s="35">
        <v>0</v>
      </c>
    </row>
    <row r="119" spans="1:8" x14ac:dyDescent="0.2">
      <c r="A119" s="4">
        <v>115</v>
      </c>
      <c r="B119" s="5">
        <v>40440</v>
      </c>
      <c r="C119" s="6" t="s">
        <v>258</v>
      </c>
      <c r="D119" s="4">
        <v>7</v>
      </c>
      <c r="E119" s="4">
        <v>0</v>
      </c>
      <c r="F119" s="4">
        <v>0</v>
      </c>
      <c r="G119" s="4">
        <v>0</v>
      </c>
      <c r="H119" s="35">
        <v>0</v>
      </c>
    </row>
    <row r="120" spans="1:8" x14ac:dyDescent="0.2">
      <c r="A120" s="4">
        <v>116</v>
      </c>
      <c r="B120" s="5">
        <v>40441</v>
      </c>
      <c r="C120" s="6" t="s">
        <v>461</v>
      </c>
      <c r="D120" s="4">
        <v>8</v>
      </c>
      <c r="E120" s="4">
        <v>1</v>
      </c>
      <c r="F120" s="4">
        <v>0</v>
      </c>
      <c r="G120" s="4">
        <v>0</v>
      </c>
      <c r="H120" s="35">
        <v>0</v>
      </c>
    </row>
    <row r="121" spans="1:8" x14ac:dyDescent="0.2">
      <c r="A121" s="4">
        <v>117</v>
      </c>
      <c r="B121" s="5">
        <v>40442</v>
      </c>
      <c r="C121" s="6" t="s">
        <v>406</v>
      </c>
      <c r="D121" s="4">
        <v>4</v>
      </c>
      <c r="E121" s="4">
        <v>3</v>
      </c>
      <c r="F121" s="4">
        <v>0</v>
      </c>
      <c r="G121" s="4">
        <v>0</v>
      </c>
      <c r="H121" s="35">
        <v>0</v>
      </c>
    </row>
    <row r="122" spans="1:8" x14ac:dyDescent="0.2">
      <c r="A122" s="4">
        <v>118</v>
      </c>
      <c r="B122" s="5">
        <v>40443</v>
      </c>
      <c r="C122" s="6" t="s">
        <v>425</v>
      </c>
      <c r="D122" s="4">
        <v>8</v>
      </c>
      <c r="E122" s="4">
        <v>1</v>
      </c>
      <c r="F122" s="4">
        <v>0</v>
      </c>
      <c r="G122" s="4">
        <v>0</v>
      </c>
      <c r="H122" s="35">
        <v>0</v>
      </c>
    </row>
    <row r="123" spans="1:8" x14ac:dyDescent="0.2">
      <c r="A123" s="4">
        <v>119</v>
      </c>
      <c r="B123" s="5">
        <v>40444</v>
      </c>
      <c r="C123" s="6" t="s">
        <v>211</v>
      </c>
      <c r="D123" s="4">
        <v>5</v>
      </c>
      <c r="E123" s="4">
        <v>1</v>
      </c>
      <c r="F123" s="4">
        <v>1</v>
      </c>
      <c r="G123" s="4">
        <v>0</v>
      </c>
      <c r="H123" s="35">
        <v>0</v>
      </c>
    </row>
    <row r="124" spans="1:8" x14ac:dyDescent="0.2">
      <c r="A124" s="4">
        <v>120</v>
      </c>
      <c r="B124" s="5">
        <v>40446</v>
      </c>
      <c r="C124" s="6" t="s">
        <v>99</v>
      </c>
      <c r="D124" s="4">
        <v>4</v>
      </c>
      <c r="E124" s="4">
        <v>3</v>
      </c>
      <c r="F124" s="4">
        <v>0</v>
      </c>
      <c r="G124" s="4">
        <v>0</v>
      </c>
      <c r="H124" s="35">
        <v>0</v>
      </c>
    </row>
    <row r="125" spans="1:8" x14ac:dyDescent="0.2">
      <c r="A125" s="4">
        <v>121</v>
      </c>
      <c r="B125" s="5">
        <v>40501</v>
      </c>
      <c r="C125" s="6" t="s">
        <v>234</v>
      </c>
      <c r="D125" s="4">
        <v>8</v>
      </c>
      <c r="E125" s="4">
        <v>1</v>
      </c>
      <c r="F125" s="4">
        <v>0</v>
      </c>
      <c r="G125" s="4">
        <v>0</v>
      </c>
      <c r="H125" s="35">
        <v>0</v>
      </c>
    </row>
    <row r="126" spans="1:8" x14ac:dyDescent="0.2">
      <c r="A126" s="4">
        <v>122</v>
      </c>
      <c r="B126" s="5">
        <v>40502</v>
      </c>
      <c r="C126" s="6" t="s">
        <v>62</v>
      </c>
      <c r="D126" s="4">
        <v>7</v>
      </c>
      <c r="E126" s="4">
        <v>0</v>
      </c>
      <c r="F126" s="4">
        <v>0</v>
      </c>
      <c r="G126" s="4">
        <v>0</v>
      </c>
      <c r="H126" s="35">
        <v>0</v>
      </c>
    </row>
    <row r="127" spans="1:8" x14ac:dyDescent="0.2">
      <c r="A127" s="4">
        <v>123</v>
      </c>
      <c r="B127" s="5">
        <v>40504</v>
      </c>
      <c r="C127" s="6" t="s">
        <v>186</v>
      </c>
      <c r="D127" s="4">
        <v>6</v>
      </c>
      <c r="E127" s="4">
        <v>1</v>
      </c>
      <c r="F127" s="4">
        <v>0</v>
      </c>
      <c r="G127" s="4">
        <v>0</v>
      </c>
      <c r="H127" s="35">
        <v>0</v>
      </c>
    </row>
    <row r="128" spans="1:8" x14ac:dyDescent="0.2">
      <c r="A128" s="4">
        <v>124</v>
      </c>
      <c r="B128" s="5">
        <v>40506</v>
      </c>
      <c r="C128" s="6" t="s">
        <v>345</v>
      </c>
      <c r="D128" s="4">
        <v>7</v>
      </c>
      <c r="E128" s="4">
        <v>4</v>
      </c>
      <c r="F128" s="4">
        <v>0</v>
      </c>
      <c r="G128" s="4">
        <v>0</v>
      </c>
      <c r="H128" s="35">
        <v>0</v>
      </c>
    </row>
    <row r="129" spans="1:8" x14ac:dyDescent="0.2">
      <c r="A129" s="4">
        <v>125</v>
      </c>
      <c r="B129" s="5">
        <v>40507</v>
      </c>
      <c r="C129" s="6" t="s">
        <v>292</v>
      </c>
      <c r="D129" s="4">
        <v>7</v>
      </c>
      <c r="E129" s="4">
        <v>0</v>
      </c>
      <c r="F129" s="4">
        <v>0</v>
      </c>
      <c r="G129" s="4">
        <v>0</v>
      </c>
      <c r="H129" s="35">
        <v>0</v>
      </c>
    </row>
    <row r="130" spans="1:8" x14ac:dyDescent="0.2">
      <c r="A130" s="4">
        <v>126</v>
      </c>
      <c r="B130" s="5">
        <v>40509</v>
      </c>
      <c r="C130" s="6" t="s">
        <v>477</v>
      </c>
      <c r="D130" s="4">
        <v>6</v>
      </c>
      <c r="E130" s="4">
        <v>1</v>
      </c>
      <c r="F130" s="4">
        <v>0</v>
      </c>
      <c r="G130" s="4">
        <v>0</v>
      </c>
      <c r="H130" s="35">
        <v>0</v>
      </c>
    </row>
    <row r="131" spans="1:8" x14ac:dyDescent="0.2">
      <c r="A131" s="4">
        <v>127</v>
      </c>
      <c r="B131" s="5">
        <v>40510</v>
      </c>
      <c r="C131" s="6" t="s">
        <v>171</v>
      </c>
      <c r="D131" s="4">
        <v>5</v>
      </c>
      <c r="E131" s="4">
        <v>1</v>
      </c>
      <c r="F131" s="4">
        <v>1</v>
      </c>
      <c r="G131" s="4">
        <v>0</v>
      </c>
      <c r="H131" s="35">
        <v>0</v>
      </c>
    </row>
    <row r="132" spans="1:8" x14ac:dyDescent="0.2">
      <c r="A132" s="4">
        <v>128</v>
      </c>
      <c r="B132" s="5">
        <v>40511</v>
      </c>
      <c r="C132" s="6" t="s">
        <v>373</v>
      </c>
      <c r="D132" s="4">
        <v>5</v>
      </c>
      <c r="E132" s="4">
        <v>2</v>
      </c>
      <c r="F132" s="4">
        <v>0</v>
      </c>
      <c r="G132" s="4">
        <v>0</v>
      </c>
      <c r="H132" s="35">
        <v>0</v>
      </c>
    </row>
    <row r="133" spans="1:8" x14ac:dyDescent="0.2">
      <c r="A133" s="4">
        <v>129</v>
      </c>
      <c r="B133" s="5">
        <v>40512</v>
      </c>
      <c r="C133" s="6" t="s">
        <v>190</v>
      </c>
      <c r="D133" s="4">
        <v>6</v>
      </c>
      <c r="E133" s="4">
        <v>3</v>
      </c>
      <c r="F133" s="4">
        <v>0</v>
      </c>
      <c r="G133" s="4">
        <v>0</v>
      </c>
      <c r="H133" s="35">
        <v>0</v>
      </c>
    </row>
    <row r="134" spans="1:8" x14ac:dyDescent="0.2">
      <c r="A134" s="4">
        <v>130</v>
      </c>
      <c r="B134" s="5">
        <v>40602</v>
      </c>
      <c r="C134" s="6" t="s">
        <v>342</v>
      </c>
      <c r="D134" s="4">
        <v>6</v>
      </c>
      <c r="E134" s="4">
        <v>3</v>
      </c>
      <c r="F134" s="4">
        <v>0</v>
      </c>
      <c r="G134" s="4">
        <v>0</v>
      </c>
      <c r="H134" s="35">
        <v>0</v>
      </c>
    </row>
    <row r="135" spans="1:8" x14ac:dyDescent="0.2">
      <c r="A135" s="4">
        <v>131</v>
      </c>
      <c r="B135" s="5">
        <v>40603</v>
      </c>
      <c r="C135" s="6" t="s">
        <v>276</v>
      </c>
      <c r="D135" s="4">
        <v>7</v>
      </c>
      <c r="E135" s="4">
        <v>2</v>
      </c>
      <c r="F135" s="4">
        <v>0</v>
      </c>
      <c r="G135" s="4">
        <v>0</v>
      </c>
      <c r="H135" s="35">
        <v>0</v>
      </c>
    </row>
    <row r="136" spans="1:8" x14ac:dyDescent="0.2">
      <c r="A136" s="4">
        <v>132</v>
      </c>
      <c r="B136" s="5">
        <v>40604</v>
      </c>
      <c r="C136" s="6" t="s">
        <v>299</v>
      </c>
      <c r="D136" s="4">
        <v>5</v>
      </c>
      <c r="E136" s="4">
        <v>1</v>
      </c>
      <c r="F136" s="4">
        <v>0</v>
      </c>
      <c r="G136" s="4">
        <v>1</v>
      </c>
      <c r="H136" s="35">
        <v>0</v>
      </c>
    </row>
    <row r="137" spans="1:8" x14ac:dyDescent="0.2">
      <c r="A137" s="4">
        <v>133</v>
      </c>
      <c r="B137" s="5">
        <v>40605</v>
      </c>
      <c r="C137" s="6" t="s">
        <v>120</v>
      </c>
      <c r="D137" s="4">
        <v>5</v>
      </c>
      <c r="E137" s="4">
        <v>2</v>
      </c>
      <c r="F137" s="4">
        <v>0</v>
      </c>
      <c r="G137" s="4">
        <v>0</v>
      </c>
      <c r="H137" s="35">
        <v>0</v>
      </c>
    </row>
    <row r="138" spans="1:8" x14ac:dyDescent="0.2">
      <c r="A138" s="4">
        <v>134</v>
      </c>
      <c r="B138" s="5">
        <v>40606</v>
      </c>
      <c r="C138" s="6" t="s">
        <v>72</v>
      </c>
      <c r="D138" s="4">
        <v>6</v>
      </c>
      <c r="E138" s="4">
        <v>1</v>
      </c>
      <c r="F138" s="4">
        <v>0</v>
      </c>
      <c r="G138" s="4">
        <v>0</v>
      </c>
      <c r="H138" s="35">
        <v>0</v>
      </c>
    </row>
    <row r="139" spans="1:8" x14ac:dyDescent="0.2">
      <c r="A139" s="4">
        <v>135</v>
      </c>
      <c r="B139" s="5">
        <v>40607</v>
      </c>
      <c r="C139" s="6" t="s">
        <v>127</v>
      </c>
      <c r="D139" s="4">
        <v>4</v>
      </c>
      <c r="E139" s="4">
        <v>2</v>
      </c>
      <c r="F139" s="4">
        <v>0</v>
      </c>
      <c r="G139" s="4">
        <v>1</v>
      </c>
      <c r="H139" s="35">
        <v>0</v>
      </c>
    </row>
    <row r="140" spans="1:8" x14ac:dyDescent="0.2">
      <c r="A140" s="4">
        <v>136</v>
      </c>
      <c r="B140" s="5" t="s">
        <v>35</v>
      </c>
      <c r="C140" s="6" t="s">
        <v>317</v>
      </c>
      <c r="D140" s="4">
        <v>10</v>
      </c>
      <c r="E140" s="4">
        <v>1</v>
      </c>
      <c r="F140" s="4">
        <v>0</v>
      </c>
      <c r="G140" s="4">
        <v>0</v>
      </c>
      <c r="H140" s="35">
        <v>0</v>
      </c>
    </row>
    <row r="141" spans="1:8" x14ac:dyDescent="0.2">
      <c r="A141" s="4">
        <v>137</v>
      </c>
      <c r="B141" s="5" t="s">
        <v>34</v>
      </c>
      <c r="C141" s="6" t="s">
        <v>357</v>
      </c>
      <c r="D141" s="4">
        <v>7</v>
      </c>
      <c r="E141" s="4">
        <v>0</v>
      </c>
      <c r="F141" s="4">
        <v>0</v>
      </c>
      <c r="G141" s="4">
        <v>0</v>
      </c>
      <c r="H141" s="35">
        <v>0</v>
      </c>
    </row>
    <row r="142" spans="1:8" x14ac:dyDescent="0.2">
      <c r="A142" s="4">
        <v>138</v>
      </c>
      <c r="B142" s="5">
        <v>40609</v>
      </c>
      <c r="C142" s="6" t="s">
        <v>288</v>
      </c>
      <c r="D142" s="4">
        <v>6</v>
      </c>
      <c r="E142" s="4">
        <v>3</v>
      </c>
      <c r="F142" s="4">
        <v>0</v>
      </c>
      <c r="G142" s="4">
        <v>0</v>
      </c>
      <c r="H142" s="35">
        <v>0</v>
      </c>
    </row>
    <row r="143" spans="1:8" x14ac:dyDescent="0.2">
      <c r="A143" s="4">
        <v>139</v>
      </c>
      <c r="B143" s="5">
        <v>40610</v>
      </c>
      <c r="C143" s="6" t="s">
        <v>335</v>
      </c>
      <c r="D143" s="4">
        <v>6</v>
      </c>
      <c r="E143" s="4">
        <v>1</v>
      </c>
      <c r="F143" s="4">
        <v>0</v>
      </c>
      <c r="G143" s="4">
        <v>0</v>
      </c>
      <c r="H143" s="35">
        <v>0</v>
      </c>
    </row>
    <row r="144" spans="1:8" x14ac:dyDescent="0.2">
      <c r="A144" s="4">
        <v>140</v>
      </c>
      <c r="B144" s="5">
        <v>40611</v>
      </c>
      <c r="C144" s="6" t="s">
        <v>185</v>
      </c>
      <c r="D144" s="4">
        <v>10</v>
      </c>
      <c r="E144" s="4">
        <v>1</v>
      </c>
      <c r="F144" s="4">
        <v>0</v>
      </c>
      <c r="G144" s="4">
        <v>0</v>
      </c>
      <c r="H144" s="35">
        <v>0</v>
      </c>
    </row>
    <row r="145" spans="1:8" x14ac:dyDescent="0.2">
      <c r="A145" s="4">
        <v>141</v>
      </c>
      <c r="B145" s="5">
        <v>40613</v>
      </c>
      <c r="C145" s="6" t="s">
        <v>330</v>
      </c>
      <c r="D145" s="4">
        <v>5</v>
      </c>
      <c r="E145" s="4">
        <v>2</v>
      </c>
      <c r="F145" s="4">
        <v>0</v>
      </c>
      <c r="G145" s="4">
        <v>0</v>
      </c>
      <c r="H145" s="35">
        <v>0</v>
      </c>
    </row>
    <row r="146" spans="1:8" x14ac:dyDescent="0.2">
      <c r="A146" s="4">
        <v>142</v>
      </c>
      <c r="B146" s="5">
        <v>40614</v>
      </c>
      <c r="C146" s="6" t="s">
        <v>220</v>
      </c>
      <c r="D146" s="4">
        <v>7</v>
      </c>
      <c r="E146" s="4">
        <v>1</v>
      </c>
      <c r="F146" s="4">
        <v>0</v>
      </c>
      <c r="G146" s="4">
        <v>1</v>
      </c>
      <c r="H146" s="35">
        <v>0</v>
      </c>
    </row>
    <row r="147" spans="1:8" x14ac:dyDescent="0.2">
      <c r="A147" s="4">
        <v>143</v>
      </c>
      <c r="B147" s="5">
        <v>40615</v>
      </c>
      <c r="C147" s="6" t="s">
        <v>239</v>
      </c>
      <c r="D147" s="4">
        <v>9</v>
      </c>
      <c r="E147" s="4">
        <v>2</v>
      </c>
      <c r="F147" s="4">
        <v>0</v>
      </c>
      <c r="G147" s="4">
        <v>0</v>
      </c>
      <c r="H147" s="35">
        <v>0</v>
      </c>
    </row>
    <row r="148" spans="1:8" x14ac:dyDescent="0.2">
      <c r="A148" s="4">
        <v>144</v>
      </c>
      <c r="B148" s="5">
        <v>40616</v>
      </c>
      <c r="C148" s="6" t="s">
        <v>208</v>
      </c>
      <c r="D148" s="4">
        <v>6</v>
      </c>
      <c r="E148" s="4">
        <v>1</v>
      </c>
      <c r="F148" s="4">
        <v>0</v>
      </c>
      <c r="G148" s="4">
        <v>0</v>
      </c>
      <c r="H148" s="35">
        <v>0</v>
      </c>
    </row>
    <row r="149" spans="1:8" x14ac:dyDescent="0.2">
      <c r="A149" s="4">
        <v>145</v>
      </c>
      <c r="B149" s="5">
        <v>40617</v>
      </c>
      <c r="C149" s="6" t="s">
        <v>312</v>
      </c>
      <c r="D149" s="4">
        <v>6</v>
      </c>
      <c r="E149" s="4">
        <v>1</v>
      </c>
      <c r="F149" s="4">
        <v>0</v>
      </c>
      <c r="G149" s="4">
        <v>2</v>
      </c>
      <c r="H149" s="35">
        <v>0</v>
      </c>
    </row>
    <row r="150" spans="1:8" x14ac:dyDescent="0.2">
      <c r="A150" s="4">
        <v>146</v>
      </c>
      <c r="B150" s="5">
        <v>40618</v>
      </c>
      <c r="C150" s="6" t="s">
        <v>460</v>
      </c>
      <c r="D150" s="4">
        <v>7</v>
      </c>
      <c r="E150" s="4">
        <v>1</v>
      </c>
      <c r="F150" s="4">
        <v>1</v>
      </c>
      <c r="G150" s="4">
        <v>0</v>
      </c>
      <c r="H150" s="35">
        <v>0</v>
      </c>
    </row>
    <row r="151" spans="1:8" x14ac:dyDescent="0.2">
      <c r="A151" s="4">
        <v>147</v>
      </c>
      <c r="B151" s="5">
        <v>40620</v>
      </c>
      <c r="C151" s="6" t="s">
        <v>294</v>
      </c>
      <c r="D151" s="4">
        <v>8</v>
      </c>
      <c r="E151" s="4">
        <v>1</v>
      </c>
      <c r="F151" s="4">
        <v>0</v>
      </c>
      <c r="G151" s="4">
        <v>0</v>
      </c>
      <c r="H151" s="35">
        <v>0</v>
      </c>
    </row>
    <row r="152" spans="1:8" x14ac:dyDescent="0.2">
      <c r="A152" s="4">
        <v>148</v>
      </c>
      <c r="B152" s="5">
        <v>40621</v>
      </c>
      <c r="C152" s="6" t="s">
        <v>430</v>
      </c>
      <c r="D152" s="4">
        <v>11</v>
      </c>
      <c r="E152" s="4">
        <v>0</v>
      </c>
      <c r="F152" s="4">
        <v>0</v>
      </c>
      <c r="G152" s="4">
        <v>0</v>
      </c>
      <c r="H152" s="35">
        <v>0</v>
      </c>
    </row>
    <row r="153" spans="1:8" x14ac:dyDescent="0.2">
      <c r="A153" s="4">
        <v>149</v>
      </c>
      <c r="B153" s="5">
        <v>40622</v>
      </c>
      <c r="C153" s="6" t="s">
        <v>86</v>
      </c>
      <c r="D153" s="4">
        <v>6</v>
      </c>
      <c r="E153" s="4">
        <v>0</v>
      </c>
      <c r="F153" s="4">
        <v>0</v>
      </c>
      <c r="G153" s="4">
        <v>1</v>
      </c>
      <c r="H153" s="35">
        <v>0</v>
      </c>
    </row>
    <row r="154" spans="1:8" x14ac:dyDescent="0.2">
      <c r="A154" s="4">
        <v>150</v>
      </c>
      <c r="B154" s="5">
        <v>40623</v>
      </c>
      <c r="C154" s="6" t="s">
        <v>322</v>
      </c>
      <c r="D154" s="4">
        <v>4</v>
      </c>
      <c r="E154" s="4">
        <v>3</v>
      </c>
      <c r="F154" s="4">
        <v>0</v>
      </c>
      <c r="G154" s="4">
        <v>0</v>
      </c>
      <c r="H154" s="35">
        <v>0</v>
      </c>
    </row>
    <row r="155" spans="1:8" x14ac:dyDescent="0.2">
      <c r="A155" s="4">
        <v>151</v>
      </c>
      <c r="B155" s="5">
        <v>40624</v>
      </c>
      <c r="C155" s="6" t="s">
        <v>126</v>
      </c>
      <c r="D155" s="4">
        <v>6</v>
      </c>
      <c r="E155" s="4">
        <v>1</v>
      </c>
      <c r="F155" s="4">
        <v>0</v>
      </c>
      <c r="G155" s="4">
        <v>0</v>
      </c>
      <c r="H155" s="35">
        <v>0</v>
      </c>
    </row>
    <row r="156" spans="1:8" x14ac:dyDescent="0.2">
      <c r="A156" s="4">
        <v>152</v>
      </c>
      <c r="B156" s="5">
        <v>40625</v>
      </c>
      <c r="C156" s="6" t="s">
        <v>412</v>
      </c>
      <c r="D156" s="4">
        <v>6</v>
      </c>
      <c r="E156" s="4">
        <v>1</v>
      </c>
      <c r="F156" s="4">
        <v>0</v>
      </c>
      <c r="G156" s="4">
        <v>0</v>
      </c>
      <c r="H156" s="35">
        <v>0</v>
      </c>
    </row>
    <row r="157" spans="1:8" x14ac:dyDescent="0.2">
      <c r="A157" s="4">
        <v>153</v>
      </c>
      <c r="B157" s="5">
        <v>40626</v>
      </c>
      <c r="C157" s="6" t="s">
        <v>284</v>
      </c>
      <c r="D157" s="4">
        <v>8</v>
      </c>
      <c r="E157" s="4">
        <v>1</v>
      </c>
      <c r="F157" s="4">
        <v>0</v>
      </c>
      <c r="G157" s="4">
        <v>0</v>
      </c>
      <c r="H157" s="35">
        <v>0</v>
      </c>
    </row>
    <row r="158" spans="1:8" x14ac:dyDescent="0.2">
      <c r="A158" s="4">
        <v>154</v>
      </c>
      <c r="B158" s="5">
        <v>40627</v>
      </c>
      <c r="C158" s="6" t="s">
        <v>218</v>
      </c>
      <c r="D158" s="4">
        <v>9</v>
      </c>
      <c r="E158" s="4">
        <v>2</v>
      </c>
      <c r="F158" s="4">
        <v>0</v>
      </c>
      <c r="G158" s="4">
        <v>0</v>
      </c>
      <c r="H158" s="35">
        <v>0</v>
      </c>
    </row>
    <row r="159" spans="1:8" x14ac:dyDescent="0.2">
      <c r="A159" s="4">
        <v>155</v>
      </c>
      <c r="B159" s="5">
        <v>40702</v>
      </c>
      <c r="C159" s="6" t="s">
        <v>192</v>
      </c>
      <c r="D159" s="4">
        <v>2</v>
      </c>
      <c r="E159" s="4">
        <v>0</v>
      </c>
      <c r="F159" s="4">
        <v>0</v>
      </c>
      <c r="G159" s="4">
        <v>7</v>
      </c>
      <c r="H159" s="35">
        <v>0</v>
      </c>
    </row>
    <row r="160" spans="1:8" x14ac:dyDescent="0.2">
      <c r="A160" s="4">
        <v>156</v>
      </c>
      <c r="B160" s="5">
        <v>40703</v>
      </c>
      <c r="C160" s="6" t="s">
        <v>469</v>
      </c>
      <c r="D160" s="4">
        <v>7</v>
      </c>
      <c r="E160" s="4">
        <v>1</v>
      </c>
      <c r="F160" s="4">
        <v>0</v>
      </c>
      <c r="G160" s="4">
        <v>1</v>
      </c>
      <c r="H160" s="35">
        <v>0</v>
      </c>
    </row>
    <row r="161" spans="1:8" x14ac:dyDescent="0.2">
      <c r="A161" s="4">
        <v>157</v>
      </c>
      <c r="B161" s="5">
        <v>40704</v>
      </c>
      <c r="C161" s="6" t="s">
        <v>311</v>
      </c>
      <c r="D161" s="4">
        <v>7</v>
      </c>
      <c r="E161" s="4">
        <v>0</v>
      </c>
      <c r="F161" s="4">
        <v>0</v>
      </c>
      <c r="G161" s="4">
        <v>0</v>
      </c>
      <c r="H161" s="35">
        <v>0</v>
      </c>
    </row>
    <row r="162" spans="1:8" x14ac:dyDescent="0.2">
      <c r="A162" s="4">
        <v>158</v>
      </c>
      <c r="B162" s="5">
        <v>40706</v>
      </c>
      <c r="C162" s="6" t="s">
        <v>118</v>
      </c>
      <c r="D162" s="4">
        <v>5</v>
      </c>
      <c r="E162" s="4">
        <v>0</v>
      </c>
      <c r="F162" s="4">
        <v>0</v>
      </c>
      <c r="G162" s="4">
        <v>2</v>
      </c>
      <c r="H162" s="35">
        <v>0</v>
      </c>
    </row>
    <row r="163" spans="1:8" x14ac:dyDescent="0.2">
      <c r="A163" s="4">
        <v>159</v>
      </c>
      <c r="B163" s="5">
        <v>40707</v>
      </c>
      <c r="C163" s="6" t="s">
        <v>429</v>
      </c>
      <c r="D163" s="4">
        <v>4</v>
      </c>
      <c r="E163" s="4">
        <v>0</v>
      </c>
      <c r="F163" s="4">
        <v>1</v>
      </c>
      <c r="G163" s="4">
        <v>2</v>
      </c>
      <c r="H163" s="35">
        <v>0</v>
      </c>
    </row>
    <row r="164" spans="1:8" x14ac:dyDescent="0.2">
      <c r="A164" s="4">
        <v>160</v>
      </c>
      <c r="B164" s="5">
        <v>40708</v>
      </c>
      <c r="C164" s="6" t="s">
        <v>374</v>
      </c>
      <c r="D164" s="4">
        <v>5</v>
      </c>
      <c r="E164" s="4">
        <v>2</v>
      </c>
      <c r="F164" s="4">
        <v>0</v>
      </c>
      <c r="G164" s="4">
        <v>0</v>
      </c>
      <c r="H164" s="35">
        <v>0</v>
      </c>
    </row>
    <row r="165" spans="1:8" x14ac:dyDescent="0.2">
      <c r="A165" s="4">
        <v>161</v>
      </c>
      <c r="B165" s="5">
        <v>40710</v>
      </c>
      <c r="C165" s="6" t="s">
        <v>283</v>
      </c>
      <c r="D165" s="4">
        <v>6</v>
      </c>
      <c r="E165" s="4">
        <v>1</v>
      </c>
      <c r="F165" s="4">
        <v>0</v>
      </c>
      <c r="G165" s="4">
        <v>0</v>
      </c>
      <c r="H165" s="35">
        <v>0</v>
      </c>
    </row>
    <row r="166" spans="1:8" x14ac:dyDescent="0.2">
      <c r="A166" s="4">
        <v>162</v>
      </c>
      <c r="B166" s="5">
        <v>40712</v>
      </c>
      <c r="C166" s="6" t="s">
        <v>137</v>
      </c>
      <c r="D166" s="4">
        <v>4</v>
      </c>
      <c r="E166" s="4">
        <v>0</v>
      </c>
      <c r="F166" s="4">
        <v>0</v>
      </c>
      <c r="G166" s="4">
        <v>3</v>
      </c>
      <c r="H166" s="35">
        <v>0</v>
      </c>
    </row>
    <row r="167" spans="1:8" x14ac:dyDescent="0.2">
      <c r="A167" s="4">
        <v>163</v>
      </c>
      <c r="B167" s="5">
        <v>40713</v>
      </c>
      <c r="C167" s="6" t="s">
        <v>210</v>
      </c>
      <c r="D167" s="4">
        <v>4</v>
      </c>
      <c r="E167" s="4">
        <v>1</v>
      </c>
      <c r="F167" s="4">
        <v>2</v>
      </c>
      <c r="G167" s="4">
        <v>0</v>
      </c>
      <c r="H167" s="35">
        <v>0</v>
      </c>
    </row>
    <row r="168" spans="1:8" x14ac:dyDescent="0.2">
      <c r="A168" s="4">
        <v>164</v>
      </c>
      <c r="B168" s="5">
        <v>40715</v>
      </c>
      <c r="C168" s="6" t="s">
        <v>256</v>
      </c>
      <c r="D168" s="4">
        <v>6</v>
      </c>
      <c r="E168" s="4">
        <v>1</v>
      </c>
      <c r="F168" s="4">
        <v>0</v>
      </c>
      <c r="G168" s="4">
        <v>0</v>
      </c>
      <c r="H168" s="35">
        <v>0</v>
      </c>
    </row>
    <row r="169" spans="1:8" x14ac:dyDescent="0.2">
      <c r="A169" s="4">
        <v>165</v>
      </c>
      <c r="B169" s="5">
        <v>40717</v>
      </c>
      <c r="C169" s="6" t="s">
        <v>131</v>
      </c>
      <c r="D169" s="4">
        <v>6</v>
      </c>
      <c r="E169" s="4">
        <v>0</v>
      </c>
      <c r="F169" s="4">
        <v>0</v>
      </c>
      <c r="G169" s="4">
        <v>1</v>
      </c>
      <c r="H169" s="35">
        <v>0</v>
      </c>
    </row>
    <row r="170" spans="1:8" x14ac:dyDescent="0.2">
      <c r="A170" s="4">
        <v>166</v>
      </c>
      <c r="B170" s="5">
        <v>40718</v>
      </c>
      <c r="C170" s="6" t="s">
        <v>421</v>
      </c>
      <c r="D170" s="4">
        <v>7</v>
      </c>
      <c r="E170" s="4">
        <v>0</v>
      </c>
      <c r="F170" s="4">
        <v>0</v>
      </c>
      <c r="G170" s="4">
        <v>0</v>
      </c>
      <c r="H170" s="35">
        <v>0</v>
      </c>
    </row>
    <row r="171" spans="1:8" x14ac:dyDescent="0.2">
      <c r="A171" s="4">
        <v>167</v>
      </c>
      <c r="B171" s="5">
        <v>40719</v>
      </c>
      <c r="C171" s="6" t="s">
        <v>436</v>
      </c>
      <c r="D171" s="4">
        <v>5</v>
      </c>
      <c r="E171" s="4">
        <v>3</v>
      </c>
      <c r="F171" s="4">
        <v>0</v>
      </c>
      <c r="G171" s="4">
        <v>1</v>
      </c>
      <c r="H171" s="35">
        <v>0</v>
      </c>
    </row>
    <row r="172" spans="1:8" x14ac:dyDescent="0.2">
      <c r="A172" s="4">
        <v>168</v>
      </c>
      <c r="B172" s="5">
        <v>40720</v>
      </c>
      <c r="C172" s="6" t="s">
        <v>298</v>
      </c>
      <c r="D172" s="4">
        <v>7</v>
      </c>
      <c r="E172" s="4">
        <v>4</v>
      </c>
      <c r="F172" s="4">
        <v>0</v>
      </c>
      <c r="G172" s="4">
        <v>0</v>
      </c>
      <c r="H172" s="35">
        <v>0</v>
      </c>
    </row>
    <row r="173" spans="1:8" x14ac:dyDescent="0.2">
      <c r="A173" s="4">
        <v>169</v>
      </c>
      <c r="B173" s="5">
        <v>40801</v>
      </c>
      <c r="C173" s="6" t="s">
        <v>163</v>
      </c>
      <c r="D173" s="4">
        <v>4</v>
      </c>
      <c r="E173" s="4">
        <v>1</v>
      </c>
      <c r="F173" s="4">
        <v>2</v>
      </c>
      <c r="G173" s="4">
        <v>0</v>
      </c>
      <c r="H173" s="35">
        <v>0</v>
      </c>
    </row>
    <row r="174" spans="1:8" x14ac:dyDescent="0.2">
      <c r="A174" s="4">
        <v>170</v>
      </c>
      <c r="B174" s="5">
        <v>40802</v>
      </c>
      <c r="C174" s="6" t="s">
        <v>309</v>
      </c>
      <c r="D174" s="4">
        <v>7</v>
      </c>
      <c r="E174" s="4">
        <v>0</v>
      </c>
      <c r="F174" s="4">
        <v>0</v>
      </c>
      <c r="G174" s="4">
        <v>0</v>
      </c>
      <c r="H174" s="35">
        <v>0</v>
      </c>
    </row>
    <row r="175" spans="1:8" x14ac:dyDescent="0.2">
      <c r="A175" s="4">
        <v>171</v>
      </c>
      <c r="B175" s="5">
        <v>40804</v>
      </c>
      <c r="C175" s="6" t="s">
        <v>392</v>
      </c>
      <c r="D175" s="4">
        <v>5</v>
      </c>
      <c r="E175" s="4">
        <v>2</v>
      </c>
      <c r="F175" s="4">
        <v>0</v>
      </c>
      <c r="G175" s="4">
        <v>0</v>
      </c>
      <c r="H175" s="35">
        <v>0</v>
      </c>
    </row>
    <row r="176" spans="1:8" x14ac:dyDescent="0.2">
      <c r="A176" s="4">
        <v>172</v>
      </c>
      <c r="B176" s="5">
        <v>40805</v>
      </c>
      <c r="C176" s="6" t="s">
        <v>339</v>
      </c>
      <c r="D176" s="4">
        <v>5</v>
      </c>
      <c r="E176" s="4">
        <v>1</v>
      </c>
      <c r="F176" s="4">
        <v>1</v>
      </c>
      <c r="G176" s="4">
        <v>0</v>
      </c>
      <c r="H176" s="35">
        <v>0</v>
      </c>
    </row>
    <row r="177" spans="1:8" x14ac:dyDescent="0.2">
      <c r="A177" s="4">
        <v>173</v>
      </c>
      <c r="B177" s="5" t="s">
        <v>32</v>
      </c>
      <c r="C177" s="6" t="s">
        <v>155</v>
      </c>
      <c r="D177" s="4">
        <v>5</v>
      </c>
      <c r="E177" s="4">
        <v>1</v>
      </c>
      <c r="F177" s="4">
        <v>1</v>
      </c>
      <c r="G177" s="4">
        <v>0</v>
      </c>
      <c r="H177" s="35">
        <v>0</v>
      </c>
    </row>
    <row r="178" spans="1:8" x14ac:dyDescent="0.2">
      <c r="A178" s="4">
        <v>174</v>
      </c>
      <c r="B178" s="5">
        <v>40807</v>
      </c>
      <c r="C178" s="6" t="s">
        <v>289</v>
      </c>
      <c r="D178" s="4">
        <v>3</v>
      </c>
      <c r="E178" s="4">
        <v>4</v>
      </c>
      <c r="F178" s="4">
        <v>0</v>
      </c>
      <c r="G178" s="4">
        <v>0</v>
      </c>
      <c r="H178" s="35">
        <v>0</v>
      </c>
    </row>
    <row r="179" spans="1:8" x14ac:dyDescent="0.2">
      <c r="A179" s="4">
        <v>175</v>
      </c>
      <c r="B179" s="5">
        <v>40808</v>
      </c>
      <c r="C179" s="6" t="s">
        <v>168</v>
      </c>
      <c r="D179" s="4">
        <v>6</v>
      </c>
      <c r="E179" s="4">
        <v>0</v>
      </c>
      <c r="F179" s="4">
        <v>1</v>
      </c>
      <c r="G179" s="4">
        <v>0</v>
      </c>
      <c r="H179" s="35">
        <v>0</v>
      </c>
    </row>
    <row r="180" spans="1:8" x14ac:dyDescent="0.2">
      <c r="A180" s="4">
        <v>176</v>
      </c>
      <c r="B180" s="5">
        <v>40809</v>
      </c>
      <c r="C180" s="6" t="s">
        <v>141</v>
      </c>
      <c r="D180" s="4">
        <v>6</v>
      </c>
      <c r="E180" s="4">
        <v>1</v>
      </c>
      <c r="F180" s="4">
        <v>0</v>
      </c>
      <c r="G180" s="4">
        <v>0</v>
      </c>
      <c r="H180" s="35">
        <v>0</v>
      </c>
    </row>
    <row r="181" spans="1:8" x14ac:dyDescent="0.2">
      <c r="A181" s="4">
        <v>177</v>
      </c>
      <c r="B181" s="5">
        <v>40810</v>
      </c>
      <c r="C181" s="6" t="s">
        <v>206</v>
      </c>
      <c r="D181" s="4">
        <v>4</v>
      </c>
      <c r="E181" s="4">
        <v>3</v>
      </c>
      <c r="F181" s="4">
        <v>0</v>
      </c>
      <c r="G181" s="4">
        <v>0</v>
      </c>
      <c r="H181" s="35">
        <v>0</v>
      </c>
    </row>
    <row r="182" spans="1:8" x14ac:dyDescent="0.2">
      <c r="A182" s="4">
        <v>178</v>
      </c>
      <c r="B182" s="5">
        <v>40811</v>
      </c>
      <c r="C182" s="6" t="s">
        <v>243</v>
      </c>
      <c r="D182" s="4">
        <v>6</v>
      </c>
      <c r="E182" s="4">
        <v>1</v>
      </c>
      <c r="F182" s="4">
        <v>0</v>
      </c>
      <c r="G182" s="4">
        <v>0</v>
      </c>
      <c r="H182" s="35">
        <v>0</v>
      </c>
    </row>
    <row r="183" spans="1:8" x14ac:dyDescent="0.2">
      <c r="A183" s="4">
        <v>179</v>
      </c>
      <c r="B183" s="5">
        <v>40812</v>
      </c>
      <c r="C183" s="6" t="s">
        <v>249</v>
      </c>
      <c r="D183" s="4">
        <v>8</v>
      </c>
      <c r="E183" s="4">
        <v>1</v>
      </c>
      <c r="F183" s="4">
        <v>0</v>
      </c>
      <c r="G183" s="4">
        <v>0</v>
      </c>
      <c r="H183" s="35">
        <v>0</v>
      </c>
    </row>
    <row r="184" spans="1:8" x14ac:dyDescent="0.2">
      <c r="A184" s="4">
        <v>180</v>
      </c>
      <c r="B184" s="5">
        <v>40813</v>
      </c>
      <c r="C184" s="6" t="s">
        <v>204</v>
      </c>
      <c r="D184" s="4">
        <v>6</v>
      </c>
      <c r="E184" s="4">
        <v>1</v>
      </c>
      <c r="F184" s="4">
        <v>0</v>
      </c>
      <c r="G184" s="4">
        <v>0</v>
      </c>
      <c r="H184" s="35">
        <v>0</v>
      </c>
    </row>
    <row r="185" spans="1:8" x14ac:dyDescent="0.2">
      <c r="A185" s="4">
        <v>181</v>
      </c>
      <c r="B185" s="5">
        <v>40815</v>
      </c>
      <c r="C185" s="6" t="s">
        <v>301</v>
      </c>
      <c r="D185" s="4">
        <v>5</v>
      </c>
      <c r="E185" s="4">
        <v>2</v>
      </c>
      <c r="F185" s="4">
        <v>0</v>
      </c>
      <c r="G185" s="4">
        <v>0</v>
      </c>
      <c r="H185" s="35">
        <v>0</v>
      </c>
    </row>
    <row r="186" spans="1:8" x14ac:dyDescent="0.2">
      <c r="A186" s="4">
        <v>182</v>
      </c>
      <c r="B186" s="5">
        <v>40816</v>
      </c>
      <c r="C186" s="6" t="s">
        <v>437</v>
      </c>
      <c r="D186" s="4">
        <v>5</v>
      </c>
      <c r="E186" s="4">
        <v>3</v>
      </c>
      <c r="F186" s="4">
        <v>0</v>
      </c>
      <c r="G186" s="4">
        <v>1</v>
      </c>
      <c r="H186" s="35">
        <v>0</v>
      </c>
    </row>
    <row r="187" spans="1:8" x14ac:dyDescent="0.2">
      <c r="A187" s="4">
        <v>183</v>
      </c>
      <c r="B187" s="5">
        <v>40817</v>
      </c>
      <c r="C187" s="6" t="s">
        <v>379</v>
      </c>
      <c r="D187" s="4">
        <v>5</v>
      </c>
      <c r="E187" s="4">
        <v>2</v>
      </c>
      <c r="F187" s="4">
        <v>0</v>
      </c>
      <c r="G187" s="4">
        <v>0</v>
      </c>
      <c r="H187" s="35">
        <v>0</v>
      </c>
    </row>
    <row r="188" spans="1:8" x14ac:dyDescent="0.2">
      <c r="A188" s="4">
        <v>184</v>
      </c>
      <c r="B188" s="5">
        <v>40820</v>
      </c>
      <c r="C188" s="6" t="s">
        <v>80</v>
      </c>
      <c r="D188" s="4">
        <v>4</v>
      </c>
      <c r="E188" s="4">
        <v>3</v>
      </c>
      <c r="F188" s="4">
        <v>0</v>
      </c>
      <c r="G188" s="4">
        <v>0</v>
      </c>
      <c r="H188" s="35">
        <v>0</v>
      </c>
    </row>
    <row r="189" spans="1:8" x14ac:dyDescent="0.2">
      <c r="A189" s="4">
        <v>185</v>
      </c>
      <c r="B189" s="5">
        <v>40821</v>
      </c>
      <c r="C189" s="6" t="s">
        <v>181</v>
      </c>
      <c r="D189" s="4">
        <v>4</v>
      </c>
      <c r="E189" s="4">
        <v>3</v>
      </c>
      <c r="F189" s="4">
        <v>0</v>
      </c>
      <c r="G189" s="4">
        <v>0</v>
      </c>
      <c r="H189" s="35">
        <v>0</v>
      </c>
    </row>
    <row r="190" spans="1:8" x14ac:dyDescent="0.2">
      <c r="A190" s="4">
        <v>186</v>
      </c>
      <c r="B190" s="5">
        <v>40822</v>
      </c>
      <c r="C190" s="6" t="s">
        <v>95</v>
      </c>
      <c r="D190" s="4">
        <v>2</v>
      </c>
      <c r="E190" s="4">
        <v>5</v>
      </c>
      <c r="F190" s="4">
        <v>0</v>
      </c>
      <c r="G190" s="4">
        <v>0</v>
      </c>
      <c r="H190" s="35">
        <v>0</v>
      </c>
    </row>
    <row r="191" spans="1:8" x14ac:dyDescent="0.2">
      <c r="A191" s="4">
        <v>187</v>
      </c>
      <c r="B191" s="5">
        <v>40823</v>
      </c>
      <c r="C191" s="6" t="s">
        <v>78</v>
      </c>
      <c r="D191" s="4">
        <v>4</v>
      </c>
      <c r="E191" s="4">
        <v>2</v>
      </c>
      <c r="F191" s="4">
        <v>1</v>
      </c>
      <c r="G191" s="4">
        <v>0</v>
      </c>
      <c r="H191" s="35">
        <v>0</v>
      </c>
    </row>
    <row r="192" spans="1:8" x14ac:dyDescent="0.2">
      <c r="A192" s="4">
        <v>188</v>
      </c>
      <c r="B192" s="5">
        <v>40824</v>
      </c>
      <c r="C192" s="6" t="s">
        <v>414</v>
      </c>
      <c r="D192" s="4">
        <v>7</v>
      </c>
      <c r="E192" s="4">
        <v>2</v>
      </c>
      <c r="F192" s="4">
        <v>0</v>
      </c>
      <c r="G192" s="4">
        <v>0</v>
      </c>
      <c r="H192" s="35">
        <v>0</v>
      </c>
    </row>
    <row r="193" spans="1:8" x14ac:dyDescent="0.2">
      <c r="A193" s="4">
        <v>189</v>
      </c>
      <c r="B193" s="5">
        <v>40825</v>
      </c>
      <c r="C193" s="6" t="s">
        <v>75</v>
      </c>
      <c r="D193" s="4">
        <v>6</v>
      </c>
      <c r="E193" s="4">
        <v>1</v>
      </c>
      <c r="F193" s="4">
        <v>0</v>
      </c>
      <c r="G193" s="4">
        <v>0</v>
      </c>
      <c r="H193" s="35">
        <v>0</v>
      </c>
    </row>
    <row r="194" spans="1:8" x14ac:dyDescent="0.2">
      <c r="A194" s="4">
        <v>190</v>
      </c>
      <c r="B194" s="5">
        <v>40829</v>
      </c>
      <c r="C194" s="6" t="s">
        <v>250</v>
      </c>
      <c r="D194" s="4">
        <v>5</v>
      </c>
      <c r="E194" s="4">
        <v>2</v>
      </c>
      <c r="F194" s="4">
        <v>0</v>
      </c>
      <c r="G194" s="4">
        <v>0</v>
      </c>
      <c r="H194" s="35">
        <v>0</v>
      </c>
    </row>
    <row r="195" spans="1:8" x14ac:dyDescent="0.2">
      <c r="A195" s="4">
        <v>191</v>
      </c>
      <c r="B195" s="5">
        <v>40830</v>
      </c>
      <c r="C195" s="6" t="s">
        <v>303</v>
      </c>
      <c r="D195" s="4">
        <v>6</v>
      </c>
      <c r="E195" s="4">
        <v>1</v>
      </c>
      <c r="F195" s="4">
        <v>0</v>
      </c>
      <c r="G195" s="4">
        <v>0</v>
      </c>
      <c r="H195" s="35">
        <v>0</v>
      </c>
    </row>
    <row r="196" spans="1:8" x14ac:dyDescent="0.2">
      <c r="A196" s="4">
        <v>192</v>
      </c>
      <c r="B196" s="5">
        <v>40831</v>
      </c>
      <c r="C196" s="6" t="s">
        <v>479</v>
      </c>
      <c r="D196" s="4">
        <v>6</v>
      </c>
      <c r="E196" s="4">
        <v>5</v>
      </c>
      <c r="F196" s="4">
        <v>0</v>
      </c>
      <c r="G196" s="4">
        <v>0</v>
      </c>
      <c r="H196" s="35">
        <v>0</v>
      </c>
    </row>
    <row r="197" spans="1:8" x14ac:dyDescent="0.2">
      <c r="A197" s="4">
        <v>193</v>
      </c>
      <c r="B197" s="5">
        <v>40832</v>
      </c>
      <c r="C197" s="6" t="s">
        <v>354</v>
      </c>
      <c r="D197" s="4">
        <v>6</v>
      </c>
      <c r="E197" s="4">
        <v>1</v>
      </c>
      <c r="F197" s="4">
        <v>0</v>
      </c>
      <c r="G197" s="4">
        <v>0</v>
      </c>
      <c r="H197" s="35">
        <v>0</v>
      </c>
    </row>
    <row r="198" spans="1:8" x14ac:dyDescent="0.2">
      <c r="A198" s="4">
        <v>194</v>
      </c>
      <c r="B198" s="5">
        <v>40834</v>
      </c>
      <c r="C198" s="6" t="s">
        <v>108</v>
      </c>
      <c r="D198" s="4">
        <v>4</v>
      </c>
      <c r="E198" s="4">
        <v>2</v>
      </c>
      <c r="F198" s="4">
        <v>1</v>
      </c>
      <c r="G198" s="4">
        <v>0</v>
      </c>
      <c r="H198" s="35">
        <v>0</v>
      </c>
    </row>
    <row r="199" spans="1:8" x14ac:dyDescent="0.2">
      <c r="A199" s="4">
        <v>195</v>
      </c>
      <c r="B199" s="5">
        <v>40835</v>
      </c>
      <c r="C199" s="6" t="s">
        <v>432</v>
      </c>
      <c r="D199" s="4">
        <v>5</v>
      </c>
      <c r="E199" s="4">
        <v>6</v>
      </c>
      <c r="F199" s="4">
        <v>0</v>
      </c>
      <c r="G199" s="4">
        <v>0</v>
      </c>
      <c r="H199" s="35">
        <v>0</v>
      </c>
    </row>
    <row r="200" spans="1:8" x14ac:dyDescent="0.2">
      <c r="A200" s="4">
        <v>196</v>
      </c>
      <c r="B200" s="5">
        <v>40901</v>
      </c>
      <c r="C200" s="6" t="s">
        <v>130</v>
      </c>
      <c r="D200" s="4">
        <v>7</v>
      </c>
      <c r="E200" s="4">
        <v>0</v>
      </c>
      <c r="F200" s="4">
        <v>0</v>
      </c>
      <c r="G200" s="4">
        <v>0</v>
      </c>
      <c r="H200" s="35">
        <v>0</v>
      </c>
    </row>
    <row r="201" spans="1:8" x14ac:dyDescent="0.2">
      <c r="A201" s="4">
        <v>197</v>
      </c>
      <c r="B201" s="5" t="s">
        <v>33</v>
      </c>
      <c r="C201" s="6" t="s">
        <v>253</v>
      </c>
      <c r="D201" s="4">
        <v>5</v>
      </c>
      <c r="E201" s="4">
        <v>2</v>
      </c>
      <c r="F201" s="4">
        <v>0</v>
      </c>
      <c r="G201" s="4">
        <v>0</v>
      </c>
      <c r="H201" s="35">
        <v>0</v>
      </c>
    </row>
    <row r="202" spans="1:8" x14ac:dyDescent="0.2">
      <c r="A202" s="4">
        <v>198</v>
      </c>
      <c r="B202" s="5" t="s">
        <v>31</v>
      </c>
      <c r="C202" s="6" t="s">
        <v>318</v>
      </c>
      <c r="D202" s="4">
        <v>4</v>
      </c>
      <c r="E202" s="4">
        <v>2</v>
      </c>
      <c r="F202" s="4">
        <v>0</v>
      </c>
      <c r="G202" s="4">
        <v>1</v>
      </c>
      <c r="H202" s="35">
        <v>0</v>
      </c>
    </row>
    <row r="203" spans="1:8" x14ac:dyDescent="0.2">
      <c r="A203" s="4">
        <v>199</v>
      </c>
      <c r="B203" s="5">
        <v>40903</v>
      </c>
      <c r="C203" s="6" t="s">
        <v>453</v>
      </c>
      <c r="D203" s="4">
        <v>5</v>
      </c>
      <c r="E203" s="4">
        <v>1</v>
      </c>
      <c r="F203" s="4">
        <v>1</v>
      </c>
      <c r="G203" s="4">
        <v>0</v>
      </c>
      <c r="H203" s="35">
        <v>0</v>
      </c>
    </row>
    <row r="204" spans="1:8" x14ac:dyDescent="0.2">
      <c r="A204" s="4">
        <v>200</v>
      </c>
      <c r="B204" s="5">
        <v>40904</v>
      </c>
      <c r="C204" s="6" t="s">
        <v>304</v>
      </c>
      <c r="D204" s="4">
        <v>6</v>
      </c>
      <c r="E204" s="4">
        <v>1</v>
      </c>
      <c r="F204" s="4">
        <v>0</v>
      </c>
      <c r="G204" s="4">
        <v>0</v>
      </c>
      <c r="H204" s="35">
        <v>0</v>
      </c>
    </row>
    <row r="205" spans="1:8" x14ac:dyDescent="0.2">
      <c r="A205" s="4">
        <v>201</v>
      </c>
      <c r="B205" s="5">
        <v>40906</v>
      </c>
      <c r="C205" s="6" t="s">
        <v>434</v>
      </c>
      <c r="D205" s="4">
        <v>4</v>
      </c>
      <c r="E205" s="4">
        <v>0</v>
      </c>
      <c r="F205" s="4">
        <v>0</v>
      </c>
      <c r="G205" s="4">
        <v>3</v>
      </c>
      <c r="H205" s="35">
        <v>0</v>
      </c>
    </row>
    <row r="206" spans="1:8" x14ac:dyDescent="0.2">
      <c r="A206" s="4">
        <v>202</v>
      </c>
      <c r="B206" s="5">
        <v>40907</v>
      </c>
      <c r="C206" s="6" t="s">
        <v>167</v>
      </c>
      <c r="D206" s="4">
        <v>7</v>
      </c>
      <c r="E206" s="4">
        <v>1</v>
      </c>
      <c r="F206" s="4">
        <v>1</v>
      </c>
      <c r="G206" s="4">
        <v>0</v>
      </c>
      <c r="H206" s="35">
        <v>0</v>
      </c>
    </row>
    <row r="207" spans="1:8" x14ac:dyDescent="0.2">
      <c r="A207" s="4">
        <v>203</v>
      </c>
      <c r="B207" s="5">
        <v>40908</v>
      </c>
      <c r="C207" s="6" t="s">
        <v>428</v>
      </c>
      <c r="D207" s="4">
        <v>7</v>
      </c>
      <c r="E207" s="4">
        <v>1</v>
      </c>
      <c r="F207" s="4">
        <v>1</v>
      </c>
      <c r="G207" s="4">
        <v>0</v>
      </c>
      <c r="H207" s="35">
        <v>0</v>
      </c>
    </row>
    <row r="208" spans="1:8" x14ac:dyDescent="0.2">
      <c r="A208" s="4">
        <v>204</v>
      </c>
      <c r="B208" s="5">
        <v>40909</v>
      </c>
      <c r="C208" s="6" t="s">
        <v>445</v>
      </c>
      <c r="D208" s="4">
        <v>7</v>
      </c>
      <c r="E208" s="4">
        <v>1</v>
      </c>
      <c r="F208" s="4">
        <v>0</v>
      </c>
      <c r="G208" s="4">
        <v>1</v>
      </c>
      <c r="H208" s="35">
        <v>0</v>
      </c>
    </row>
    <row r="209" spans="1:8" x14ac:dyDescent="0.2">
      <c r="A209" s="4">
        <v>205</v>
      </c>
      <c r="B209" s="5">
        <v>40910</v>
      </c>
      <c r="C209" s="6" t="s">
        <v>216</v>
      </c>
      <c r="D209" s="4">
        <v>9</v>
      </c>
      <c r="E209" s="4">
        <v>0</v>
      </c>
      <c r="F209" s="4">
        <v>0</v>
      </c>
      <c r="G209" s="4">
        <v>0</v>
      </c>
      <c r="H209" s="35">
        <v>0</v>
      </c>
    </row>
    <row r="210" spans="1:8" x14ac:dyDescent="0.2">
      <c r="A210" s="4">
        <v>206</v>
      </c>
      <c r="B210" s="5">
        <v>40911</v>
      </c>
      <c r="C210" s="6" t="s">
        <v>70</v>
      </c>
      <c r="D210" s="4">
        <v>7</v>
      </c>
      <c r="E210" s="4">
        <v>0</v>
      </c>
      <c r="F210" s="4">
        <v>0</v>
      </c>
      <c r="G210" s="4">
        <v>0</v>
      </c>
      <c r="H210" s="35">
        <v>0</v>
      </c>
    </row>
    <row r="211" spans="1:8" x14ac:dyDescent="0.2">
      <c r="A211" s="4">
        <v>207</v>
      </c>
      <c r="B211" s="5">
        <v>40913</v>
      </c>
      <c r="C211" s="6" t="s">
        <v>223</v>
      </c>
      <c r="D211" s="4">
        <v>8</v>
      </c>
      <c r="E211" s="4">
        <v>1</v>
      </c>
      <c r="F211" s="4">
        <v>0</v>
      </c>
      <c r="G211" s="4">
        <v>0</v>
      </c>
      <c r="H211" s="35">
        <v>0</v>
      </c>
    </row>
    <row r="212" spans="1:8" x14ac:dyDescent="0.2">
      <c r="A212" s="4">
        <v>208</v>
      </c>
      <c r="B212" s="5">
        <v>40914</v>
      </c>
      <c r="C212" s="6" t="s">
        <v>310</v>
      </c>
      <c r="D212" s="4">
        <v>5</v>
      </c>
      <c r="E212" s="4">
        <v>1</v>
      </c>
      <c r="F212" s="4">
        <v>0</v>
      </c>
      <c r="G212" s="4">
        <v>1</v>
      </c>
      <c r="H212" s="35">
        <v>0</v>
      </c>
    </row>
    <row r="213" spans="1:8" x14ac:dyDescent="0.2">
      <c r="A213" s="4">
        <v>209</v>
      </c>
      <c r="B213" s="5">
        <v>40915</v>
      </c>
      <c r="C213" s="6" t="s">
        <v>273</v>
      </c>
      <c r="D213" s="4">
        <v>6</v>
      </c>
      <c r="E213" s="4">
        <v>1</v>
      </c>
      <c r="F213" s="4">
        <v>0</v>
      </c>
      <c r="G213" s="4">
        <v>0</v>
      </c>
      <c r="H213" s="35">
        <v>0</v>
      </c>
    </row>
    <row r="214" spans="1:8" x14ac:dyDescent="0.2">
      <c r="A214" s="4">
        <v>210</v>
      </c>
      <c r="B214" s="5">
        <v>40916</v>
      </c>
      <c r="C214" s="6" t="s">
        <v>73</v>
      </c>
      <c r="D214" s="4">
        <v>5</v>
      </c>
      <c r="E214" s="4">
        <v>1</v>
      </c>
      <c r="F214" s="4">
        <v>1</v>
      </c>
      <c r="G214" s="4">
        <v>0</v>
      </c>
      <c r="H214" s="35">
        <v>0</v>
      </c>
    </row>
    <row r="215" spans="1:8" x14ac:dyDescent="0.2">
      <c r="A215" s="4">
        <v>211</v>
      </c>
      <c r="B215" s="5">
        <v>40918</v>
      </c>
      <c r="C215" s="6" t="s">
        <v>364</v>
      </c>
      <c r="D215" s="4">
        <v>6</v>
      </c>
      <c r="E215" s="4">
        <v>1</v>
      </c>
      <c r="F215" s="4">
        <v>0</v>
      </c>
      <c r="G215" s="4">
        <v>0</v>
      </c>
      <c r="H215" s="35">
        <v>0</v>
      </c>
    </row>
    <row r="216" spans="1:8" x14ac:dyDescent="0.2">
      <c r="A216" s="4">
        <v>212</v>
      </c>
      <c r="B216" s="5">
        <v>40919</v>
      </c>
      <c r="C216" s="6" t="s">
        <v>383</v>
      </c>
      <c r="D216" s="4">
        <v>3</v>
      </c>
      <c r="E216" s="4">
        <v>1</v>
      </c>
      <c r="F216" s="4">
        <v>0</v>
      </c>
      <c r="G216" s="4">
        <v>3</v>
      </c>
      <c r="H216" s="35">
        <v>0</v>
      </c>
    </row>
    <row r="217" spans="1:8" x14ac:dyDescent="0.2">
      <c r="A217" s="4">
        <v>213</v>
      </c>
      <c r="B217" s="5">
        <v>40920</v>
      </c>
      <c r="C217" s="6" t="s">
        <v>148</v>
      </c>
      <c r="D217" s="4">
        <v>6</v>
      </c>
      <c r="E217" s="4">
        <v>1</v>
      </c>
      <c r="F217" s="4">
        <v>0</v>
      </c>
      <c r="G217" s="4">
        <v>0</v>
      </c>
      <c r="H217" s="35">
        <v>0</v>
      </c>
    </row>
    <row r="218" spans="1:8" x14ac:dyDescent="0.2">
      <c r="A218" s="4">
        <v>214</v>
      </c>
      <c r="B218" s="5">
        <v>40921</v>
      </c>
      <c r="C218" s="6" t="s">
        <v>263</v>
      </c>
      <c r="D218" s="4">
        <v>6</v>
      </c>
      <c r="E218" s="4">
        <v>1</v>
      </c>
      <c r="F218" s="4">
        <v>0</v>
      </c>
      <c r="G218" s="4">
        <v>0</v>
      </c>
      <c r="H218" s="35">
        <v>0</v>
      </c>
    </row>
    <row r="219" spans="1:8" x14ac:dyDescent="0.2">
      <c r="A219" s="4">
        <v>215</v>
      </c>
      <c r="B219" s="5">
        <v>40922</v>
      </c>
      <c r="C219" s="6" t="s">
        <v>271</v>
      </c>
      <c r="D219" s="4">
        <v>8</v>
      </c>
      <c r="E219" s="4">
        <v>1</v>
      </c>
      <c r="F219" s="4">
        <v>0</v>
      </c>
      <c r="G219" s="4">
        <v>0</v>
      </c>
      <c r="H219" s="35">
        <v>0</v>
      </c>
    </row>
    <row r="220" spans="1:8" x14ac:dyDescent="0.2">
      <c r="A220" s="4">
        <v>216</v>
      </c>
      <c r="B220" s="5">
        <v>41001</v>
      </c>
      <c r="C220" s="6" t="s">
        <v>96</v>
      </c>
      <c r="D220" s="4">
        <v>5</v>
      </c>
      <c r="E220" s="4">
        <v>2</v>
      </c>
      <c r="F220" s="4">
        <v>0</v>
      </c>
      <c r="G220" s="4">
        <v>0</v>
      </c>
      <c r="H220" s="35">
        <v>0</v>
      </c>
    </row>
    <row r="221" spans="1:8" x14ac:dyDescent="0.2">
      <c r="A221" s="4">
        <v>217</v>
      </c>
      <c r="B221" s="5">
        <v>41002</v>
      </c>
      <c r="C221" s="6" t="s">
        <v>293</v>
      </c>
      <c r="D221" s="4">
        <v>7</v>
      </c>
      <c r="E221" s="4">
        <v>0</v>
      </c>
      <c r="F221" s="4">
        <v>0</v>
      </c>
      <c r="G221" s="4">
        <v>0</v>
      </c>
      <c r="H221" s="35">
        <v>0</v>
      </c>
    </row>
    <row r="222" spans="1:8" x14ac:dyDescent="0.2">
      <c r="A222" s="4">
        <v>218</v>
      </c>
      <c r="B222" s="5">
        <v>41003</v>
      </c>
      <c r="C222" s="6" t="s">
        <v>212</v>
      </c>
      <c r="D222" s="4">
        <v>6</v>
      </c>
      <c r="E222" s="4">
        <v>1</v>
      </c>
      <c r="F222" s="4">
        <v>0</v>
      </c>
      <c r="G222" s="4">
        <v>0</v>
      </c>
      <c r="H222" s="35">
        <v>0</v>
      </c>
    </row>
    <row r="223" spans="1:8" x14ac:dyDescent="0.2">
      <c r="A223" s="4">
        <v>219</v>
      </c>
      <c r="B223" s="5">
        <v>41004</v>
      </c>
      <c r="C223" s="6" t="s">
        <v>237</v>
      </c>
      <c r="D223" s="4">
        <v>6</v>
      </c>
      <c r="E223" s="4">
        <v>1</v>
      </c>
      <c r="F223" s="4">
        <v>0</v>
      </c>
      <c r="G223" s="4">
        <v>0</v>
      </c>
      <c r="H223" s="35">
        <v>0</v>
      </c>
    </row>
    <row r="224" spans="1:8" x14ac:dyDescent="0.2">
      <c r="A224" s="4">
        <v>220</v>
      </c>
      <c r="B224" s="5">
        <v>41005</v>
      </c>
      <c r="C224" s="6" t="s">
        <v>360</v>
      </c>
      <c r="D224" s="4">
        <v>7</v>
      </c>
      <c r="E224" s="4">
        <v>0</v>
      </c>
      <c r="F224" s="4">
        <v>0</v>
      </c>
      <c r="G224" s="4">
        <v>0</v>
      </c>
      <c r="H224" s="35">
        <v>0</v>
      </c>
    </row>
    <row r="225" spans="1:8" x14ac:dyDescent="0.2">
      <c r="A225" s="4">
        <v>221</v>
      </c>
      <c r="B225" s="5">
        <v>41006</v>
      </c>
      <c r="C225" s="6" t="s">
        <v>116</v>
      </c>
      <c r="D225" s="4">
        <v>7</v>
      </c>
      <c r="E225" s="4">
        <v>0</v>
      </c>
      <c r="F225" s="4">
        <v>0</v>
      </c>
      <c r="G225" s="4">
        <v>0</v>
      </c>
      <c r="H225" s="35">
        <v>0</v>
      </c>
    </row>
    <row r="226" spans="1:8" x14ac:dyDescent="0.2">
      <c r="A226" s="4">
        <v>222</v>
      </c>
      <c r="B226" s="5">
        <v>41007</v>
      </c>
      <c r="C226" s="6" t="s">
        <v>164</v>
      </c>
      <c r="D226" s="4">
        <v>6</v>
      </c>
      <c r="E226" s="4">
        <v>1</v>
      </c>
      <c r="F226" s="4">
        <v>0</v>
      </c>
      <c r="G226" s="4">
        <v>0</v>
      </c>
      <c r="H226" s="35">
        <v>0</v>
      </c>
    </row>
    <row r="227" spans="1:8" x14ac:dyDescent="0.2">
      <c r="A227" s="4">
        <v>223</v>
      </c>
      <c r="B227" s="5">
        <v>41008</v>
      </c>
      <c r="C227" s="6" t="s">
        <v>202</v>
      </c>
      <c r="D227" s="4">
        <v>6</v>
      </c>
      <c r="E227" s="4">
        <v>1</v>
      </c>
      <c r="F227" s="4">
        <v>0</v>
      </c>
      <c r="G227" s="4">
        <v>0</v>
      </c>
      <c r="H227" s="35">
        <v>0</v>
      </c>
    </row>
    <row r="228" spans="1:8" x14ac:dyDescent="0.2">
      <c r="A228" s="4">
        <v>224</v>
      </c>
      <c r="B228" s="5">
        <v>41009</v>
      </c>
      <c r="C228" s="6" t="s">
        <v>158</v>
      </c>
      <c r="D228" s="4">
        <v>4</v>
      </c>
      <c r="E228" s="4">
        <v>2</v>
      </c>
      <c r="F228" s="4">
        <v>1</v>
      </c>
      <c r="G228" s="4">
        <v>0</v>
      </c>
      <c r="H228" s="35">
        <v>0</v>
      </c>
    </row>
    <row r="229" spans="1:8" x14ac:dyDescent="0.2">
      <c r="A229" s="4">
        <v>225</v>
      </c>
      <c r="B229" s="5">
        <v>41011</v>
      </c>
      <c r="C229" s="6" t="s">
        <v>92</v>
      </c>
      <c r="D229" s="4">
        <v>7</v>
      </c>
      <c r="E229" s="4">
        <v>0</v>
      </c>
      <c r="F229" s="4">
        <v>0</v>
      </c>
      <c r="G229" s="4">
        <v>0</v>
      </c>
      <c r="H229" s="35">
        <v>0</v>
      </c>
    </row>
    <row r="230" spans="1:8" x14ac:dyDescent="0.2">
      <c r="A230" s="4">
        <v>226</v>
      </c>
      <c r="B230" s="5">
        <v>41013</v>
      </c>
      <c r="C230" s="6" t="s">
        <v>84</v>
      </c>
      <c r="D230" s="4">
        <v>7</v>
      </c>
      <c r="E230" s="4">
        <v>0</v>
      </c>
      <c r="F230" s="4">
        <v>0</v>
      </c>
      <c r="G230" s="4">
        <v>0</v>
      </c>
      <c r="H230" s="35">
        <v>0</v>
      </c>
    </row>
    <row r="231" spans="1:8" x14ac:dyDescent="0.2">
      <c r="A231" s="4">
        <v>227</v>
      </c>
      <c r="B231" s="5">
        <v>41014</v>
      </c>
      <c r="C231" s="6" t="s">
        <v>143</v>
      </c>
      <c r="D231" s="4">
        <v>5</v>
      </c>
      <c r="E231" s="4">
        <v>2</v>
      </c>
      <c r="F231" s="4">
        <v>0</v>
      </c>
      <c r="G231" s="4">
        <v>0</v>
      </c>
      <c r="H231" s="35">
        <v>0</v>
      </c>
    </row>
    <row r="232" spans="1:8" x14ac:dyDescent="0.2">
      <c r="A232" s="4">
        <v>228</v>
      </c>
      <c r="B232" s="5">
        <v>41015</v>
      </c>
      <c r="C232" s="6" t="s">
        <v>64</v>
      </c>
      <c r="D232" s="4">
        <v>7</v>
      </c>
      <c r="E232" s="4">
        <v>0</v>
      </c>
      <c r="F232" s="4">
        <v>0</v>
      </c>
      <c r="G232" s="4">
        <v>0</v>
      </c>
      <c r="H232" s="35">
        <v>0</v>
      </c>
    </row>
    <row r="233" spans="1:8" x14ac:dyDescent="0.2">
      <c r="A233" s="4">
        <v>229</v>
      </c>
      <c r="B233" s="5">
        <v>41017</v>
      </c>
      <c r="C233" s="6" t="s">
        <v>348</v>
      </c>
      <c r="D233" s="4">
        <v>7</v>
      </c>
      <c r="E233" s="4">
        <v>0</v>
      </c>
      <c r="F233" s="4">
        <v>0</v>
      </c>
      <c r="G233" s="4">
        <v>0</v>
      </c>
      <c r="H233" s="35">
        <v>0</v>
      </c>
    </row>
    <row r="234" spans="1:8" x14ac:dyDescent="0.2">
      <c r="A234" s="4">
        <v>230</v>
      </c>
      <c r="B234" s="5">
        <v>41018</v>
      </c>
      <c r="C234" s="6" t="s">
        <v>205</v>
      </c>
      <c r="D234" s="4">
        <v>6</v>
      </c>
      <c r="E234" s="4">
        <v>1</v>
      </c>
      <c r="F234" s="4">
        <v>0</v>
      </c>
      <c r="G234" s="4">
        <v>0</v>
      </c>
      <c r="H234" s="35">
        <v>0</v>
      </c>
    </row>
    <row r="235" spans="1:8" x14ac:dyDescent="0.2">
      <c r="A235" s="4">
        <v>231</v>
      </c>
      <c r="B235" s="5">
        <v>41020</v>
      </c>
      <c r="C235" s="6" t="s">
        <v>88</v>
      </c>
      <c r="D235" s="4">
        <v>6</v>
      </c>
      <c r="E235" s="4">
        <v>1</v>
      </c>
      <c r="F235" s="4">
        <v>0</v>
      </c>
      <c r="G235" s="4">
        <v>0</v>
      </c>
      <c r="H235" s="35">
        <v>0</v>
      </c>
    </row>
    <row r="236" spans="1:8" x14ac:dyDescent="0.2">
      <c r="A236" s="4">
        <v>232</v>
      </c>
      <c r="B236" s="5">
        <v>41022</v>
      </c>
      <c r="C236" s="6" t="s">
        <v>133</v>
      </c>
      <c r="D236" s="4">
        <v>5</v>
      </c>
      <c r="E236" s="4">
        <v>2</v>
      </c>
      <c r="F236" s="4">
        <v>0</v>
      </c>
      <c r="G236" s="4">
        <v>0</v>
      </c>
      <c r="H236" s="35">
        <v>0</v>
      </c>
    </row>
    <row r="237" spans="1:8" x14ac:dyDescent="0.2">
      <c r="A237" s="4">
        <v>233</v>
      </c>
      <c r="B237" s="5">
        <v>41103</v>
      </c>
      <c r="C237" s="6" t="s">
        <v>138</v>
      </c>
      <c r="D237" s="4">
        <v>7</v>
      </c>
      <c r="E237" s="4">
        <v>0</v>
      </c>
      <c r="F237" s="4">
        <v>0</v>
      </c>
      <c r="G237" s="4">
        <v>0</v>
      </c>
      <c r="H237" s="35">
        <v>0</v>
      </c>
    </row>
    <row r="238" spans="1:8" x14ac:dyDescent="0.2">
      <c r="A238" s="4">
        <v>234</v>
      </c>
      <c r="B238" s="5">
        <v>41104</v>
      </c>
      <c r="C238" s="6" t="s">
        <v>107</v>
      </c>
      <c r="D238" s="4">
        <v>4</v>
      </c>
      <c r="E238" s="4">
        <v>1</v>
      </c>
      <c r="F238" s="4">
        <v>0</v>
      </c>
      <c r="G238" s="4">
        <v>2</v>
      </c>
      <c r="H238" s="35">
        <v>0</v>
      </c>
    </row>
    <row r="239" spans="1:8" x14ac:dyDescent="0.2">
      <c r="A239" s="4">
        <v>235</v>
      </c>
      <c r="B239" s="5">
        <v>41105</v>
      </c>
      <c r="C239" s="6" t="s">
        <v>350</v>
      </c>
      <c r="D239" s="4">
        <v>7</v>
      </c>
      <c r="E239" s="4">
        <v>0</v>
      </c>
      <c r="F239" s="4">
        <v>0</v>
      </c>
      <c r="G239" s="4">
        <v>0</v>
      </c>
      <c r="H239" s="35">
        <v>0</v>
      </c>
    </row>
    <row r="240" spans="1:8" x14ac:dyDescent="0.2">
      <c r="A240" s="4">
        <v>236</v>
      </c>
      <c r="B240" s="5">
        <v>41106</v>
      </c>
      <c r="C240" s="6" t="s">
        <v>150</v>
      </c>
      <c r="D240" s="4">
        <v>6</v>
      </c>
      <c r="E240" s="4">
        <v>1</v>
      </c>
      <c r="F240" s="4">
        <v>0</v>
      </c>
      <c r="G240" s="4">
        <v>0</v>
      </c>
      <c r="H240" s="35">
        <v>0</v>
      </c>
    </row>
    <row r="241" spans="1:8" x14ac:dyDescent="0.2">
      <c r="A241" s="4">
        <v>237</v>
      </c>
      <c r="B241" s="5">
        <v>41107</v>
      </c>
      <c r="C241" s="6" t="s">
        <v>82</v>
      </c>
      <c r="D241" s="4">
        <v>6</v>
      </c>
      <c r="E241" s="4">
        <v>1</v>
      </c>
      <c r="F241" s="4">
        <v>0</v>
      </c>
      <c r="G241" s="4">
        <v>0</v>
      </c>
      <c r="H241" s="35">
        <v>0</v>
      </c>
    </row>
    <row r="242" spans="1:8" x14ac:dyDescent="0.2">
      <c r="A242" s="4">
        <v>238</v>
      </c>
      <c r="B242" s="5">
        <v>41108</v>
      </c>
      <c r="C242" s="6" t="s">
        <v>324</v>
      </c>
      <c r="D242" s="4">
        <v>7</v>
      </c>
      <c r="E242" s="4">
        <v>2</v>
      </c>
      <c r="F242" s="4">
        <v>0</v>
      </c>
      <c r="G242" s="4">
        <v>0</v>
      </c>
      <c r="H242" s="35">
        <v>0</v>
      </c>
    </row>
    <row r="243" spans="1:8" x14ac:dyDescent="0.2">
      <c r="A243" s="4">
        <v>239</v>
      </c>
      <c r="B243" s="5">
        <v>41109</v>
      </c>
      <c r="C243" s="6" t="s">
        <v>196</v>
      </c>
      <c r="D243" s="4">
        <v>7</v>
      </c>
      <c r="E243" s="4">
        <v>0</v>
      </c>
      <c r="F243" s="4">
        <v>0</v>
      </c>
      <c r="G243" s="4">
        <v>0</v>
      </c>
      <c r="H243" s="35">
        <v>0</v>
      </c>
    </row>
    <row r="244" spans="1:8" x14ac:dyDescent="0.2">
      <c r="A244" s="4">
        <v>240</v>
      </c>
      <c r="B244" s="5">
        <v>41110</v>
      </c>
      <c r="C244" s="6" t="s">
        <v>135</v>
      </c>
      <c r="D244" s="4">
        <v>6</v>
      </c>
      <c r="E244" s="4">
        <v>0</v>
      </c>
      <c r="F244" s="4">
        <v>1</v>
      </c>
      <c r="G244" s="4">
        <v>0</v>
      </c>
      <c r="H244" s="35">
        <v>0</v>
      </c>
    </row>
    <row r="245" spans="1:8" x14ac:dyDescent="0.2">
      <c r="A245" s="4">
        <v>241</v>
      </c>
      <c r="B245" s="5">
        <v>41112</v>
      </c>
      <c r="C245" s="6" t="s">
        <v>264</v>
      </c>
      <c r="D245" s="4">
        <v>6</v>
      </c>
      <c r="E245" s="4">
        <v>1</v>
      </c>
      <c r="F245" s="4">
        <v>0</v>
      </c>
      <c r="G245" s="4">
        <v>0</v>
      </c>
      <c r="H245" s="35">
        <v>0</v>
      </c>
    </row>
    <row r="246" spans="1:8" x14ac:dyDescent="0.2">
      <c r="A246" s="4">
        <v>242</v>
      </c>
      <c r="B246" s="5">
        <v>41113</v>
      </c>
      <c r="C246" s="6" t="s">
        <v>151</v>
      </c>
      <c r="D246" s="4">
        <v>6</v>
      </c>
      <c r="E246" s="4">
        <v>2</v>
      </c>
      <c r="F246" s="4">
        <v>1</v>
      </c>
      <c r="G246" s="4">
        <v>0</v>
      </c>
      <c r="H246" s="35">
        <v>0</v>
      </c>
    </row>
    <row r="247" spans="1:8" x14ac:dyDescent="0.2">
      <c r="A247" s="4">
        <v>243</v>
      </c>
      <c r="B247" s="5">
        <v>41114</v>
      </c>
      <c r="C247" s="6" t="s">
        <v>214</v>
      </c>
      <c r="D247" s="4">
        <v>8</v>
      </c>
      <c r="E247" s="4">
        <v>1</v>
      </c>
      <c r="F247" s="4">
        <v>0</v>
      </c>
      <c r="G247" s="4">
        <v>0</v>
      </c>
      <c r="H247" s="35">
        <v>0</v>
      </c>
    </row>
    <row r="248" spans="1:8" x14ac:dyDescent="0.2">
      <c r="A248" s="4">
        <v>244</v>
      </c>
      <c r="B248" s="5">
        <v>41115</v>
      </c>
      <c r="C248" s="6" t="s">
        <v>215</v>
      </c>
      <c r="D248" s="4">
        <v>5</v>
      </c>
      <c r="E248" s="4">
        <v>3</v>
      </c>
      <c r="F248" s="4">
        <v>0</v>
      </c>
      <c r="G248" s="4">
        <v>1</v>
      </c>
      <c r="H248" s="35">
        <v>0</v>
      </c>
    </row>
    <row r="249" spans="1:8" x14ac:dyDescent="0.2">
      <c r="A249" s="4">
        <v>245</v>
      </c>
      <c r="B249" s="5">
        <v>41117</v>
      </c>
      <c r="C249" s="6" t="s">
        <v>83</v>
      </c>
      <c r="D249" s="4">
        <v>6</v>
      </c>
      <c r="E249" s="4">
        <v>0</v>
      </c>
      <c r="F249" s="4">
        <v>0</v>
      </c>
      <c r="G249" s="4">
        <v>1</v>
      </c>
      <c r="H249" s="35">
        <v>0</v>
      </c>
    </row>
    <row r="250" spans="1:8" x14ac:dyDescent="0.2">
      <c r="A250" s="4">
        <v>246</v>
      </c>
      <c r="B250" s="5">
        <v>41119</v>
      </c>
      <c r="C250" s="6" t="s">
        <v>319</v>
      </c>
      <c r="D250" s="4">
        <v>6</v>
      </c>
      <c r="E250" s="4">
        <v>3</v>
      </c>
      <c r="F250" s="4">
        <v>0</v>
      </c>
      <c r="G250" s="4">
        <v>2</v>
      </c>
      <c r="H250" s="35">
        <v>0</v>
      </c>
    </row>
    <row r="251" spans="1:8" x14ac:dyDescent="0.2">
      <c r="A251" s="4">
        <v>247</v>
      </c>
      <c r="B251" s="5">
        <v>41120</v>
      </c>
      <c r="C251" s="6" t="s">
        <v>100</v>
      </c>
      <c r="D251" s="4">
        <v>5</v>
      </c>
      <c r="E251" s="4">
        <v>1</v>
      </c>
      <c r="F251" s="4">
        <v>0</v>
      </c>
      <c r="G251" s="4">
        <v>1</v>
      </c>
      <c r="H251" s="35">
        <v>0</v>
      </c>
    </row>
    <row r="252" spans="1:8" x14ac:dyDescent="0.2">
      <c r="A252" s="4">
        <v>248</v>
      </c>
      <c r="B252" s="5">
        <v>41121</v>
      </c>
      <c r="C252" s="6" t="s">
        <v>59</v>
      </c>
      <c r="D252" s="4">
        <v>7</v>
      </c>
      <c r="E252" s="4">
        <v>0</v>
      </c>
      <c r="F252" s="4">
        <v>0</v>
      </c>
      <c r="G252" s="4">
        <v>0</v>
      </c>
      <c r="H252" s="35">
        <v>0</v>
      </c>
    </row>
    <row r="253" spans="1:8" x14ac:dyDescent="0.2">
      <c r="A253" s="4">
        <v>249</v>
      </c>
      <c r="B253" s="5">
        <v>41122</v>
      </c>
      <c r="C253" s="6" t="s">
        <v>217</v>
      </c>
      <c r="D253" s="4">
        <v>6</v>
      </c>
      <c r="E253" s="4">
        <v>1</v>
      </c>
      <c r="F253" s="4">
        <v>0</v>
      </c>
      <c r="G253" s="4">
        <v>0</v>
      </c>
      <c r="H253" s="35">
        <v>0</v>
      </c>
    </row>
    <row r="254" spans="1:8" x14ac:dyDescent="0.2">
      <c r="A254" s="4">
        <v>250</v>
      </c>
      <c r="B254" s="5">
        <v>41123</v>
      </c>
      <c r="C254" s="6" t="s">
        <v>152</v>
      </c>
      <c r="D254" s="4">
        <v>6</v>
      </c>
      <c r="E254" s="4">
        <v>1</v>
      </c>
      <c r="F254" s="4">
        <v>0</v>
      </c>
      <c r="G254" s="4">
        <v>0</v>
      </c>
      <c r="H254" s="35">
        <v>0</v>
      </c>
    </row>
    <row r="255" spans="1:8" x14ac:dyDescent="0.2">
      <c r="A255" s="4">
        <v>251</v>
      </c>
      <c r="B255" s="5">
        <v>41125</v>
      </c>
      <c r="C255" s="6" t="s">
        <v>139</v>
      </c>
      <c r="D255" s="4">
        <v>7</v>
      </c>
      <c r="E255" s="4">
        <v>1</v>
      </c>
      <c r="F255" s="4">
        <v>0</v>
      </c>
      <c r="G255" s="4">
        <v>1</v>
      </c>
      <c r="H255" s="35">
        <v>0</v>
      </c>
    </row>
    <row r="256" spans="1:8" x14ac:dyDescent="0.2">
      <c r="A256" s="4">
        <v>252</v>
      </c>
      <c r="B256" s="5">
        <v>41126</v>
      </c>
      <c r="C256" s="6" t="s">
        <v>153</v>
      </c>
      <c r="D256" s="4">
        <v>5</v>
      </c>
      <c r="E256" s="4">
        <v>2</v>
      </c>
      <c r="F256" s="4">
        <v>0</v>
      </c>
      <c r="G256" s="4">
        <v>0</v>
      </c>
      <c r="H256" s="35">
        <v>0</v>
      </c>
    </row>
    <row r="257" spans="1:8" x14ac:dyDescent="0.2">
      <c r="A257" s="4">
        <v>253</v>
      </c>
      <c r="B257" s="5">
        <v>41201</v>
      </c>
      <c r="C257" s="6" t="s">
        <v>207</v>
      </c>
      <c r="D257" s="4">
        <v>6</v>
      </c>
      <c r="E257" s="4">
        <v>1</v>
      </c>
      <c r="F257" s="4">
        <v>0</v>
      </c>
      <c r="G257" s="4">
        <v>0</v>
      </c>
      <c r="H257" s="35">
        <v>0</v>
      </c>
    </row>
    <row r="258" spans="1:8" x14ac:dyDescent="0.2">
      <c r="A258" s="4">
        <v>254</v>
      </c>
      <c r="B258" s="5">
        <v>41202</v>
      </c>
      <c r="C258" s="6" t="s">
        <v>140</v>
      </c>
      <c r="D258" s="4">
        <v>6</v>
      </c>
      <c r="E258" s="4">
        <v>1</v>
      </c>
      <c r="F258" s="4">
        <v>0</v>
      </c>
      <c r="G258" s="4">
        <v>0</v>
      </c>
      <c r="H258" s="35">
        <v>0</v>
      </c>
    </row>
    <row r="259" spans="1:8" x14ac:dyDescent="0.2">
      <c r="A259" s="4">
        <v>255</v>
      </c>
      <c r="B259" s="5">
        <v>41204</v>
      </c>
      <c r="C259" s="6" t="s">
        <v>389</v>
      </c>
      <c r="D259" s="4">
        <v>7</v>
      </c>
      <c r="E259" s="4">
        <v>2</v>
      </c>
      <c r="F259" s="4">
        <v>0</v>
      </c>
      <c r="G259" s="4">
        <v>0</v>
      </c>
      <c r="H259" s="35">
        <v>0</v>
      </c>
    </row>
    <row r="260" spans="1:8" x14ac:dyDescent="0.2">
      <c r="A260" s="4">
        <v>256</v>
      </c>
      <c r="B260" s="5">
        <v>41206</v>
      </c>
      <c r="C260" s="6" t="s">
        <v>187</v>
      </c>
      <c r="D260" s="4">
        <v>6</v>
      </c>
      <c r="E260" s="4">
        <v>1</v>
      </c>
      <c r="F260" s="4">
        <v>0</v>
      </c>
      <c r="G260" s="4">
        <v>0</v>
      </c>
      <c r="H260" s="35">
        <v>0</v>
      </c>
    </row>
    <row r="261" spans="1:8" x14ac:dyDescent="0.2">
      <c r="A261" s="4">
        <v>257</v>
      </c>
      <c r="B261" s="5">
        <v>41207</v>
      </c>
      <c r="C261" s="6" t="s">
        <v>154</v>
      </c>
      <c r="D261" s="4">
        <v>5</v>
      </c>
      <c r="E261" s="4">
        <v>2</v>
      </c>
      <c r="F261" s="4">
        <v>0</v>
      </c>
      <c r="G261" s="4">
        <v>0</v>
      </c>
      <c r="H261" s="35">
        <v>0</v>
      </c>
    </row>
    <row r="262" spans="1:8" x14ac:dyDescent="0.2">
      <c r="A262" s="4">
        <v>258</v>
      </c>
      <c r="B262" s="5">
        <v>41208</v>
      </c>
      <c r="C262" s="6" t="s">
        <v>191</v>
      </c>
      <c r="D262" s="4">
        <v>5</v>
      </c>
      <c r="E262" s="4">
        <v>2</v>
      </c>
      <c r="F262" s="4">
        <v>0</v>
      </c>
      <c r="G262" s="4">
        <v>0</v>
      </c>
      <c r="H262" s="35">
        <v>0</v>
      </c>
    </row>
    <row r="263" spans="1:8" x14ac:dyDescent="0.2">
      <c r="A263" s="4">
        <v>259</v>
      </c>
      <c r="B263" s="5">
        <v>41209</v>
      </c>
      <c r="C263" s="6" t="s">
        <v>368</v>
      </c>
      <c r="D263" s="4">
        <v>7</v>
      </c>
      <c r="E263" s="4">
        <v>2</v>
      </c>
      <c r="F263" s="4">
        <v>0</v>
      </c>
      <c r="G263" s="4">
        <v>0</v>
      </c>
      <c r="H263" s="35">
        <v>0</v>
      </c>
    </row>
    <row r="264" spans="1:8" x14ac:dyDescent="0.2">
      <c r="A264" s="4">
        <v>260</v>
      </c>
      <c r="B264" s="5">
        <v>41210</v>
      </c>
      <c r="C264" s="6" t="s">
        <v>109</v>
      </c>
      <c r="D264" s="4">
        <v>6</v>
      </c>
      <c r="E264" s="4">
        <v>1</v>
      </c>
      <c r="F264" s="4">
        <v>0</v>
      </c>
      <c r="G264" s="4">
        <v>0</v>
      </c>
      <c r="H264" s="35">
        <v>0</v>
      </c>
    </row>
    <row r="265" spans="1:8" x14ac:dyDescent="0.2">
      <c r="A265" s="4">
        <v>261</v>
      </c>
      <c r="B265" s="5">
        <v>41211</v>
      </c>
      <c r="C265" s="6" t="s">
        <v>142</v>
      </c>
      <c r="D265" s="4">
        <v>6</v>
      </c>
      <c r="E265" s="4">
        <v>1</v>
      </c>
      <c r="F265" s="4">
        <v>0</v>
      </c>
      <c r="G265" s="4">
        <v>0</v>
      </c>
      <c r="H265" s="35">
        <v>0</v>
      </c>
    </row>
    <row r="266" spans="1:8" x14ac:dyDescent="0.2">
      <c r="A266" s="4">
        <v>262</v>
      </c>
      <c r="B266" s="5">
        <v>41213</v>
      </c>
      <c r="C266" s="6" t="s">
        <v>386</v>
      </c>
      <c r="D266" s="4">
        <v>8</v>
      </c>
      <c r="E266" s="4">
        <v>1</v>
      </c>
      <c r="F266" s="4">
        <v>0</v>
      </c>
      <c r="G266" s="4">
        <v>0</v>
      </c>
      <c r="H266" s="35">
        <v>0</v>
      </c>
    </row>
    <row r="267" spans="1:8" x14ac:dyDescent="0.2">
      <c r="A267" s="4">
        <v>263</v>
      </c>
      <c r="B267" s="5">
        <v>41215</v>
      </c>
      <c r="C267" s="6" t="s">
        <v>403</v>
      </c>
      <c r="D267" s="4">
        <v>5</v>
      </c>
      <c r="E267" s="4">
        <v>3</v>
      </c>
      <c r="F267" s="4">
        <v>1</v>
      </c>
      <c r="G267" s="4">
        <v>0</v>
      </c>
      <c r="H267" s="35">
        <v>0</v>
      </c>
    </row>
    <row r="268" spans="1:8" x14ac:dyDescent="0.2">
      <c r="A268" s="4">
        <v>264</v>
      </c>
      <c r="B268" s="5">
        <v>41221</v>
      </c>
      <c r="C268" s="6" t="s">
        <v>377</v>
      </c>
      <c r="D268" s="4">
        <v>6</v>
      </c>
      <c r="E268" s="4">
        <v>1</v>
      </c>
      <c r="F268" s="4">
        <v>0</v>
      </c>
      <c r="G268" s="4">
        <v>0</v>
      </c>
      <c r="H268" s="35">
        <v>0</v>
      </c>
    </row>
    <row r="269" spans="1:8" x14ac:dyDescent="0.2">
      <c r="A269" s="4">
        <v>265</v>
      </c>
      <c r="B269" s="5">
        <v>41222</v>
      </c>
      <c r="C269" s="6" t="s">
        <v>170</v>
      </c>
      <c r="D269" s="4">
        <v>5</v>
      </c>
      <c r="E269" s="4">
        <v>2</v>
      </c>
      <c r="F269" s="4">
        <v>0</v>
      </c>
      <c r="G269" s="4">
        <v>0</v>
      </c>
      <c r="H269" s="35">
        <v>0</v>
      </c>
    </row>
    <row r="270" spans="1:8" x14ac:dyDescent="0.2">
      <c r="A270" s="4">
        <v>266</v>
      </c>
      <c r="B270" s="5">
        <v>41223</v>
      </c>
      <c r="C270" s="6" t="s">
        <v>200</v>
      </c>
      <c r="D270" s="4">
        <v>6</v>
      </c>
      <c r="E270" s="4">
        <v>1</v>
      </c>
      <c r="F270" s="4">
        <v>0</v>
      </c>
      <c r="G270" s="4">
        <v>0</v>
      </c>
      <c r="H270" s="35">
        <v>0</v>
      </c>
    </row>
    <row r="271" spans="1:8" x14ac:dyDescent="0.2">
      <c r="A271" s="4">
        <v>267</v>
      </c>
      <c r="B271" s="5">
        <v>41224</v>
      </c>
      <c r="C271" s="6" t="s">
        <v>89</v>
      </c>
      <c r="D271" s="4">
        <v>5</v>
      </c>
      <c r="E271" s="4">
        <v>2</v>
      </c>
      <c r="F271" s="4">
        <v>0</v>
      </c>
      <c r="G271" s="4">
        <v>0</v>
      </c>
      <c r="H271" s="35">
        <v>0</v>
      </c>
    </row>
    <row r="272" spans="1:8" x14ac:dyDescent="0.2">
      <c r="A272" s="4">
        <v>268</v>
      </c>
      <c r="B272" s="5">
        <v>41226</v>
      </c>
      <c r="C272" s="6" t="s">
        <v>94</v>
      </c>
      <c r="D272" s="4">
        <v>7</v>
      </c>
      <c r="E272" s="4">
        <v>0</v>
      </c>
      <c r="F272" s="4">
        <v>0</v>
      </c>
      <c r="G272" s="4">
        <v>0</v>
      </c>
      <c r="H272" s="35">
        <v>0</v>
      </c>
    </row>
    <row r="273" spans="1:8" x14ac:dyDescent="0.2">
      <c r="A273" s="4">
        <v>269</v>
      </c>
      <c r="B273" s="5">
        <v>41227</v>
      </c>
      <c r="C273" s="6" t="s">
        <v>110</v>
      </c>
      <c r="D273" s="4">
        <v>7</v>
      </c>
      <c r="E273" s="4">
        <v>0</v>
      </c>
      <c r="F273" s="4">
        <v>0</v>
      </c>
      <c r="G273" s="4">
        <v>0</v>
      </c>
      <c r="H273" s="35">
        <v>0</v>
      </c>
    </row>
    <row r="274" spans="1:8" x14ac:dyDescent="0.2">
      <c r="A274" s="4">
        <v>270</v>
      </c>
      <c r="B274" s="5">
        <v>41229</v>
      </c>
      <c r="C274" s="6" t="s">
        <v>177</v>
      </c>
      <c r="D274" s="4">
        <v>7</v>
      </c>
      <c r="E274" s="4">
        <v>0</v>
      </c>
      <c r="F274" s="4">
        <v>0</v>
      </c>
      <c r="G274" s="4">
        <v>0</v>
      </c>
      <c r="H274" s="35">
        <v>0</v>
      </c>
    </row>
    <row r="275" spans="1:8" x14ac:dyDescent="0.2">
      <c r="A275" s="4">
        <v>271</v>
      </c>
      <c r="B275" s="5">
        <v>41231</v>
      </c>
      <c r="C275" s="6" t="s">
        <v>376</v>
      </c>
      <c r="D275" s="4">
        <v>6</v>
      </c>
      <c r="E275" s="4">
        <v>3</v>
      </c>
      <c r="F275" s="4">
        <v>0</v>
      </c>
      <c r="G275" s="4">
        <v>0</v>
      </c>
      <c r="H275" s="35">
        <v>0</v>
      </c>
    </row>
    <row r="276" spans="1:8" x14ac:dyDescent="0.2">
      <c r="A276" s="4">
        <v>272</v>
      </c>
      <c r="B276" s="5">
        <v>41232</v>
      </c>
      <c r="C276" s="6" t="s">
        <v>184</v>
      </c>
      <c r="D276" s="4">
        <v>6</v>
      </c>
      <c r="E276" s="4">
        <v>1</v>
      </c>
      <c r="F276" s="4">
        <v>0</v>
      </c>
      <c r="G276" s="4">
        <v>0</v>
      </c>
      <c r="H276" s="35">
        <v>0</v>
      </c>
    </row>
    <row r="277" spans="1:8" x14ac:dyDescent="0.2">
      <c r="A277" s="4">
        <v>273</v>
      </c>
      <c r="B277" s="5">
        <v>41233</v>
      </c>
      <c r="C277" s="6" t="s">
        <v>106</v>
      </c>
      <c r="D277" s="4">
        <v>6</v>
      </c>
      <c r="E277" s="4">
        <v>1</v>
      </c>
      <c r="F277" s="4">
        <v>0</v>
      </c>
      <c r="G277" s="4">
        <v>0</v>
      </c>
      <c r="H277" s="35">
        <v>0</v>
      </c>
    </row>
    <row r="278" spans="1:8" x14ac:dyDescent="0.2">
      <c r="A278" s="4">
        <v>274</v>
      </c>
      <c r="B278" s="5">
        <v>41234</v>
      </c>
      <c r="C278" s="6" t="s">
        <v>405</v>
      </c>
      <c r="D278" s="4">
        <v>8</v>
      </c>
      <c r="E278" s="4">
        <v>1</v>
      </c>
      <c r="F278" s="4">
        <v>0</v>
      </c>
      <c r="G278" s="4">
        <v>0</v>
      </c>
      <c r="H278" s="35">
        <v>0</v>
      </c>
    </row>
    <row r="279" spans="1:8" x14ac:dyDescent="0.2">
      <c r="A279" s="4">
        <v>275</v>
      </c>
      <c r="B279" s="5">
        <v>41236</v>
      </c>
      <c r="C279" s="6" t="s">
        <v>213</v>
      </c>
      <c r="D279" s="4">
        <v>7</v>
      </c>
      <c r="E279" s="4">
        <v>0</v>
      </c>
      <c r="F279" s="4">
        <v>0</v>
      </c>
      <c r="G279" s="4">
        <v>0</v>
      </c>
      <c r="H279" s="35">
        <v>0</v>
      </c>
    </row>
    <row r="280" spans="1:8" x14ac:dyDescent="0.2">
      <c r="A280" s="4">
        <v>276</v>
      </c>
      <c r="B280" s="5">
        <v>41304</v>
      </c>
      <c r="C280" s="6" t="s">
        <v>351</v>
      </c>
      <c r="D280" s="4">
        <v>6</v>
      </c>
      <c r="E280" s="4">
        <v>3</v>
      </c>
      <c r="F280" s="4">
        <v>0</v>
      </c>
      <c r="G280" s="4">
        <v>0</v>
      </c>
      <c r="H280" s="35">
        <v>0</v>
      </c>
    </row>
    <row r="281" spans="1:8" x14ac:dyDescent="0.2">
      <c r="A281" s="4">
        <v>277</v>
      </c>
      <c r="B281" s="5">
        <v>41305</v>
      </c>
      <c r="C281" s="6" t="s">
        <v>286</v>
      </c>
      <c r="D281" s="4">
        <v>6</v>
      </c>
      <c r="E281" s="4">
        <v>1</v>
      </c>
      <c r="F281" s="4">
        <v>0</v>
      </c>
      <c r="G281" s="4">
        <v>0</v>
      </c>
      <c r="H281" s="35">
        <v>0</v>
      </c>
    </row>
    <row r="282" spans="1:8" x14ac:dyDescent="0.2">
      <c r="A282" s="4">
        <v>278</v>
      </c>
      <c r="B282" s="5">
        <v>41306</v>
      </c>
      <c r="C282" s="6" t="s">
        <v>254</v>
      </c>
      <c r="D282" s="4">
        <v>6</v>
      </c>
      <c r="E282" s="4">
        <v>1</v>
      </c>
      <c r="F282" s="4">
        <v>0</v>
      </c>
      <c r="G282" s="4">
        <v>0</v>
      </c>
      <c r="H282" s="35">
        <v>0</v>
      </c>
    </row>
    <row r="283" spans="1:8" x14ac:dyDescent="0.2">
      <c r="A283" s="4">
        <v>279</v>
      </c>
      <c r="B283" s="5">
        <v>41307</v>
      </c>
      <c r="C283" s="6" t="s">
        <v>104</v>
      </c>
      <c r="D283" s="4">
        <v>5</v>
      </c>
      <c r="E283" s="4">
        <v>2</v>
      </c>
      <c r="F283" s="4">
        <v>0</v>
      </c>
      <c r="G283" s="4">
        <v>0</v>
      </c>
      <c r="H283" s="35">
        <v>0</v>
      </c>
    </row>
    <row r="284" spans="1:8" x14ac:dyDescent="0.2">
      <c r="A284" s="4">
        <v>280</v>
      </c>
      <c r="B284" s="5">
        <v>41309</v>
      </c>
      <c r="C284" s="6" t="s">
        <v>305</v>
      </c>
      <c r="D284" s="4">
        <v>5</v>
      </c>
      <c r="E284" s="4">
        <v>1</v>
      </c>
      <c r="F284" s="4">
        <v>0</v>
      </c>
      <c r="G284" s="4">
        <v>1</v>
      </c>
      <c r="H284" s="35">
        <v>0</v>
      </c>
    </row>
    <row r="285" spans="1:8" x14ac:dyDescent="0.2">
      <c r="A285" s="4">
        <v>281</v>
      </c>
      <c r="B285" s="5">
        <v>41311</v>
      </c>
      <c r="C285" s="6" t="s">
        <v>67</v>
      </c>
      <c r="D285" s="4">
        <v>4</v>
      </c>
      <c r="E285" s="4">
        <v>3</v>
      </c>
      <c r="F285" s="4">
        <v>0</v>
      </c>
      <c r="G285" s="4">
        <v>0</v>
      </c>
      <c r="H285" s="35">
        <v>0</v>
      </c>
    </row>
    <row r="286" spans="1:8" x14ac:dyDescent="0.2">
      <c r="A286" s="4">
        <v>282</v>
      </c>
      <c r="B286" s="5">
        <v>41312</v>
      </c>
      <c r="C286" s="6" t="s">
        <v>267</v>
      </c>
      <c r="D286" s="4">
        <v>6</v>
      </c>
      <c r="E286" s="4">
        <v>1</v>
      </c>
      <c r="F286" s="4">
        <v>0</v>
      </c>
      <c r="G286" s="4">
        <v>0</v>
      </c>
      <c r="H286" s="35">
        <v>0</v>
      </c>
    </row>
    <row r="287" spans="1:8" x14ac:dyDescent="0.2">
      <c r="A287" s="4">
        <v>283</v>
      </c>
      <c r="B287" s="5">
        <v>41313</v>
      </c>
      <c r="C287" s="6" t="s">
        <v>390</v>
      </c>
      <c r="D287" s="4">
        <v>6</v>
      </c>
      <c r="E287" s="4">
        <v>1</v>
      </c>
      <c r="F287" s="4">
        <v>0</v>
      </c>
      <c r="G287" s="4">
        <v>2</v>
      </c>
      <c r="H287" s="35">
        <v>0</v>
      </c>
    </row>
    <row r="288" spans="1:8" x14ac:dyDescent="0.2">
      <c r="A288" s="4">
        <v>284</v>
      </c>
      <c r="B288" s="5">
        <v>41314</v>
      </c>
      <c r="C288" s="6" t="s">
        <v>367</v>
      </c>
      <c r="D288" s="4">
        <v>7</v>
      </c>
      <c r="E288" s="4">
        <v>0</v>
      </c>
      <c r="F288" s="4">
        <v>0</v>
      </c>
      <c r="G288" s="4">
        <v>0</v>
      </c>
      <c r="H288" s="35">
        <v>0</v>
      </c>
    </row>
    <row r="289" spans="1:8" x14ac:dyDescent="0.2">
      <c r="A289" s="4">
        <v>285</v>
      </c>
      <c r="B289" s="5">
        <v>41315</v>
      </c>
      <c r="C289" s="6" t="s">
        <v>470</v>
      </c>
      <c r="D289" s="4">
        <v>5</v>
      </c>
      <c r="E289" s="4">
        <v>1</v>
      </c>
      <c r="F289" s="4">
        <v>0</v>
      </c>
      <c r="G289" s="4">
        <v>1</v>
      </c>
      <c r="H289" s="35">
        <v>0</v>
      </c>
    </row>
    <row r="290" spans="1:8" x14ac:dyDescent="0.2">
      <c r="A290" s="4">
        <v>286</v>
      </c>
      <c r="B290" s="5">
        <v>41316</v>
      </c>
      <c r="C290" s="6" t="s">
        <v>87</v>
      </c>
      <c r="D290" s="4">
        <v>6</v>
      </c>
      <c r="E290" s="4">
        <v>1</v>
      </c>
      <c r="F290" s="4">
        <v>0</v>
      </c>
      <c r="G290" s="4">
        <v>0</v>
      </c>
      <c r="H290" s="35">
        <v>0</v>
      </c>
    </row>
    <row r="291" spans="1:8" x14ac:dyDescent="0.2">
      <c r="A291" s="4">
        <v>287</v>
      </c>
      <c r="B291" s="5">
        <v>41317</v>
      </c>
      <c r="C291" s="6" t="s">
        <v>433</v>
      </c>
      <c r="D291" s="4">
        <v>6</v>
      </c>
      <c r="E291" s="4">
        <v>1</v>
      </c>
      <c r="F291" s="4">
        <v>0</v>
      </c>
      <c r="G291" s="4">
        <v>0</v>
      </c>
      <c r="H291" s="35">
        <v>0</v>
      </c>
    </row>
    <row r="292" spans="1:8" x14ac:dyDescent="0.2">
      <c r="A292" s="4">
        <v>288</v>
      </c>
      <c r="B292" s="5">
        <v>41319</v>
      </c>
      <c r="C292" s="6" t="s">
        <v>481</v>
      </c>
      <c r="D292" s="4">
        <v>5</v>
      </c>
      <c r="E292" s="4">
        <v>2</v>
      </c>
      <c r="F292" s="4">
        <v>0</v>
      </c>
      <c r="G292" s="4">
        <v>0</v>
      </c>
      <c r="H292" s="35">
        <v>0</v>
      </c>
    </row>
    <row r="293" spans="1:8" x14ac:dyDescent="0.2">
      <c r="A293" s="4">
        <v>289</v>
      </c>
      <c r="B293" s="5">
        <v>41320</v>
      </c>
      <c r="C293" s="6" t="s">
        <v>226</v>
      </c>
      <c r="D293" s="4">
        <v>6</v>
      </c>
      <c r="E293" s="4">
        <v>1</v>
      </c>
      <c r="F293" s="4">
        <v>0</v>
      </c>
      <c r="G293" s="4">
        <v>0</v>
      </c>
      <c r="H293" s="35">
        <v>0</v>
      </c>
    </row>
    <row r="294" spans="1:8" x14ac:dyDescent="0.2">
      <c r="A294" s="4">
        <v>290</v>
      </c>
      <c r="B294" s="5">
        <v>41321</v>
      </c>
      <c r="C294" s="6" t="s">
        <v>358</v>
      </c>
      <c r="D294" s="4">
        <v>6</v>
      </c>
      <c r="E294" s="4">
        <v>1</v>
      </c>
      <c r="F294" s="4">
        <v>0</v>
      </c>
      <c r="G294" s="4">
        <v>0</v>
      </c>
      <c r="H294" s="35">
        <v>0</v>
      </c>
    </row>
    <row r="295" spans="1:8" x14ac:dyDescent="0.2">
      <c r="A295" s="4">
        <v>291</v>
      </c>
      <c r="B295" s="5">
        <v>41322</v>
      </c>
      <c r="C295" s="6" t="s">
        <v>146</v>
      </c>
      <c r="D295" s="4">
        <v>5</v>
      </c>
      <c r="E295" s="4">
        <v>2</v>
      </c>
      <c r="F295" s="4">
        <v>0</v>
      </c>
      <c r="G295" s="4">
        <v>0</v>
      </c>
      <c r="H295" s="35">
        <v>0</v>
      </c>
    </row>
    <row r="296" spans="1:8" x14ac:dyDescent="0.2">
      <c r="A296" s="4">
        <v>292</v>
      </c>
      <c r="B296" s="5">
        <v>41323</v>
      </c>
      <c r="C296" s="6" t="s">
        <v>219</v>
      </c>
      <c r="D296" s="4">
        <v>8</v>
      </c>
      <c r="E296" s="4">
        <v>3</v>
      </c>
      <c r="F296" s="4">
        <v>0</v>
      </c>
      <c r="G296" s="4">
        <v>0</v>
      </c>
      <c r="H296" s="35">
        <v>0</v>
      </c>
    </row>
    <row r="297" spans="1:8" x14ac:dyDescent="0.2">
      <c r="A297" s="4">
        <v>293</v>
      </c>
      <c r="B297" s="5">
        <v>41324</v>
      </c>
      <c r="C297" s="6" t="s">
        <v>247</v>
      </c>
      <c r="D297" s="4">
        <v>7</v>
      </c>
      <c r="E297" s="4">
        <v>0</v>
      </c>
      <c r="F297" s="4">
        <v>0</v>
      </c>
      <c r="G297" s="4">
        <v>0</v>
      </c>
      <c r="H297" s="35">
        <v>0</v>
      </c>
    </row>
    <row r="298" spans="1:8" x14ac:dyDescent="0.2">
      <c r="A298" s="4">
        <v>294</v>
      </c>
      <c r="B298" s="5">
        <v>41325</v>
      </c>
      <c r="C298" s="6" t="s">
        <v>277</v>
      </c>
      <c r="D298" s="4">
        <v>6</v>
      </c>
      <c r="E298" s="4">
        <v>1</v>
      </c>
      <c r="F298" s="4">
        <v>0</v>
      </c>
      <c r="G298" s="4">
        <v>0</v>
      </c>
      <c r="H298" s="35">
        <v>0</v>
      </c>
    </row>
    <row r="299" spans="1:8" x14ac:dyDescent="0.2">
      <c r="A299" s="4">
        <v>295</v>
      </c>
      <c r="B299" s="5">
        <v>41326</v>
      </c>
      <c r="C299" s="6" t="s">
        <v>248</v>
      </c>
      <c r="D299" s="4">
        <v>6</v>
      </c>
      <c r="E299" s="4">
        <v>1</v>
      </c>
      <c r="F299" s="4">
        <v>0</v>
      </c>
      <c r="G299" s="4">
        <v>0</v>
      </c>
      <c r="H299" s="35">
        <v>0</v>
      </c>
    </row>
    <row r="300" spans="1:8" x14ac:dyDescent="0.2">
      <c r="A300" s="4">
        <v>296</v>
      </c>
      <c r="B300" s="5">
        <v>41328</v>
      </c>
      <c r="C300" s="6" t="s">
        <v>397</v>
      </c>
      <c r="D300" s="4">
        <v>5</v>
      </c>
      <c r="E300" s="4">
        <v>2</v>
      </c>
      <c r="F300" s="4">
        <v>0</v>
      </c>
      <c r="G300" s="4">
        <v>0</v>
      </c>
      <c r="H300" s="35">
        <v>0</v>
      </c>
    </row>
    <row r="301" spans="1:8" x14ac:dyDescent="0.2">
      <c r="A301" s="4">
        <v>297</v>
      </c>
      <c r="B301" s="5">
        <v>41329</v>
      </c>
      <c r="C301" s="6" t="s">
        <v>416</v>
      </c>
      <c r="D301" s="4">
        <v>6</v>
      </c>
      <c r="E301" s="4">
        <v>1</v>
      </c>
      <c r="F301" s="4">
        <v>0</v>
      </c>
      <c r="G301" s="4">
        <v>0</v>
      </c>
      <c r="H301" s="35">
        <v>0</v>
      </c>
    </row>
    <row r="302" spans="1:8" x14ac:dyDescent="0.2">
      <c r="A302" s="4">
        <v>298</v>
      </c>
      <c r="B302" s="5">
        <v>41331</v>
      </c>
      <c r="C302" s="6" t="s">
        <v>105</v>
      </c>
      <c r="D302" s="4">
        <v>4</v>
      </c>
      <c r="E302" s="4">
        <v>3</v>
      </c>
      <c r="F302" s="4">
        <v>0</v>
      </c>
      <c r="G302" s="4">
        <v>0</v>
      </c>
      <c r="H302" s="35">
        <v>0</v>
      </c>
    </row>
    <row r="303" spans="1:8" x14ac:dyDescent="0.2">
      <c r="A303" s="4">
        <v>299</v>
      </c>
      <c r="B303" s="5">
        <v>41332</v>
      </c>
      <c r="C303" s="6" t="s">
        <v>129</v>
      </c>
      <c r="D303" s="4">
        <v>8</v>
      </c>
      <c r="E303" s="4">
        <v>1</v>
      </c>
      <c r="F303" s="4">
        <v>0</v>
      </c>
      <c r="G303" s="4">
        <v>0</v>
      </c>
      <c r="H303" s="35">
        <v>0</v>
      </c>
    </row>
    <row r="304" spans="1:8" x14ac:dyDescent="0.2">
      <c r="A304" s="4">
        <v>300</v>
      </c>
      <c r="B304" s="5">
        <v>41334</v>
      </c>
      <c r="C304" s="6" t="s">
        <v>235</v>
      </c>
      <c r="D304" s="4">
        <v>7</v>
      </c>
      <c r="E304" s="4">
        <v>2</v>
      </c>
      <c r="F304" s="4">
        <v>0</v>
      </c>
      <c r="G304" s="4">
        <v>0</v>
      </c>
      <c r="H304" s="35">
        <v>0</v>
      </c>
    </row>
    <row r="305" spans="1:8" x14ac:dyDescent="0.2">
      <c r="A305" s="4">
        <v>301</v>
      </c>
      <c r="B305" s="5">
        <v>41337</v>
      </c>
      <c r="C305" s="6" t="s">
        <v>315</v>
      </c>
      <c r="D305" s="4">
        <v>6</v>
      </c>
      <c r="E305" s="4">
        <v>1</v>
      </c>
      <c r="F305" s="4">
        <v>0</v>
      </c>
      <c r="G305" s="4">
        <v>0</v>
      </c>
      <c r="H305" s="35">
        <v>0</v>
      </c>
    </row>
    <row r="306" spans="1:8" x14ac:dyDescent="0.2">
      <c r="A306" s="4">
        <v>302</v>
      </c>
      <c r="B306" s="5">
        <v>41338</v>
      </c>
      <c r="C306" s="6" t="s">
        <v>224</v>
      </c>
      <c r="D306" s="4">
        <v>8</v>
      </c>
      <c r="E306" s="4">
        <v>1</v>
      </c>
      <c r="F306" s="4">
        <v>0</v>
      </c>
      <c r="G306" s="4">
        <v>0</v>
      </c>
      <c r="H306" s="35">
        <v>0</v>
      </c>
    </row>
    <row r="307" spans="1:8" x14ac:dyDescent="0.2">
      <c r="A307" s="4">
        <v>303</v>
      </c>
      <c r="B307" s="5">
        <v>41341</v>
      </c>
      <c r="C307" s="6" t="s">
        <v>344</v>
      </c>
      <c r="D307" s="4">
        <v>6</v>
      </c>
      <c r="E307" s="4">
        <v>1</v>
      </c>
      <c r="F307" s="4">
        <v>0</v>
      </c>
      <c r="G307" s="4">
        <v>0</v>
      </c>
      <c r="H307" s="35">
        <v>0</v>
      </c>
    </row>
    <row r="308" spans="1:8" x14ac:dyDescent="0.2">
      <c r="A308" s="4">
        <v>304</v>
      </c>
      <c r="B308" s="5">
        <v>41342</v>
      </c>
      <c r="C308" s="6" t="s">
        <v>465</v>
      </c>
      <c r="D308" s="4">
        <v>8</v>
      </c>
      <c r="E308" s="4">
        <v>2</v>
      </c>
      <c r="F308" s="4">
        <v>0</v>
      </c>
      <c r="G308" s="4">
        <v>1</v>
      </c>
      <c r="H308" s="35">
        <v>0</v>
      </c>
    </row>
    <row r="309" spans="1:8" x14ac:dyDescent="0.2">
      <c r="A309" s="4">
        <v>305</v>
      </c>
      <c r="B309" s="5">
        <v>41343</v>
      </c>
      <c r="C309" s="6" t="s">
        <v>353</v>
      </c>
      <c r="D309" s="4">
        <v>8</v>
      </c>
      <c r="E309" s="4">
        <v>1</v>
      </c>
      <c r="F309" s="4">
        <v>0</v>
      </c>
      <c r="G309" s="4">
        <v>0</v>
      </c>
      <c r="H309" s="35">
        <v>0</v>
      </c>
    </row>
    <row r="310" spans="1:8" x14ac:dyDescent="0.2">
      <c r="A310" s="4">
        <v>306</v>
      </c>
      <c r="B310" s="5">
        <v>41344</v>
      </c>
      <c r="C310" s="6" t="s">
        <v>424</v>
      </c>
      <c r="D310" s="4">
        <v>5</v>
      </c>
      <c r="E310" s="4">
        <v>4</v>
      </c>
      <c r="F310" s="4">
        <v>0</v>
      </c>
      <c r="G310" s="4">
        <v>0</v>
      </c>
      <c r="H310" s="35">
        <v>0</v>
      </c>
    </row>
    <row r="311" spans="1:8" x14ac:dyDescent="0.2">
      <c r="A311" s="4">
        <v>307</v>
      </c>
      <c r="B311" s="5">
        <v>41345</v>
      </c>
      <c r="C311" s="6" t="s">
        <v>97</v>
      </c>
      <c r="D311" s="4">
        <v>6</v>
      </c>
      <c r="E311" s="4">
        <v>1</v>
      </c>
      <c r="F311" s="4">
        <v>0</v>
      </c>
      <c r="G311" s="4">
        <v>0</v>
      </c>
      <c r="H311" s="35">
        <v>0</v>
      </c>
    </row>
    <row r="312" spans="1:8" x14ac:dyDescent="0.2">
      <c r="A312" s="4">
        <v>308</v>
      </c>
      <c r="B312" s="5">
        <v>41346</v>
      </c>
      <c r="C312" s="6" t="s">
        <v>325</v>
      </c>
      <c r="D312" s="4">
        <v>4</v>
      </c>
      <c r="E312" s="4">
        <v>3</v>
      </c>
      <c r="F312" s="4">
        <v>0</v>
      </c>
      <c r="G312" s="4">
        <v>0</v>
      </c>
      <c r="H312" s="35">
        <v>0</v>
      </c>
    </row>
    <row r="313" spans="1:8" x14ac:dyDescent="0.2">
      <c r="A313" s="4">
        <v>309</v>
      </c>
      <c r="B313" s="5">
        <v>41401</v>
      </c>
      <c r="C313" s="6" t="s">
        <v>123</v>
      </c>
      <c r="D313" s="4">
        <v>3</v>
      </c>
      <c r="E313" s="4">
        <v>3</v>
      </c>
      <c r="F313" s="4">
        <v>1</v>
      </c>
      <c r="G313" s="4">
        <v>0</v>
      </c>
      <c r="H313" s="35">
        <v>0</v>
      </c>
    </row>
    <row r="314" spans="1:8" x14ac:dyDescent="0.2">
      <c r="A314" s="4">
        <v>310</v>
      </c>
      <c r="B314" s="5">
        <v>41402</v>
      </c>
      <c r="C314" s="6" t="s">
        <v>398</v>
      </c>
      <c r="D314" s="4">
        <v>8</v>
      </c>
      <c r="E314" s="4">
        <v>3</v>
      </c>
      <c r="F314" s="4">
        <v>0</v>
      </c>
      <c r="G314" s="4">
        <v>0</v>
      </c>
      <c r="H314" s="35">
        <v>0</v>
      </c>
    </row>
    <row r="315" spans="1:8" x14ac:dyDescent="0.2">
      <c r="A315" s="4">
        <v>311</v>
      </c>
      <c r="B315" s="5">
        <v>41403</v>
      </c>
      <c r="C315" s="6" t="s">
        <v>359</v>
      </c>
      <c r="D315" s="4">
        <v>6</v>
      </c>
      <c r="E315" s="4">
        <v>1</v>
      </c>
      <c r="F315" s="4">
        <v>0</v>
      </c>
      <c r="G315" s="4">
        <v>0</v>
      </c>
      <c r="H315" s="35">
        <v>0</v>
      </c>
    </row>
    <row r="316" spans="1:8" x14ac:dyDescent="0.2">
      <c r="A316" s="4">
        <v>312</v>
      </c>
      <c r="B316" s="5">
        <v>41404</v>
      </c>
      <c r="C316" s="6" t="s">
        <v>175</v>
      </c>
      <c r="D316" s="4">
        <v>5</v>
      </c>
      <c r="E316" s="4">
        <v>4</v>
      </c>
      <c r="F316" s="4">
        <v>0</v>
      </c>
      <c r="G316" s="4">
        <v>0</v>
      </c>
      <c r="H316" s="35">
        <v>0</v>
      </c>
    </row>
    <row r="317" spans="1:8" x14ac:dyDescent="0.2">
      <c r="A317" s="4">
        <v>313</v>
      </c>
      <c r="B317" s="5">
        <v>41405</v>
      </c>
      <c r="C317" s="6" t="s">
        <v>278</v>
      </c>
      <c r="D317" s="4">
        <v>6</v>
      </c>
      <c r="E317" s="4">
        <v>1</v>
      </c>
      <c r="F317" s="4">
        <v>0</v>
      </c>
      <c r="G317" s="4">
        <v>0</v>
      </c>
      <c r="H317" s="35">
        <v>0</v>
      </c>
    </row>
    <row r="318" spans="1:8" x14ac:dyDescent="0.2">
      <c r="A318" s="4">
        <v>314</v>
      </c>
      <c r="B318" s="5">
        <v>41406</v>
      </c>
      <c r="C318" s="6" t="s">
        <v>410</v>
      </c>
      <c r="D318" s="4">
        <v>4</v>
      </c>
      <c r="E318" s="4">
        <v>3</v>
      </c>
      <c r="F318" s="4">
        <v>0</v>
      </c>
      <c r="G318" s="4">
        <v>0</v>
      </c>
      <c r="H318" s="35">
        <v>0</v>
      </c>
    </row>
    <row r="319" spans="1:8" x14ac:dyDescent="0.2">
      <c r="A319" s="4">
        <v>315</v>
      </c>
      <c r="B319" s="5">
        <v>41407</v>
      </c>
      <c r="C319" s="6" t="s">
        <v>334</v>
      </c>
      <c r="D319" s="4">
        <v>6</v>
      </c>
      <c r="E319" s="4">
        <v>1</v>
      </c>
      <c r="F319" s="4">
        <v>0</v>
      </c>
      <c r="G319" s="4">
        <v>0</v>
      </c>
      <c r="H319" s="35">
        <v>0</v>
      </c>
    </row>
    <row r="320" spans="1:8" x14ac:dyDescent="0.2">
      <c r="A320" s="4">
        <v>316</v>
      </c>
      <c r="B320" s="5">
        <v>41408</v>
      </c>
      <c r="C320" s="6" t="s">
        <v>71</v>
      </c>
      <c r="D320" s="4">
        <v>4</v>
      </c>
      <c r="E320" s="4">
        <v>1</v>
      </c>
      <c r="F320" s="4">
        <v>0</v>
      </c>
      <c r="G320" s="4">
        <v>2</v>
      </c>
      <c r="H320" s="35">
        <v>0</v>
      </c>
    </row>
    <row r="321" spans="1:8" x14ac:dyDescent="0.2">
      <c r="A321" s="4">
        <v>317</v>
      </c>
      <c r="B321" s="5">
        <v>41410</v>
      </c>
      <c r="C321" s="6" t="s">
        <v>295</v>
      </c>
      <c r="D321" s="4">
        <v>6</v>
      </c>
      <c r="E321" s="4">
        <v>1</v>
      </c>
      <c r="F321" s="4">
        <v>0</v>
      </c>
      <c r="G321" s="4">
        <v>0</v>
      </c>
      <c r="H321" s="35">
        <v>0</v>
      </c>
    </row>
    <row r="322" spans="1:8" x14ac:dyDescent="0.2">
      <c r="A322" s="4">
        <v>318</v>
      </c>
      <c r="B322" s="5">
        <v>41411</v>
      </c>
      <c r="C322" s="6" t="s">
        <v>328</v>
      </c>
      <c r="D322" s="4">
        <v>5</v>
      </c>
      <c r="E322" s="4">
        <v>4</v>
      </c>
      <c r="F322" s="4">
        <v>0</v>
      </c>
      <c r="G322" s="4">
        <v>0</v>
      </c>
      <c r="H322" s="35">
        <v>0</v>
      </c>
    </row>
    <row r="323" spans="1:8" x14ac:dyDescent="0.2">
      <c r="A323" s="4">
        <v>319</v>
      </c>
      <c r="B323" s="5">
        <v>41412</v>
      </c>
      <c r="C323" s="6" t="s">
        <v>77</v>
      </c>
      <c r="D323" s="4">
        <v>6</v>
      </c>
      <c r="E323" s="4">
        <v>1</v>
      </c>
      <c r="F323" s="4">
        <v>0</v>
      </c>
      <c r="G323" s="4">
        <v>0</v>
      </c>
      <c r="H323" s="35">
        <v>0</v>
      </c>
    </row>
    <row r="324" spans="1:8" x14ac:dyDescent="0.2">
      <c r="A324" s="4">
        <v>320</v>
      </c>
      <c r="B324" s="5">
        <v>41413</v>
      </c>
      <c r="C324" s="6" t="s">
        <v>132</v>
      </c>
      <c r="D324" s="4">
        <v>6</v>
      </c>
      <c r="E324" s="4">
        <v>1</v>
      </c>
      <c r="F324" s="4">
        <v>0</v>
      </c>
      <c r="G324" s="4">
        <v>0</v>
      </c>
      <c r="H324" s="35">
        <v>0</v>
      </c>
    </row>
    <row r="325" spans="1:8" x14ac:dyDescent="0.2">
      <c r="A325" s="4">
        <v>321</v>
      </c>
      <c r="B325" s="5">
        <v>41414</v>
      </c>
      <c r="C325" s="6" t="s">
        <v>257</v>
      </c>
      <c r="D325" s="4">
        <v>5</v>
      </c>
      <c r="E325" s="4">
        <v>2</v>
      </c>
      <c r="F325" s="4">
        <v>0</v>
      </c>
      <c r="G325" s="4">
        <v>0</v>
      </c>
      <c r="H325" s="35">
        <v>0</v>
      </c>
    </row>
    <row r="326" spans="1:8" x14ac:dyDescent="0.2">
      <c r="A326" s="4">
        <v>322</v>
      </c>
      <c r="B326" s="5">
        <v>41415</v>
      </c>
      <c r="C326" s="6" t="s">
        <v>231</v>
      </c>
      <c r="D326" s="4">
        <v>5</v>
      </c>
      <c r="E326" s="4">
        <v>2</v>
      </c>
      <c r="F326" s="4">
        <v>0</v>
      </c>
      <c r="G326" s="4">
        <v>0</v>
      </c>
      <c r="H326" s="35">
        <v>0</v>
      </c>
    </row>
    <row r="327" spans="1:8" x14ac:dyDescent="0.2">
      <c r="A327" s="4">
        <v>323</v>
      </c>
      <c r="B327" s="5">
        <v>41417</v>
      </c>
      <c r="C327" s="6" t="s">
        <v>402</v>
      </c>
      <c r="D327" s="4">
        <v>6</v>
      </c>
      <c r="E327" s="4">
        <v>3</v>
      </c>
      <c r="F327" s="4">
        <v>0</v>
      </c>
      <c r="G327" s="4">
        <v>0</v>
      </c>
      <c r="H327" s="35">
        <v>0</v>
      </c>
    </row>
    <row r="328" spans="1:8" x14ac:dyDescent="0.2">
      <c r="A328" s="4">
        <v>324</v>
      </c>
      <c r="B328" s="5">
        <v>41418</v>
      </c>
      <c r="C328" s="6" t="s">
        <v>245</v>
      </c>
      <c r="D328" s="4">
        <v>5</v>
      </c>
      <c r="E328" s="4">
        <v>2</v>
      </c>
      <c r="F328" s="4">
        <v>0</v>
      </c>
      <c r="G328" s="4">
        <v>0</v>
      </c>
      <c r="H328" s="35">
        <v>0</v>
      </c>
    </row>
    <row r="329" spans="1:8" x14ac:dyDescent="0.2">
      <c r="A329" s="4">
        <v>325</v>
      </c>
      <c r="B329" s="5">
        <v>41419</v>
      </c>
      <c r="C329" s="6" t="s">
        <v>352</v>
      </c>
      <c r="D329" s="4">
        <v>3</v>
      </c>
      <c r="E329" s="4">
        <v>4</v>
      </c>
      <c r="F329" s="4">
        <v>0</v>
      </c>
      <c r="G329" s="4">
        <v>0</v>
      </c>
      <c r="H329" s="35">
        <v>0</v>
      </c>
    </row>
    <row r="330" spans="1:8" x14ac:dyDescent="0.2">
      <c r="A330" s="4">
        <v>326</v>
      </c>
      <c r="B330" s="5">
        <v>41420</v>
      </c>
      <c r="C330" s="6" t="s">
        <v>420</v>
      </c>
      <c r="D330" s="4">
        <v>5</v>
      </c>
      <c r="E330" s="4">
        <v>4</v>
      </c>
      <c r="F330" s="4">
        <v>0</v>
      </c>
      <c r="G330" s="4">
        <v>0</v>
      </c>
      <c r="H330" s="35">
        <v>0</v>
      </c>
    </row>
    <row r="331" spans="1:8" x14ac:dyDescent="0.2">
      <c r="A331" s="4">
        <v>327</v>
      </c>
      <c r="B331" s="5">
        <v>41421</v>
      </c>
      <c r="C331" s="6" t="s">
        <v>282</v>
      </c>
      <c r="D331" s="4">
        <v>5</v>
      </c>
      <c r="E331" s="4">
        <v>2</v>
      </c>
      <c r="F331" s="4">
        <v>0</v>
      </c>
      <c r="G331" s="4">
        <v>0</v>
      </c>
      <c r="H331" s="35">
        <v>0</v>
      </c>
    </row>
    <row r="332" spans="1:8" x14ac:dyDescent="0.2">
      <c r="A332" s="4">
        <v>328</v>
      </c>
      <c r="B332" s="5">
        <v>41423</v>
      </c>
      <c r="C332" s="6" t="s">
        <v>308</v>
      </c>
      <c r="D332" s="4">
        <v>6</v>
      </c>
      <c r="E332" s="4">
        <v>3</v>
      </c>
      <c r="F332" s="4">
        <v>0</v>
      </c>
      <c r="G332" s="4">
        <v>0</v>
      </c>
      <c r="H332" s="35">
        <v>0</v>
      </c>
    </row>
    <row r="333" spans="1:8" x14ac:dyDescent="0.2">
      <c r="A333" s="4">
        <v>329</v>
      </c>
      <c r="B333" s="5">
        <v>41424</v>
      </c>
      <c r="C333" s="6" t="s">
        <v>61</v>
      </c>
      <c r="D333" s="4">
        <v>3</v>
      </c>
      <c r="E333" s="4">
        <v>4</v>
      </c>
      <c r="F333" s="4">
        <v>0</v>
      </c>
      <c r="G333" s="4">
        <v>0</v>
      </c>
      <c r="H333" s="35">
        <v>0</v>
      </c>
    </row>
    <row r="334" spans="1:8" x14ac:dyDescent="0.2">
      <c r="A334" s="4">
        <v>330</v>
      </c>
      <c r="B334" s="5">
        <v>41425</v>
      </c>
      <c r="C334" s="6" t="s">
        <v>63</v>
      </c>
      <c r="D334" s="4">
        <v>7</v>
      </c>
      <c r="E334" s="4">
        <v>0</v>
      </c>
      <c r="F334" s="4">
        <v>0</v>
      </c>
      <c r="G334" s="4">
        <v>0</v>
      </c>
      <c r="H334" s="35">
        <v>0</v>
      </c>
    </row>
    <row r="335" spans="1:8" x14ac:dyDescent="0.2">
      <c r="A335" s="4">
        <v>331</v>
      </c>
      <c r="B335" s="5">
        <v>41426</v>
      </c>
      <c r="C335" s="6" t="s">
        <v>161</v>
      </c>
      <c r="D335" s="4">
        <v>6</v>
      </c>
      <c r="E335" s="4">
        <v>3</v>
      </c>
      <c r="F335" s="4">
        <v>0</v>
      </c>
      <c r="G335" s="4">
        <v>0</v>
      </c>
      <c r="H335" s="35">
        <v>0</v>
      </c>
    </row>
    <row r="336" spans="1:8" x14ac:dyDescent="0.2">
      <c r="A336" s="4">
        <v>332</v>
      </c>
      <c r="B336" s="5">
        <v>41427</v>
      </c>
      <c r="C336" s="6" t="s">
        <v>209</v>
      </c>
      <c r="D336" s="4">
        <v>6</v>
      </c>
      <c r="E336" s="4">
        <v>1</v>
      </c>
      <c r="F336" s="4">
        <v>0</v>
      </c>
      <c r="G336" s="4">
        <v>0</v>
      </c>
      <c r="H336" s="35">
        <v>0</v>
      </c>
    </row>
    <row r="337" spans="1:8" x14ac:dyDescent="0.2">
      <c r="A337" s="4">
        <v>333</v>
      </c>
      <c r="B337" s="5">
        <v>41428</v>
      </c>
      <c r="C337" s="6" t="s">
        <v>227</v>
      </c>
      <c r="D337" s="4">
        <v>4</v>
      </c>
      <c r="E337" s="4">
        <v>2</v>
      </c>
      <c r="F337" s="4">
        <v>0</v>
      </c>
      <c r="G337" s="4">
        <v>1</v>
      </c>
      <c r="H337" s="35">
        <v>0</v>
      </c>
    </row>
    <row r="338" spans="1:8" x14ac:dyDescent="0.2">
      <c r="A338" s="4">
        <v>334</v>
      </c>
      <c r="B338" s="5">
        <v>41429</v>
      </c>
      <c r="C338" s="6" t="s">
        <v>244</v>
      </c>
      <c r="D338" s="4">
        <v>5</v>
      </c>
      <c r="E338" s="4">
        <v>2</v>
      </c>
      <c r="F338" s="4">
        <v>0</v>
      </c>
      <c r="G338" s="4">
        <v>0</v>
      </c>
      <c r="H338" s="35">
        <v>0</v>
      </c>
    </row>
    <row r="339" spans="1:8" x14ac:dyDescent="0.2">
      <c r="A339" s="4">
        <v>335</v>
      </c>
      <c r="B339" s="5">
        <v>41430</v>
      </c>
      <c r="C339" s="6" t="s">
        <v>482</v>
      </c>
      <c r="D339" s="4">
        <v>6</v>
      </c>
      <c r="E339" s="4">
        <v>3</v>
      </c>
      <c r="F339" s="4">
        <v>0</v>
      </c>
      <c r="G339" s="4">
        <v>0</v>
      </c>
      <c r="H339" s="35">
        <v>0</v>
      </c>
    </row>
    <row r="340" spans="1:8" x14ac:dyDescent="0.2">
      <c r="A340" s="4">
        <v>336</v>
      </c>
      <c r="B340" s="5">
        <v>41501</v>
      </c>
      <c r="C340" s="6" t="s">
        <v>103</v>
      </c>
      <c r="D340" s="4">
        <v>5</v>
      </c>
      <c r="E340" s="4">
        <v>2</v>
      </c>
      <c r="F340" s="4">
        <v>0</v>
      </c>
      <c r="G340" s="4">
        <v>0</v>
      </c>
      <c r="H340" s="35">
        <v>0</v>
      </c>
    </row>
    <row r="341" spans="1:8" x14ac:dyDescent="0.2">
      <c r="A341" s="4">
        <v>337</v>
      </c>
      <c r="B341" s="5">
        <v>41502</v>
      </c>
      <c r="C341" s="6" t="s">
        <v>180</v>
      </c>
      <c r="D341" s="4">
        <v>5</v>
      </c>
      <c r="E341" s="4">
        <v>2</v>
      </c>
      <c r="F341" s="4">
        <v>0</v>
      </c>
      <c r="G341" s="4">
        <v>0</v>
      </c>
      <c r="H341" s="35">
        <v>0</v>
      </c>
    </row>
    <row r="342" spans="1:8" x14ac:dyDescent="0.2">
      <c r="A342" s="4">
        <v>338</v>
      </c>
      <c r="B342" s="5">
        <v>41503</v>
      </c>
      <c r="C342" s="6" t="s">
        <v>280</v>
      </c>
      <c r="D342" s="4">
        <v>7</v>
      </c>
      <c r="E342" s="4">
        <v>0</v>
      </c>
      <c r="F342" s="4">
        <v>0</v>
      </c>
      <c r="G342" s="4">
        <v>0</v>
      </c>
      <c r="H342" s="35">
        <v>0</v>
      </c>
    </row>
    <row r="343" spans="1:8" x14ac:dyDescent="0.2">
      <c r="A343" s="4">
        <v>339</v>
      </c>
      <c r="B343" s="5">
        <v>41504</v>
      </c>
      <c r="C343" s="6" t="s">
        <v>102</v>
      </c>
      <c r="D343" s="4">
        <v>6</v>
      </c>
      <c r="E343" s="4">
        <v>1</v>
      </c>
      <c r="F343" s="4">
        <v>0</v>
      </c>
      <c r="G343" s="4">
        <v>0</v>
      </c>
      <c r="H343" s="35">
        <v>0</v>
      </c>
    </row>
    <row r="344" spans="1:8" x14ac:dyDescent="0.2">
      <c r="A344" s="4">
        <v>340</v>
      </c>
      <c r="B344" s="5">
        <v>41505</v>
      </c>
      <c r="C344" s="6" t="s">
        <v>291</v>
      </c>
      <c r="D344" s="4">
        <v>6</v>
      </c>
      <c r="E344" s="4">
        <v>1</v>
      </c>
      <c r="F344" s="4">
        <v>0</v>
      </c>
      <c r="G344" s="4">
        <v>0</v>
      </c>
      <c r="H344" s="35">
        <v>0</v>
      </c>
    </row>
    <row r="345" spans="1:8" x14ac:dyDescent="0.2">
      <c r="A345" s="4">
        <v>341</v>
      </c>
      <c r="B345" s="5">
        <v>41506</v>
      </c>
      <c r="C345" s="6" t="s">
        <v>238</v>
      </c>
      <c r="D345" s="4">
        <v>6</v>
      </c>
      <c r="E345" s="4">
        <v>3</v>
      </c>
      <c r="F345" s="4">
        <v>0</v>
      </c>
      <c r="G345" s="4">
        <v>0</v>
      </c>
      <c r="H345" s="35">
        <v>0</v>
      </c>
    </row>
    <row r="346" spans="1:8" x14ac:dyDescent="0.2">
      <c r="A346" s="4">
        <v>342</v>
      </c>
      <c r="B346" s="5">
        <v>41507</v>
      </c>
      <c r="C346" s="6" t="s">
        <v>297</v>
      </c>
      <c r="D346" s="4">
        <v>6</v>
      </c>
      <c r="E346" s="4">
        <v>1</v>
      </c>
      <c r="F346" s="4">
        <v>0</v>
      </c>
      <c r="G346" s="4">
        <v>2</v>
      </c>
      <c r="H346" s="35">
        <v>0</v>
      </c>
    </row>
    <row r="347" spans="1:8" x14ac:dyDescent="0.2">
      <c r="A347" s="4">
        <v>343</v>
      </c>
      <c r="B347" s="5">
        <v>41508</v>
      </c>
      <c r="C347" s="6" t="s">
        <v>393</v>
      </c>
      <c r="D347" s="4">
        <v>4</v>
      </c>
      <c r="E347" s="4">
        <v>3</v>
      </c>
      <c r="F347" s="4">
        <v>0</v>
      </c>
      <c r="G347" s="4">
        <v>0</v>
      </c>
      <c r="H347" s="35">
        <v>0</v>
      </c>
    </row>
    <row r="348" spans="1:8" x14ac:dyDescent="0.2">
      <c r="A348" s="4">
        <v>344</v>
      </c>
      <c r="B348" s="5">
        <v>41509</v>
      </c>
      <c r="C348" s="6" t="s">
        <v>261</v>
      </c>
      <c r="D348" s="4">
        <v>6</v>
      </c>
      <c r="E348" s="4">
        <v>1</v>
      </c>
      <c r="F348" s="4">
        <v>0</v>
      </c>
      <c r="G348" s="4">
        <v>0</v>
      </c>
      <c r="H348" s="35">
        <v>0</v>
      </c>
    </row>
    <row r="349" spans="1:8" x14ac:dyDescent="0.2">
      <c r="A349" s="4">
        <v>345</v>
      </c>
      <c r="B349" s="5">
        <v>41510</v>
      </c>
      <c r="C349" s="6" t="s">
        <v>268</v>
      </c>
      <c r="D349" s="4">
        <v>7</v>
      </c>
      <c r="E349" s="4">
        <v>2</v>
      </c>
      <c r="F349" s="4">
        <v>0</v>
      </c>
      <c r="G349" s="4">
        <v>0</v>
      </c>
      <c r="H349" s="35">
        <v>0</v>
      </c>
    </row>
    <row r="350" spans="1:8" x14ac:dyDescent="0.2">
      <c r="A350" s="4">
        <v>346</v>
      </c>
      <c r="B350" s="5">
        <v>41511</v>
      </c>
      <c r="C350" s="6" t="s">
        <v>300</v>
      </c>
      <c r="D350" s="4">
        <v>5</v>
      </c>
      <c r="E350" s="4">
        <v>2</v>
      </c>
      <c r="F350" s="4">
        <v>0</v>
      </c>
      <c r="G350" s="4">
        <v>0</v>
      </c>
      <c r="H350" s="35">
        <v>0</v>
      </c>
    </row>
    <row r="351" spans="1:8" x14ac:dyDescent="0.2">
      <c r="A351" s="4">
        <v>347</v>
      </c>
      <c r="B351" s="5">
        <v>41512</v>
      </c>
      <c r="C351" s="6" t="s">
        <v>65</v>
      </c>
      <c r="D351" s="4">
        <v>3</v>
      </c>
      <c r="E351" s="4">
        <v>0</v>
      </c>
      <c r="F351" s="4">
        <v>0</v>
      </c>
      <c r="G351" s="4">
        <v>4</v>
      </c>
      <c r="H351" s="35">
        <v>0</v>
      </c>
    </row>
    <row r="352" spans="1:8" x14ac:dyDescent="0.2">
      <c r="A352" s="4">
        <v>348</v>
      </c>
      <c r="B352" s="5">
        <v>41513</v>
      </c>
      <c r="C352" s="6" t="s">
        <v>98</v>
      </c>
      <c r="D352" s="4">
        <v>7</v>
      </c>
      <c r="E352" s="4">
        <v>0</v>
      </c>
      <c r="F352" s="4">
        <v>0</v>
      </c>
      <c r="G352" s="4">
        <v>0</v>
      </c>
      <c r="H352" s="35">
        <v>0</v>
      </c>
    </row>
    <row r="353" spans="1:8" x14ac:dyDescent="0.2">
      <c r="A353" s="4">
        <v>349</v>
      </c>
      <c r="B353" s="5">
        <v>41514</v>
      </c>
      <c r="C353" s="6" t="s">
        <v>422</v>
      </c>
      <c r="D353" s="4">
        <v>5</v>
      </c>
      <c r="E353" s="4">
        <v>2</v>
      </c>
      <c r="F353" s="4">
        <v>0</v>
      </c>
      <c r="G353" s="4">
        <v>0</v>
      </c>
      <c r="H353" s="35">
        <v>0</v>
      </c>
    </row>
    <row r="354" spans="1:8" x14ac:dyDescent="0.2">
      <c r="A354" s="4">
        <v>350</v>
      </c>
      <c r="B354" s="5">
        <v>41515</v>
      </c>
      <c r="C354" s="6" t="s">
        <v>117</v>
      </c>
      <c r="D354" s="4">
        <v>7</v>
      </c>
      <c r="E354" s="4">
        <v>0</v>
      </c>
      <c r="F354" s="4">
        <v>0</v>
      </c>
      <c r="G354" s="4">
        <v>0</v>
      </c>
      <c r="H354" s="35">
        <v>0</v>
      </c>
    </row>
    <row r="355" spans="1:8" x14ac:dyDescent="0.2">
      <c r="A355" s="4">
        <v>351</v>
      </c>
      <c r="B355" s="5">
        <v>41516</v>
      </c>
      <c r="C355" s="6" t="s">
        <v>197</v>
      </c>
      <c r="D355" s="4">
        <v>6</v>
      </c>
      <c r="E355" s="4">
        <v>1</v>
      </c>
      <c r="F355" s="4">
        <v>0</v>
      </c>
      <c r="G355" s="4">
        <v>0</v>
      </c>
      <c r="H355" s="35">
        <v>0</v>
      </c>
    </row>
    <row r="356" spans="1:8" x14ac:dyDescent="0.2">
      <c r="A356" s="4">
        <v>352</v>
      </c>
      <c r="B356" s="5">
        <v>41517</v>
      </c>
      <c r="C356" s="6" t="s">
        <v>195</v>
      </c>
      <c r="D356" s="4">
        <v>5</v>
      </c>
      <c r="E356" s="4">
        <v>4</v>
      </c>
      <c r="F356" s="4">
        <v>0</v>
      </c>
      <c r="G356" s="4">
        <v>0</v>
      </c>
      <c r="H356" s="35">
        <v>0</v>
      </c>
    </row>
    <row r="357" spans="1:8" x14ac:dyDescent="0.2">
      <c r="A357" s="4">
        <v>353</v>
      </c>
      <c r="B357" s="5">
        <v>41518</v>
      </c>
      <c r="C357" s="6" t="s">
        <v>173</v>
      </c>
      <c r="D357" s="4">
        <v>6</v>
      </c>
      <c r="E357" s="4">
        <v>1</v>
      </c>
      <c r="F357" s="4">
        <v>0</v>
      </c>
      <c r="G357" s="4">
        <v>0</v>
      </c>
      <c r="H357" s="35">
        <v>0</v>
      </c>
    </row>
    <row r="358" spans="1:8" x14ac:dyDescent="0.2">
      <c r="A358" s="4">
        <v>354</v>
      </c>
      <c r="B358" s="5">
        <v>41521</v>
      </c>
      <c r="C358" s="6" t="s">
        <v>199</v>
      </c>
      <c r="D358" s="4">
        <v>6</v>
      </c>
      <c r="E358" s="4">
        <v>1</v>
      </c>
      <c r="F358" s="4">
        <v>0</v>
      </c>
      <c r="G358" s="4">
        <v>0</v>
      </c>
      <c r="H358" s="35">
        <v>0</v>
      </c>
    </row>
    <row r="359" spans="1:8" x14ac:dyDescent="0.2">
      <c r="A359" s="4">
        <v>355</v>
      </c>
      <c r="B359" s="5">
        <v>41601</v>
      </c>
      <c r="C359" s="6" t="s">
        <v>338</v>
      </c>
      <c r="D359" s="4">
        <v>6</v>
      </c>
      <c r="E359" s="4">
        <v>3</v>
      </c>
      <c r="F359" s="4">
        <v>0</v>
      </c>
      <c r="G359" s="4">
        <v>0</v>
      </c>
      <c r="H359" s="35">
        <v>0</v>
      </c>
    </row>
    <row r="360" spans="1:8" x14ac:dyDescent="0.2">
      <c r="A360" s="4">
        <v>356</v>
      </c>
      <c r="B360" s="5">
        <v>41602</v>
      </c>
      <c r="C360" s="6" t="s">
        <v>157</v>
      </c>
      <c r="D360" s="4">
        <v>8</v>
      </c>
      <c r="E360" s="4">
        <v>1</v>
      </c>
      <c r="F360" s="4">
        <v>0</v>
      </c>
      <c r="G360" s="4">
        <v>0</v>
      </c>
      <c r="H360" s="35">
        <v>0</v>
      </c>
    </row>
    <row r="361" spans="1:8" x14ac:dyDescent="0.2">
      <c r="A361" s="4">
        <v>357</v>
      </c>
      <c r="B361" s="5">
        <v>41604</v>
      </c>
      <c r="C361" s="6" t="s">
        <v>332</v>
      </c>
      <c r="D361" s="4">
        <v>7</v>
      </c>
      <c r="E361" s="4">
        <v>2</v>
      </c>
      <c r="F361" s="4">
        <v>0</v>
      </c>
      <c r="G361" s="4">
        <v>0</v>
      </c>
      <c r="H361" s="35">
        <v>0</v>
      </c>
    </row>
    <row r="362" spans="1:8" x14ac:dyDescent="0.2">
      <c r="A362" s="4">
        <v>358</v>
      </c>
      <c r="B362" s="5">
        <v>41606</v>
      </c>
      <c r="C362" s="6" t="s">
        <v>375</v>
      </c>
      <c r="D362" s="4">
        <v>10</v>
      </c>
      <c r="E362" s="4">
        <v>1</v>
      </c>
      <c r="F362" s="4">
        <v>0</v>
      </c>
      <c r="G362" s="4">
        <v>0</v>
      </c>
      <c r="H362" s="35">
        <v>0</v>
      </c>
    </row>
    <row r="363" spans="1:8" x14ac:dyDescent="0.2">
      <c r="A363" s="4">
        <v>359</v>
      </c>
      <c r="B363" s="5">
        <v>41608</v>
      </c>
      <c r="C363" s="6" t="s">
        <v>225</v>
      </c>
      <c r="D363" s="4">
        <v>7</v>
      </c>
      <c r="E363" s="4">
        <v>0</v>
      </c>
      <c r="F363" s="4">
        <v>0</v>
      </c>
      <c r="G363" s="4">
        <v>0</v>
      </c>
      <c r="H363" s="35">
        <v>0</v>
      </c>
    </row>
    <row r="364" spans="1:8" x14ac:dyDescent="0.2">
      <c r="A364" s="4">
        <v>360</v>
      </c>
      <c r="B364" s="5">
        <v>41611</v>
      </c>
      <c r="C364" s="6" t="s">
        <v>343</v>
      </c>
      <c r="D364" s="4">
        <v>4</v>
      </c>
      <c r="E364" s="4">
        <v>3</v>
      </c>
      <c r="F364" s="4">
        <v>0</v>
      </c>
      <c r="G364" s="4">
        <v>0</v>
      </c>
      <c r="H364" s="35">
        <v>0</v>
      </c>
    </row>
    <row r="365" spans="1:8" x14ac:dyDescent="0.2">
      <c r="A365" s="4">
        <v>361</v>
      </c>
      <c r="B365" s="5">
        <v>41612</v>
      </c>
      <c r="C365" s="6" t="s">
        <v>321</v>
      </c>
      <c r="D365" s="4">
        <v>8</v>
      </c>
      <c r="E365" s="4">
        <v>1</v>
      </c>
      <c r="F365" s="4">
        <v>0</v>
      </c>
      <c r="G365" s="4">
        <v>0</v>
      </c>
      <c r="H365" s="35">
        <v>0</v>
      </c>
    </row>
    <row r="366" spans="1:8" x14ac:dyDescent="0.2">
      <c r="A366" s="4">
        <v>362</v>
      </c>
      <c r="B366" s="5">
        <v>41613</v>
      </c>
      <c r="C366" s="6" t="s">
        <v>361</v>
      </c>
      <c r="D366" s="4">
        <v>7</v>
      </c>
      <c r="E366" s="4">
        <v>0</v>
      </c>
      <c r="F366" s="4">
        <v>0</v>
      </c>
      <c r="G366" s="4">
        <v>0</v>
      </c>
      <c r="H366" s="35">
        <v>0</v>
      </c>
    </row>
    <row r="367" spans="1:8" x14ac:dyDescent="0.2">
      <c r="A367" s="4">
        <v>363</v>
      </c>
      <c r="B367" s="5">
        <v>41614</v>
      </c>
      <c r="C367" s="6" t="s">
        <v>182</v>
      </c>
      <c r="D367" s="4">
        <v>6</v>
      </c>
      <c r="E367" s="4">
        <v>1</v>
      </c>
      <c r="F367" s="4">
        <v>0</v>
      </c>
      <c r="G367" s="4">
        <v>0</v>
      </c>
      <c r="H367" s="35">
        <v>0</v>
      </c>
    </row>
    <row r="368" spans="1:8" x14ac:dyDescent="0.2">
      <c r="A368" s="4">
        <v>364</v>
      </c>
      <c r="B368" s="5">
        <v>41615</v>
      </c>
      <c r="C368" s="6" t="s">
        <v>329</v>
      </c>
      <c r="D368" s="4">
        <v>5</v>
      </c>
      <c r="E368" s="4">
        <v>2</v>
      </c>
      <c r="F368" s="4">
        <v>0</v>
      </c>
      <c r="G368" s="4">
        <v>0</v>
      </c>
      <c r="H368" s="35">
        <v>0</v>
      </c>
    </row>
    <row r="369" spans="1:8" x14ac:dyDescent="0.2">
      <c r="A369" s="4">
        <v>365</v>
      </c>
      <c r="B369" s="5">
        <v>41619</v>
      </c>
      <c r="C369" s="6" t="s">
        <v>188</v>
      </c>
      <c r="D369" s="4">
        <v>7</v>
      </c>
      <c r="E369" s="4">
        <v>2</v>
      </c>
      <c r="F369" s="4">
        <v>0</v>
      </c>
      <c r="G369" s="4">
        <v>0</v>
      </c>
      <c r="H369" s="35">
        <v>0</v>
      </c>
    </row>
    <row r="370" spans="1:8" x14ac:dyDescent="0.2">
      <c r="A370" s="4">
        <v>366</v>
      </c>
      <c r="B370" s="5">
        <v>41620</v>
      </c>
      <c r="C370" s="6" t="s">
        <v>166</v>
      </c>
      <c r="D370" s="4">
        <v>6</v>
      </c>
      <c r="E370" s="4">
        <v>0</v>
      </c>
      <c r="F370" s="4">
        <v>0</v>
      </c>
      <c r="G370" s="4">
        <v>1</v>
      </c>
      <c r="H370" s="35">
        <v>0</v>
      </c>
    </row>
    <row r="371" spans="1:8" x14ac:dyDescent="0.2">
      <c r="A371" s="4">
        <v>367</v>
      </c>
      <c r="B371" s="5">
        <v>41621</v>
      </c>
      <c r="C371" s="6" t="s">
        <v>285</v>
      </c>
      <c r="D371" s="4">
        <v>7</v>
      </c>
      <c r="E371" s="4">
        <v>0</v>
      </c>
      <c r="F371" s="4">
        <v>0</v>
      </c>
      <c r="G371" s="4">
        <v>0</v>
      </c>
      <c r="H371" s="35">
        <v>0</v>
      </c>
    </row>
    <row r="372" spans="1:8" x14ac:dyDescent="0.2">
      <c r="A372" s="4">
        <v>368</v>
      </c>
      <c r="B372" s="5">
        <v>41622</v>
      </c>
      <c r="C372" s="6" t="s">
        <v>346</v>
      </c>
      <c r="D372" s="4">
        <v>5</v>
      </c>
      <c r="E372" s="4">
        <v>2</v>
      </c>
      <c r="F372" s="4">
        <v>0</v>
      </c>
      <c r="G372" s="4">
        <v>0</v>
      </c>
      <c r="H372" s="35">
        <v>0</v>
      </c>
    </row>
    <row r="373" spans="1:8" x14ac:dyDescent="0.2">
      <c r="A373" s="4">
        <v>369</v>
      </c>
      <c r="B373" s="5">
        <v>41624</v>
      </c>
      <c r="C373" s="6" t="s">
        <v>413</v>
      </c>
      <c r="D373" s="4">
        <v>6</v>
      </c>
      <c r="E373" s="4">
        <v>1</v>
      </c>
      <c r="F373" s="4">
        <v>0</v>
      </c>
      <c r="G373" s="4">
        <v>0</v>
      </c>
      <c r="H373" s="35">
        <v>0</v>
      </c>
    </row>
    <row r="374" spans="1:8" x14ac:dyDescent="0.2">
      <c r="A374" s="4">
        <v>370</v>
      </c>
      <c r="B374" s="5">
        <v>41626</v>
      </c>
      <c r="C374" s="6" t="s">
        <v>193</v>
      </c>
      <c r="D374" s="4">
        <v>6</v>
      </c>
      <c r="E374" s="4">
        <v>1</v>
      </c>
      <c r="F374" s="4">
        <v>0</v>
      </c>
      <c r="G374" s="4">
        <v>0</v>
      </c>
      <c r="H374" s="35">
        <v>0</v>
      </c>
    </row>
    <row r="375" spans="1:8" x14ac:dyDescent="0.2">
      <c r="A375" s="4">
        <v>371</v>
      </c>
      <c r="B375" s="5">
        <v>41701</v>
      </c>
      <c r="C375" s="6" t="s">
        <v>144</v>
      </c>
      <c r="D375" s="4">
        <v>7</v>
      </c>
      <c r="E375" s="4">
        <v>0</v>
      </c>
      <c r="F375" s="4">
        <v>0</v>
      </c>
      <c r="G375" s="4">
        <v>0</v>
      </c>
      <c r="H375" s="35">
        <v>0</v>
      </c>
    </row>
    <row r="376" spans="1:8" x14ac:dyDescent="0.2">
      <c r="A376" s="4">
        <v>372</v>
      </c>
      <c r="B376" s="5">
        <v>41703</v>
      </c>
      <c r="C376" s="6" t="s">
        <v>468</v>
      </c>
      <c r="D376" s="4">
        <v>6</v>
      </c>
      <c r="E376" s="4">
        <v>1</v>
      </c>
      <c r="F376" s="4">
        <v>0</v>
      </c>
      <c r="G376" s="4">
        <v>0</v>
      </c>
      <c r="H376" s="35">
        <v>0</v>
      </c>
    </row>
    <row r="377" spans="1:8" x14ac:dyDescent="0.2">
      <c r="A377" s="4">
        <v>373</v>
      </c>
      <c r="B377" s="5">
        <v>41704</v>
      </c>
      <c r="C377" s="6" t="s">
        <v>114</v>
      </c>
      <c r="D377" s="4">
        <v>6</v>
      </c>
      <c r="E377" s="4">
        <v>1</v>
      </c>
      <c r="F377" s="4">
        <v>0</v>
      </c>
      <c r="G377" s="4">
        <v>0</v>
      </c>
      <c r="H377" s="35">
        <v>0</v>
      </c>
    </row>
    <row r="378" spans="1:8" x14ac:dyDescent="0.2">
      <c r="A378" s="4">
        <v>374</v>
      </c>
      <c r="B378" s="5">
        <v>41705</v>
      </c>
      <c r="C378" s="6" t="s">
        <v>452</v>
      </c>
      <c r="D378" s="4">
        <v>5</v>
      </c>
      <c r="E378" s="4">
        <v>0</v>
      </c>
      <c r="F378" s="4">
        <v>1</v>
      </c>
      <c r="G378" s="4">
        <v>1</v>
      </c>
      <c r="H378" s="35">
        <v>0</v>
      </c>
    </row>
    <row r="379" spans="1:8" x14ac:dyDescent="0.2">
      <c r="A379" s="4">
        <v>375</v>
      </c>
      <c r="B379" s="5">
        <v>41706</v>
      </c>
      <c r="C379" s="6" t="s">
        <v>409</v>
      </c>
      <c r="D379" s="4">
        <v>6</v>
      </c>
      <c r="E379" s="4">
        <v>1</v>
      </c>
      <c r="F379" s="4">
        <v>0</v>
      </c>
      <c r="G379" s="4">
        <v>0</v>
      </c>
      <c r="H379" s="35">
        <v>0</v>
      </c>
    </row>
    <row r="380" spans="1:8" x14ac:dyDescent="0.2">
      <c r="A380" s="4">
        <v>376</v>
      </c>
      <c r="B380" s="5">
        <v>41707</v>
      </c>
      <c r="C380" s="6" t="s">
        <v>147</v>
      </c>
      <c r="D380" s="4">
        <v>6</v>
      </c>
      <c r="E380" s="4">
        <v>1</v>
      </c>
      <c r="F380" s="4">
        <v>0</v>
      </c>
      <c r="G380" s="4">
        <v>0</v>
      </c>
      <c r="H380" s="35">
        <v>0</v>
      </c>
    </row>
    <row r="381" spans="1:8" x14ac:dyDescent="0.2">
      <c r="A381" s="4">
        <v>377</v>
      </c>
      <c r="B381" s="5">
        <v>41708</v>
      </c>
      <c r="C381" s="6" t="s">
        <v>391</v>
      </c>
      <c r="D381" s="4">
        <v>7</v>
      </c>
      <c r="E381" s="4">
        <v>0</v>
      </c>
      <c r="F381" s="4">
        <v>0</v>
      </c>
      <c r="G381" s="4">
        <v>0</v>
      </c>
      <c r="H381" s="35">
        <v>0</v>
      </c>
    </row>
    <row r="382" spans="1:8" x14ac:dyDescent="0.2">
      <c r="A382" s="4">
        <v>378</v>
      </c>
      <c r="B382" s="5">
        <v>41709</v>
      </c>
      <c r="C382" s="6" t="s">
        <v>418</v>
      </c>
      <c r="D382" s="4">
        <v>9</v>
      </c>
      <c r="E382" s="4">
        <v>1</v>
      </c>
      <c r="F382" s="4">
        <v>0</v>
      </c>
      <c r="G382" s="4">
        <v>1</v>
      </c>
      <c r="H382" s="35">
        <v>0</v>
      </c>
    </row>
    <row r="383" spans="1:8" x14ac:dyDescent="0.2">
      <c r="A383" s="4">
        <v>379</v>
      </c>
      <c r="B383" s="5">
        <v>41712</v>
      </c>
      <c r="C383" s="6" t="s">
        <v>169</v>
      </c>
      <c r="D383" s="4">
        <v>7</v>
      </c>
      <c r="E383" s="4">
        <v>0</v>
      </c>
      <c r="F383" s="4">
        <v>0</v>
      </c>
      <c r="G383" s="4">
        <v>0</v>
      </c>
      <c r="H383" s="35">
        <v>0</v>
      </c>
    </row>
    <row r="384" spans="1:8" x14ac:dyDescent="0.2">
      <c r="A384" s="4">
        <v>380</v>
      </c>
      <c r="B384" s="5">
        <v>41714</v>
      </c>
      <c r="C384" s="6" t="s">
        <v>251</v>
      </c>
      <c r="D384" s="4">
        <v>6</v>
      </c>
      <c r="E384" s="4">
        <v>1</v>
      </c>
      <c r="F384" s="4">
        <v>0</v>
      </c>
      <c r="G384" s="4">
        <v>0</v>
      </c>
      <c r="H384" s="35">
        <v>0</v>
      </c>
    </row>
    <row r="385" spans="1:8" x14ac:dyDescent="0.2">
      <c r="A385" s="4">
        <v>381</v>
      </c>
      <c r="B385" s="5">
        <v>41717</v>
      </c>
      <c r="C385" s="6" t="s">
        <v>178</v>
      </c>
      <c r="D385" s="4">
        <v>5</v>
      </c>
      <c r="E385" s="4">
        <v>2</v>
      </c>
      <c r="F385" s="4">
        <v>0</v>
      </c>
      <c r="G385" s="4">
        <v>0</v>
      </c>
      <c r="H385" s="35">
        <v>0</v>
      </c>
    </row>
    <row r="386" spans="1:8" x14ac:dyDescent="0.2">
      <c r="A386" s="4">
        <v>382</v>
      </c>
      <c r="B386" s="5">
        <v>41718</v>
      </c>
      <c r="C386" s="6" t="s">
        <v>240</v>
      </c>
      <c r="D386" s="4">
        <v>5</v>
      </c>
      <c r="E386" s="4">
        <v>1</v>
      </c>
      <c r="F386" s="4">
        <v>1</v>
      </c>
      <c r="G386" s="4">
        <v>0</v>
      </c>
      <c r="H386" s="35">
        <v>0</v>
      </c>
    </row>
    <row r="387" spans="1:8" x14ac:dyDescent="0.2">
      <c r="A387" s="4">
        <v>383</v>
      </c>
      <c r="B387" s="5">
        <v>41719</v>
      </c>
      <c r="C387" s="6" t="s">
        <v>362</v>
      </c>
      <c r="D387" s="4">
        <v>7</v>
      </c>
      <c r="E387" s="4">
        <v>0</v>
      </c>
      <c r="F387" s="4">
        <v>0</v>
      </c>
      <c r="G387" s="4">
        <v>0</v>
      </c>
      <c r="H387" s="35">
        <v>0</v>
      </c>
    </row>
    <row r="388" spans="1:8" x14ac:dyDescent="0.2">
      <c r="A388" s="4">
        <v>384</v>
      </c>
      <c r="B388" s="5">
        <v>41720</v>
      </c>
      <c r="C388" s="6" t="s">
        <v>201</v>
      </c>
      <c r="D388" s="4">
        <v>6</v>
      </c>
      <c r="E388" s="4">
        <v>1</v>
      </c>
      <c r="F388" s="4">
        <v>0</v>
      </c>
      <c r="G388" s="4">
        <v>0</v>
      </c>
      <c r="H388" s="35">
        <v>0</v>
      </c>
    </row>
    <row r="389" spans="1:8" x14ac:dyDescent="0.2">
      <c r="A389" s="4">
        <v>385</v>
      </c>
      <c r="B389" s="5">
        <v>41721</v>
      </c>
      <c r="C389" s="6" t="s">
        <v>228</v>
      </c>
      <c r="D389" s="4">
        <v>7</v>
      </c>
      <c r="E389" s="4">
        <v>2</v>
      </c>
      <c r="F389" s="4">
        <v>0</v>
      </c>
      <c r="G389" s="4">
        <v>0</v>
      </c>
      <c r="H389" s="35">
        <v>0</v>
      </c>
    </row>
    <row r="390" spans="1:8" x14ac:dyDescent="0.2">
      <c r="A390" s="4">
        <v>386</v>
      </c>
      <c r="B390" s="5">
        <v>41724</v>
      </c>
      <c r="C390" s="6" t="s">
        <v>115</v>
      </c>
      <c r="D390" s="4">
        <v>5</v>
      </c>
      <c r="E390" s="4">
        <v>1</v>
      </c>
      <c r="F390" s="4">
        <v>0</v>
      </c>
      <c r="G390" s="4">
        <v>1</v>
      </c>
      <c r="H390" s="35">
        <v>0</v>
      </c>
    </row>
    <row r="391" spans="1:8" x14ac:dyDescent="0.2">
      <c r="A391" s="4">
        <v>387</v>
      </c>
      <c r="B391" s="5">
        <v>41726</v>
      </c>
      <c r="C391" s="6" t="s">
        <v>426</v>
      </c>
      <c r="D391" s="4">
        <v>7</v>
      </c>
      <c r="E391" s="4">
        <v>2</v>
      </c>
      <c r="F391" s="4">
        <v>0</v>
      </c>
      <c r="G391" s="4">
        <v>0</v>
      </c>
      <c r="H391" s="35">
        <v>0</v>
      </c>
    </row>
    <row r="392" spans="1:8" x14ac:dyDescent="0.2">
      <c r="A392" s="4">
        <v>388</v>
      </c>
      <c r="B392" s="5">
        <v>41727</v>
      </c>
      <c r="C392" s="6" t="s">
        <v>233</v>
      </c>
      <c r="D392" s="4">
        <v>5</v>
      </c>
      <c r="E392" s="4">
        <v>2</v>
      </c>
      <c r="F392" s="4">
        <v>0</v>
      </c>
      <c r="G392" s="4">
        <v>0</v>
      </c>
      <c r="H392" s="35">
        <v>0</v>
      </c>
    </row>
    <row r="393" spans="1:8" x14ac:dyDescent="0.2">
      <c r="A393" s="4">
        <v>389</v>
      </c>
      <c r="B393" s="5">
        <v>41728</v>
      </c>
      <c r="C393" s="6" t="s">
        <v>91</v>
      </c>
      <c r="D393" s="4">
        <v>6</v>
      </c>
      <c r="E393" s="4">
        <v>1</v>
      </c>
      <c r="F393" s="4">
        <v>0</v>
      </c>
      <c r="G393" s="4">
        <v>0</v>
      </c>
      <c r="H393" s="35">
        <v>0</v>
      </c>
    </row>
    <row r="394" spans="1:8" x14ac:dyDescent="0.2">
      <c r="A394" s="4">
        <v>390</v>
      </c>
      <c r="B394" s="5">
        <v>41729</v>
      </c>
      <c r="C394" s="6" t="s">
        <v>241</v>
      </c>
      <c r="D394" s="4">
        <v>4</v>
      </c>
      <c r="E394" s="4">
        <v>2</v>
      </c>
      <c r="F394" s="4">
        <v>0</v>
      </c>
      <c r="G394" s="4">
        <v>1</v>
      </c>
      <c r="H394" s="35">
        <v>0</v>
      </c>
    </row>
    <row r="395" spans="1:8" x14ac:dyDescent="0.2">
      <c r="A395" s="4">
        <v>391</v>
      </c>
      <c r="B395" s="5">
        <v>41732</v>
      </c>
      <c r="C395" s="6" t="s">
        <v>302</v>
      </c>
      <c r="D395" s="4">
        <v>5</v>
      </c>
      <c r="E395" s="4">
        <v>2</v>
      </c>
      <c r="F395" s="4">
        <v>0</v>
      </c>
      <c r="G395" s="4">
        <v>0</v>
      </c>
      <c r="H395" s="35">
        <v>0</v>
      </c>
    </row>
    <row r="396" spans="1:8" x14ac:dyDescent="0.2">
      <c r="A396" s="4">
        <v>392</v>
      </c>
      <c r="B396" s="5">
        <v>41733</v>
      </c>
      <c r="C396" s="6" t="s">
        <v>287</v>
      </c>
      <c r="D396" s="4">
        <v>5</v>
      </c>
      <c r="E396" s="4">
        <v>1</v>
      </c>
      <c r="F396" s="4">
        <v>1</v>
      </c>
      <c r="G396" s="4">
        <v>0</v>
      </c>
      <c r="H396" s="35">
        <v>0</v>
      </c>
    </row>
    <row r="397" spans="1:8" x14ac:dyDescent="0.2">
      <c r="A397" s="4">
        <v>393</v>
      </c>
      <c r="B397" s="5">
        <v>41734</v>
      </c>
      <c r="C397" s="6" t="s">
        <v>448</v>
      </c>
      <c r="D397" s="4">
        <v>7</v>
      </c>
      <c r="E397" s="4">
        <v>0</v>
      </c>
      <c r="F397" s="4">
        <v>0</v>
      </c>
      <c r="G397" s="4">
        <v>0</v>
      </c>
      <c r="H397" s="35">
        <v>0</v>
      </c>
    </row>
    <row r="398" spans="1:8" x14ac:dyDescent="0.2">
      <c r="A398" s="4">
        <v>394</v>
      </c>
      <c r="B398" s="5">
        <v>41735</v>
      </c>
      <c r="C398" s="6" t="s">
        <v>336</v>
      </c>
      <c r="D398" s="4">
        <v>5</v>
      </c>
      <c r="E398" s="4">
        <v>2</v>
      </c>
      <c r="F398" s="4">
        <v>0</v>
      </c>
      <c r="G398" s="4">
        <v>0</v>
      </c>
      <c r="H398" s="35">
        <v>0</v>
      </c>
    </row>
    <row r="399" spans="1:8" x14ac:dyDescent="0.2">
      <c r="A399" s="4">
        <v>395</v>
      </c>
      <c r="B399" s="5">
        <v>41741</v>
      </c>
      <c r="C399" s="6" t="s">
        <v>323</v>
      </c>
      <c r="D399" s="4">
        <v>6</v>
      </c>
      <c r="E399" s="4">
        <v>1</v>
      </c>
      <c r="F399" s="4">
        <v>0</v>
      </c>
      <c r="G399" s="4">
        <v>0</v>
      </c>
      <c r="H399" s="35">
        <v>0</v>
      </c>
    </row>
    <row r="400" spans="1:8" x14ac:dyDescent="0.2">
      <c r="A400" s="4">
        <v>396</v>
      </c>
      <c r="B400" s="5">
        <v>41742</v>
      </c>
      <c r="C400" s="6" t="s">
        <v>384</v>
      </c>
      <c r="D400" s="4">
        <v>8</v>
      </c>
      <c r="E400" s="4">
        <v>1</v>
      </c>
      <c r="F400" s="4">
        <v>0</v>
      </c>
      <c r="G400" s="4">
        <v>0</v>
      </c>
      <c r="H400" s="35">
        <v>0</v>
      </c>
    </row>
    <row r="401" spans="1:8" x14ac:dyDescent="0.2">
      <c r="A401" s="4">
        <v>397</v>
      </c>
      <c r="B401" s="5">
        <v>41743</v>
      </c>
      <c r="C401" s="6" t="s">
        <v>394</v>
      </c>
      <c r="D401" s="4">
        <v>7</v>
      </c>
      <c r="E401" s="4">
        <v>0</v>
      </c>
      <c r="F401" s="4">
        <v>0</v>
      </c>
      <c r="G401" s="4">
        <v>0</v>
      </c>
      <c r="H401" s="35">
        <v>0</v>
      </c>
    </row>
    <row r="402" spans="1:8" x14ac:dyDescent="0.2">
      <c r="A402" s="4">
        <v>398</v>
      </c>
      <c r="B402" s="5">
        <v>41744</v>
      </c>
      <c r="C402" s="6" t="s">
        <v>408</v>
      </c>
      <c r="D402" s="4">
        <v>6</v>
      </c>
      <c r="E402" s="4">
        <v>1</v>
      </c>
      <c r="F402" s="4">
        <v>0</v>
      </c>
      <c r="G402" s="4">
        <v>0</v>
      </c>
      <c r="H402" s="35">
        <v>0</v>
      </c>
    </row>
    <row r="403" spans="1:8" x14ac:dyDescent="0.2">
      <c r="A403" s="4">
        <v>399</v>
      </c>
      <c r="B403" s="5">
        <v>41745</v>
      </c>
      <c r="C403" s="6" t="s">
        <v>401</v>
      </c>
      <c r="D403" s="4">
        <v>7</v>
      </c>
      <c r="E403" s="4">
        <v>0</v>
      </c>
      <c r="F403" s="4">
        <v>0</v>
      </c>
      <c r="G403" s="4">
        <v>0</v>
      </c>
      <c r="H403" s="35">
        <v>0</v>
      </c>
    </row>
    <row r="404" spans="1:8" x14ac:dyDescent="0.2">
      <c r="A404" s="4">
        <v>400</v>
      </c>
      <c r="B404" s="5">
        <v>41746</v>
      </c>
      <c r="C404" s="6" t="s">
        <v>454</v>
      </c>
      <c r="D404" s="4">
        <v>5</v>
      </c>
      <c r="E404" s="4">
        <v>1</v>
      </c>
      <c r="F404" s="4">
        <v>1</v>
      </c>
      <c r="G404" s="4">
        <v>0</v>
      </c>
      <c r="H404" s="35">
        <v>0</v>
      </c>
    </row>
    <row r="405" spans="1:8" x14ac:dyDescent="0.2">
      <c r="A405" s="4">
        <v>401</v>
      </c>
      <c r="B405" s="5">
        <v>41748</v>
      </c>
      <c r="C405" s="6" t="s">
        <v>355</v>
      </c>
      <c r="D405" s="4">
        <v>5</v>
      </c>
      <c r="E405" s="4">
        <v>2</v>
      </c>
      <c r="F405" s="4">
        <v>0</v>
      </c>
      <c r="G405" s="4">
        <v>0</v>
      </c>
      <c r="H405" s="35">
        <v>0</v>
      </c>
    </row>
    <row r="406" spans="1:8" x14ac:dyDescent="0.2">
      <c r="A406" s="4">
        <v>402</v>
      </c>
      <c r="B406" s="5">
        <v>41750</v>
      </c>
      <c r="C406" s="6" t="s">
        <v>270</v>
      </c>
      <c r="D406" s="4">
        <v>6</v>
      </c>
      <c r="E406" s="4">
        <v>1</v>
      </c>
      <c r="F406" s="4">
        <v>0</v>
      </c>
      <c r="G406" s="4">
        <v>0</v>
      </c>
      <c r="H406" s="35">
        <v>0</v>
      </c>
    </row>
    <row r="407" spans="1:8" x14ac:dyDescent="0.2">
      <c r="A407" s="4">
        <v>403</v>
      </c>
      <c r="B407" s="5">
        <v>41751</v>
      </c>
      <c r="C407" s="6" t="s">
        <v>337</v>
      </c>
      <c r="D407" s="4">
        <v>7</v>
      </c>
      <c r="E407" s="4">
        <v>0</v>
      </c>
      <c r="F407" s="4">
        <v>0</v>
      </c>
      <c r="G407" s="4">
        <v>0</v>
      </c>
      <c r="H407" s="35">
        <v>0</v>
      </c>
    </row>
    <row r="408" spans="1:8" x14ac:dyDescent="0.2">
      <c r="A408" s="4">
        <v>404</v>
      </c>
      <c r="B408" s="5">
        <v>41801</v>
      </c>
      <c r="C408" s="6" t="s">
        <v>74</v>
      </c>
      <c r="D408" s="4">
        <v>7</v>
      </c>
      <c r="E408" s="4">
        <v>0</v>
      </c>
      <c r="F408" s="4">
        <v>0</v>
      </c>
      <c r="G408" s="4">
        <v>0</v>
      </c>
      <c r="H408" s="35">
        <v>0</v>
      </c>
    </row>
    <row r="409" spans="1:8" x14ac:dyDescent="0.2">
      <c r="A409" s="4">
        <v>405</v>
      </c>
      <c r="B409" s="5">
        <v>41802</v>
      </c>
      <c r="C409" s="6" t="s">
        <v>60</v>
      </c>
      <c r="D409" s="4">
        <v>6</v>
      </c>
      <c r="E409" s="4">
        <v>0</v>
      </c>
      <c r="F409" s="4">
        <v>1</v>
      </c>
      <c r="G409" s="4">
        <v>0</v>
      </c>
      <c r="H409" s="35">
        <v>0</v>
      </c>
    </row>
    <row r="410" spans="1:8" x14ac:dyDescent="0.2">
      <c r="A410" s="4">
        <v>406</v>
      </c>
      <c r="B410" s="5">
        <v>41803</v>
      </c>
      <c r="C410" s="6" t="s">
        <v>174</v>
      </c>
      <c r="D410" s="4">
        <v>6</v>
      </c>
      <c r="E410" s="4">
        <v>1</v>
      </c>
      <c r="F410" s="4">
        <v>0</v>
      </c>
      <c r="G410" s="4">
        <v>0</v>
      </c>
      <c r="H410" s="35">
        <v>0</v>
      </c>
    </row>
    <row r="411" spans="1:8" x14ac:dyDescent="0.2">
      <c r="A411" s="4">
        <v>407</v>
      </c>
      <c r="B411" s="5">
        <v>41804</v>
      </c>
      <c r="C411" s="6" t="s">
        <v>101</v>
      </c>
      <c r="D411" s="4">
        <v>6</v>
      </c>
      <c r="E411" s="4">
        <v>1</v>
      </c>
      <c r="F411" s="4">
        <v>0</v>
      </c>
      <c r="G411" s="4">
        <v>0</v>
      </c>
      <c r="H411" s="35">
        <v>0</v>
      </c>
    </row>
    <row r="412" spans="1:8" x14ac:dyDescent="0.2">
      <c r="A412" s="4">
        <v>408</v>
      </c>
      <c r="B412" s="5">
        <v>41805</v>
      </c>
      <c r="C412" s="6" t="s">
        <v>229</v>
      </c>
      <c r="D412" s="4">
        <v>7</v>
      </c>
      <c r="E412" s="4">
        <v>1</v>
      </c>
      <c r="F412" s="4">
        <v>1</v>
      </c>
      <c r="G412" s="4">
        <v>0</v>
      </c>
      <c r="H412" s="35">
        <v>0</v>
      </c>
    </row>
    <row r="413" spans="1:8" x14ac:dyDescent="0.2">
      <c r="A413" s="4">
        <v>409</v>
      </c>
      <c r="B413" s="5">
        <v>41806</v>
      </c>
      <c r="C413" s="6" t="s">
        <v>316</v>
      </c>
      <c r="D413" s="4">
        <v>7</v>
      </c>
      <c r="E413" s="4">
        <v>0</v>
      </c>
      <c r="F413" s="4">
        <v>0</v>
      </c>
      <c r="G413" s="4">
        <v>0</v>
      </c>
      <c r="H413" s="35">
        <v>0</v>
      </c>
    </row>
    <row r="414" spans="1:8" x14ac:dyDescent="0.2">
      <c r="A414" s="4">
        <v>410</v>
      </c>
      <c r="B414" s="5">
        <v>41807</v>
      </c>
      <c r="C414" s="6" t="s">
        <v>111</v>
      </c>
      <c r="D414" s="4">
        <v>6</v>
      </c>
      <c r="E414" s="4">
        <v>1</v>
      </c>
      <c r="F414" s="4">
        <v>0</v>
      </c>
      <c r="G414" s="4">
        <v>0</v>
      </c>
      <c r="H414" s="35">
        <v>0</v>
      </c>
    </row>
    <row r="415" spans="1:8" x14ac:dyDescent="0.2">
      <c r="A415" s="4">
        <v>411</v>
      </c>
      <c r="B415" s="5">
        <v>41808</v>
      </c>
      <c r="C415" s="6" t="s">
        <v>252</v>
      </c>
      <c r="D415" s="4">
        <v>7</v>
      </c>
      <c r="E415" s="4">
        <v>2</v>
      </c>
      <c r="F415" s="4">
        <v>0</v>
      </c>
      <c r="G415" s="4">
        <v>0</v>
      </c>
      <c r="H415" s="35">
        <v>0</v>
      </c>
    </row>
    <row r="416" spans="1:8" x14ac:dyDescent="0.2">
      <c r="A416" s="4">
        <v>412</v>
      </c>
      <c r="B416" s="5">
        <v>41810</v>
      </c>
      <c r="C416" s="6" t="s">
        <v>189</v>
      </c>
      <c r="D416" s="4">
        <v>5</v>
      </c>
      <c r="E416" s="4">
        <v>0</v>
      </c>
      <c r="F416" s="4">
        <v>2</v>
      </c>
      <c r="G416" s="4">
        <v>0</v>
      </c>
      <c r="H416" s="35">
        <v>0</v>
      </c>
    </row>
    <row r="417" spans="1:8" x14ac:dyDescent="0.2">
      <c r="A417" s="4">
        <v>413</v>
      </c>
      <c r="B417" s="5">
        <v>41812</v>
      </c>
      <c r="C417" s="6" t="s">
        <v>444</v>
      </c>
      <c r="D417" s="4">
        <v>6</v>
      </c>
      <c r="E417" s="4">
        <v>1</v>
      </c>
      <c r="F417" s="4">
        <v>0</v>
      </c>
      <c r="G417" s="4">
        <v>0</v>
      </c>
      <c r="H417" s="35">
        <v>0</v>
      </c>
    </row>
    <row r="418" spans="1:8" x14ac:dyDescent="0.2">
      <c r="A418" s="4">
        <v>414</v>
      </c>
      <c r="B418" s="5">
        <v>41813</v>
      </c>
      <c r="C418" s="6" t="s">
        <v>85</v>
      </c>
      <c r="D418" s="4">
        <v>5</v>
      </c>
      <c r="E418" s="4">
        <v>1</v>
      </c>
      <c r="F418" s="4">
        <v>1</v>
      </c>
      <c r="G418" s="4">
        <v>0</v>
      </c>
      <c r="H418" s="35">
        <v>0</v>
      </c>
    </row>
    <row r="419" spans="1:8" x14ac:dyDescent="0.2">
      <c r="A419" s="4">
        <v>415</v>
      </c>
      <c r="B419" s="5">
        <v>41814</v>
      </c>
      <c r="C419" s="6" t="s">
        <v>90</v>
      </c>
      <c r="D419" s="4">
        <v>6</v>
      </c>
      <c r="E419" s="4">
        <v>1</v>
      </c>
      <c r="F419" s="4">
        <v>0</v>
      </c>
      <c r="G419" s="4">
        <v>0</v>
      </c>
      <c r="H419" s="35">
        <v>0</v>
      </c>
    </row>
    <row r="420" spans="1:8" x14ac:dyDescent="0.2">
      <c r="A420" s="4">
        <v>416</v>
      </c>
      <c r="B420" s="5">
        <v>41815</v>
      </c>
      <c r="C420" s="6" t="s">
        <v>76</v>
      </c>
      <c r="D420" s="4">
        <v>7</v>
      </c>
      <c r="E420" s="4">
        <v>0</v>
      </c>
      <c r="F420" s="4">
        <v>0</v>
      </c>
      <c r="G420" s="4">
        <v>0</v>
      </c>
      <c r="H420" s="35">
        <v>0</v>
      </c>
    </row>
    <row r="421" spans="1:8" x14ac:dyDescent="0.2">
      <c r="A421" s="4">
        <v>417</v>
      </c>
      <c r="B421" s="5">
        <v>41816</v>
      </c>
      <c r="C421" s="6" t="s">
        <v>93</v>
      </c>
      <c r="D421" s="4">
        <v>6</v>
      </c>
      <c r="E421" s="4">
        <v>1</v>
      </c>
      <c r="F421" s="4">
        <v>0</v>
      </c>
      <c r="G421" s="4">
        <v>0</v>
      </c>
      <c r="H421" s="35">
        <v>0</v>
      </c>
    </row>
    <row r="422" spans="1:8" x14ac:dyDescent="0.2">
      <c r="A422" s="4">
        <v>418</v>
      </c>
      <c r="B422" s="5">
        <v>41817</v>
      </c>
      <c r="C422" s="6" t="s">
        <v>119</v>
      </c>
      <c r="D422" s="4">
        <v>7</v>
      </c>
      <c r="E422" s="4">
        <v>0</v>
      </c>
      <c r="F422" s="4">
        <v>0</v>
      </c>
      <c r="G422" s="4">
        <v>0</v>
      </c>
      <c r="H422" s="35">
        <v>0</v>
      </c>
    </row>
    <row r="423" spans="1:8" x14ac:dyDescent="0.2">
      <c r="A423" s="4">
        <v>419</v>
      </c>
      <c r="B423" s="5">
        <v>41818</v>
      </c>
      <c r="C423" s="6" t="s">
        <v>79</v>
      </c>
      <c r="D423" s="4">
        <v>6</v>
      </c>
      <c r="E423" s="4">
        <v>1</v>
      </c>
      <c r="F423" s="4">
        <v>0</v>
      </c>
      <c r="G423" s="4">
        <v>0</v>
      </c>
      <c r="H423" s="35">
        <v>0</v>
      </c>
    </row>
    <row r="424" spans="1:8" x14ac:dyDescent="0.2">
      <c r="A424" s="4">
        <v>420</v>
      </c>
      <c r="B424" s="5">
        <v>41819</v>
      </c>
      <c r="C424" s="6" t="s">
        <v>122</v>
      </c>
      <c r="D424" s="4">
        <v>6</v>
      </c>
      <c r="E424" s="4">
        <v>1</v>
      </c>
      <c r="F424" s="4">
        <v>0</v>
      </c>
      <c r="G424" s="4">
        <v>0</v>
      </c>
      <c r="H424" s="35">
        <v>0</v>
      </c>
    </row>
    <row r="425" spans="1:8" x14ac:dyDescent="0.2">
      <c r="A425" s="4">
        <v>421</v>
      </c>
      <c r="B425" s="5">
        <v>41820</v>
      </c>
      <c r="C425" s="6" t="s">
        <v>464</v>
      </c>
      <c r="D425" s="4">
        <v>7</v>
      </c>
      <c r="E425" s="4">
        <v>0</v>
      </c>
      <c r="F425" s="4">
        <v>0</v>
      </c>
      <c r="G425" s="4">
        <v>0</v>
      </c>
      <c r="H425" s="35">
        <v>0</v>
      </c>
    </row>
    <row r="426" spans="1:8" x14ac:dyDescent="0.2">
      <c r="A426" s="4">
        <v>422</v>
      </c>
      <c r="B426" s="5">
        <v>41821</v>
      </c>
      <c r="C426" s="6" t="s">
        <v>222</v>
      </c>
      <c r="D426" s="4">
        <v>7</v>
      </c>
      <c r="E426" s="4">
        <v>1</v>
      </c>
      <c r="F426" s="4">
        <v>1</v>
      </c>
      <c r="G426" s="4">
        <v>0</v>
      </c>
      <c r="H426" s="35">
        <v>0</v>
      </c>
    </row>
    <row r="427" spans="1:8" x14ac:dyDescent="0.2">
      <c r="A427" s="4">
        <v>423</v>
      </c>
      <c r="B427" s="5">
        <v>41822</v>
      </c>
      <c r="C427" s="6" t="s">
        <v>66</v>
      </c>
      <c r="D427" s="4">
        <v>5</v>
      </c>
      <c r="E427" s="4">
        <v>0</v>
      </c>
      <c r="F427" s="4">
        <v>2</v>
      </c>
      <c r="G427" s="4">
        <v>0</v>
      </c>
      <c r="H427" s="35">
        <v>0</v>
      </c>
    </row>
    <row r="428" spans="1:8" x14ac:dyDescent="0.2">
      <c r="A428" s="4">
        <v>424</v>
      </c>
      <c r="B428" s="5">
        <v>41824</v>
      </c>
      <c r="C428" s="6" t="s">
        <v>172</v>
      </c>
      <c r="D428" s="4">
        <v>7</v>
      </c>
      <c r="E428" s="4">
        <v>0</v>
      </c>
      <c r="F428" s="4">
        <v>0</v>
      </c>
      <c r="G428" s="4">
        <v>0</v>
      </c>
      <c r="H428" s="35">
        <v>0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3"/>
  <dimension ref="A1:I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15.28515625" style="1" customWidth="1"/>
    <col min="2" max="2" width="5.7109375" style="2" customWidth="1"/>
    <col min="3" max="3" width="8.28515625" style="3" customWidth="1"/>
    <col min="4" max="4" width="30.7109375" style="1" customWidth="1"/>
    <col min="5" max="8" width="7.28515625" style="1" customWidth="1"/>
    <col min="9" max="9" width="7.28515625" style="12" customWidth="1"/>
    <col min="10" max="16384" width="11.42578125" style="1"/>
  </cols>
  <sheetData>
    <row r="1" spans="1:9" ht="15.75" x14ac:dyDescent="0.25">
      <c r="A1" s="14" t="str">
        <f>"Landwirtschaftskammerwahl " &amp; TEXT(Wahltag,"TT. MMMM JJJJ")</f>
        <v>Landwirtschaftskammerwahl 24. Jänner 2021</v>
      </c>
      <c r="B1" s="3"/>
      <c r="C1" s="1"/>
      <c r="I1" s="1"/>
    </row>
    <row r="2" spans="1:9" ht="15.75" x14ac:dyDescent="0.25">
      <c r="A2" s="14" t="str">
        <f ca="1">"Analyse: " &amp; RIGHT(CELL("dateiname",A1),LEN(CELL("dateiname",A1))-SEARCH("]",CELL("dateiname",A1)))</f>
        <v>Analyse: GRÜNE Mandate - Bezirk</v>
      </c>
      <c r="B2" s="3"/>
      <c r="C2" s="1"/>
      <c r="I2" s="1"/>
    </row>
    <row r="3" spans="1:9" x14ac:dyDescent="0.2">
      <c r="A3" s="2"/>
      <c r="B3" s="3"/>
      <c r="C3" s="1"/>
      <c r="I3" s="1"/>
    </row>
    <row r="4" spans="1:9" x14ac:dyDescent="0.2">
      <c r="A4" s="7" t="s">
        <v>0</v>
      </c>
      <c r="B4" s="8" t="s">
        <v>2</v>
      </c>
      <c r="C4" s="7" t="s">
        <v>3</v>
      </c>
      <c r="D4" s="7" t="s">
        <v>4</v>
      </c>
      <c r="E4" s="8" t="s">
        <v>9</v>
      </c>
      <c r="F4" s="8" t="s">
        <v>8</v>
      </c>
      <c r="G4" s="8" t="s">
        <v>5</v>
      </c>
      <c r="H4" s="8" t="s">
        <v>6</v>
      </c>
      <c r="I4" s="8" t="s">
        <v>7</v>
      </c>
    </row>
    <row r="5" spans="1:9" x14ac:dyDescent="0.2">
      <c r="A5" s="9" t="s">
        <v>44</v>
      </c>
      <c r="B5" s="4">
        <v>1</v>
      </c>
      <c r="C5" s="5">
        <v>40404</v>
      </c>
      <c r="D5" s="6" t="s">
        <v>447</v>
      </c>
      <c r="E5" s="4">
        <v>5</v>
      </c>
      <c r="F5" s="4">
        <v>1</v>
      </c>
      <c r="G5" s="4">
        <v>0</v>
      </c>
      <c r="H5" s="4">
        <v>0</v>
      </c>
      <c r="I5" s="35">
        <v>1</v>
      </c>
    </row>
    <row r="6" spans="1:9" x14ac:dyDescent="0.2">
      <c r="A6" s="9" t="s">
        <v>44</v>
      </c>
      <c r="B6" s="4">
        <v>2</v>
      </c>
      <c r="C6" s="5">
        <v>40414</v>
      </c>
      <c r="D6" s="6" t="s">
        <v>476</v>
      </c>
      <c r="E6" s="4">
        <v>7</v>
      </c>
      <c r="F6" s="4">
        <v>1</v>
      </c>
      <c r="G6" s="4">
        <v>0</v>
      </c>
      <c r="H6" s="4">
        <v>0</v>
      </c>
      <c r="I6" s="35">
        <v>1</v>
      </c>
    </row>
    <row r="7" spans="1:9" x14ac:dyDescent="0.2">
      <c r="A7" s="9" t="s">
        <v>44</v>
      </c>
      <c r="B7" s="4">
        <v>3</v>
      </c>
      <c r="C7" s="5">
        <v>40418</v>
      </c>
      <c r="D7" s="6" t="s">
        <v>472</v>
      </c>
      <c r="E7" s="4">
        <v>6</v>
      </c>
      <c r="F7" s="4">
        <v>2</v>
      </c>
      <c r="G7" s="4">
        <v>0</v>
      </c>
      <c r="H7" s="4">
        <v>0</v>
      </c>
      <c r="I7" s="35">
        <v>1</v>
      </c>
    </row>
    <row r="8" spans="1:9" x14ac:dyDescent="0.2">
      <c r="A8" s="9" t="s">
        <v>44</v>
      </c>
      <c r="B8" s="4">
        <v>4</v>
      </c>
      <c r="C8" s="5">
        <v>40428</v>
      </c>
      <c r="D8" s="6" t="s">
        <v>463</v>
      </c>
      <c r="E8" s="4">
        <v>5</v>
      </c>
      <c r="F8" s="4">
        <v>1</v>
      </c>
      <c r="G8" s="4">
        <v>0</v>
      </c>
      <c r="H8" s="4">
        <v>0</v>
      </c>
      <c r="I8" s="35">
        <v>1</v>
      </c>
    </row>
    <row r="9" spans="1:9" x14ac:dyDescent="0.2">
      <c r="A9" s="9" t="s">
        <v>44</v>
      </c>
      <c r="B9" s="4">
        <v>5</v>
      </c>
      <c r="C9" s="5">
        <v>40434</v>
      </c>
      <c r="D9" s="6" t="s">
        <v>134</v>
      </c>
      <c r="E9" s="4">
        <v>4</v>
      </c>
      <c r="F9" s="4">
        <v>2</v>
      </c>
      <c r="G9" s="4">
        <v>0</v>
      </c>
      <c r="H9" s="4">
        <v>0</v>
      </c>
      <c r="I9" s="35">
        <v>1</v>
      </c>
    </row>
    <row r="10" spans="1:9" x14ac:dyDescent="0.2">
      <c r="A10" s="9" t="s">
        <v>44</v>
      </c>
      <c r="B10" s="4">
        <v>6</v>
      </c>
      <c r="C10" s="5">
        <v>40401</v>
      </c>
      <c r="D10" s="6" t="s">
        <v>162</v>
      </c>
      <c r="E10" s="4">
        <v>6</v>
      </c>
      <c r="F10" s="4">
        <v>1</v>
      </c>
      <c r="G10" s="4">
        <v>0</v>
      </c>
      <c r="H10" s="4">
        <v>0</v>
      </c>
      <c r="I10" s="35">
        <v>0</v>
      </c>
    </row>
    <row r="11" spans="1:9" x14ac:dyDescent="0.2">
      <c r="A11" s="9" t="s">
        <v>44</v>
      </c>
      <c r="B11" s="4">
        <v>7</v>
      </c>
      <c r="C11" s="5">
        <v>40402</v>
      </c>
      <c r="D11" s="6" t="s">
        <v>269</v>
      </c>
      <c r="E11" s="4">
        <v>7</v>
      </c>
      <c r="F11" s="4">
        <v>2</v>
      </c>
      <c r="G11" s="4">
        <v>0</v>
      </c>
      <c r="H11" s="4">
        <v>0</v>
      </c>
      <c r="I11" s="35">
        <v>0</v>
      </c>
    </row>
    <row r="12" spans="1:9" x14ac:dyDescent="0.2">
      <c r="A12" s="9" t="s">
        <v>44</v>
      </c>
      <c r="B12" s="4">
        <v>8</v>
      </c>
      <c r="C12" s="5">
        <v>40403</v>
      </c>
      <c r="D12" s="6" t="s">
        <v>262</v>
      </c>
      <c r="E12" s="4">
        <v>6</v>
      </c>
      <c r="F12" s="4">
        <v>0</v>
      </c>
      <c r="G12" s="4">
        <v>1</v>
      </c>
      <c r="H12" s="4">
        <v>0</v>
      </c>
      <c r="I12" s="35">
        <v>0</v>
      </c>
    </row>
    <row r="13" spans="1:9" x14ac:dyDescent="0.2">
      <c r="A13" s="9" t="s">
        <v>44</v>
      </c>
      <c r="B13" s="4">
        <v>9</v>
      </c>
      <c r="C13" s="5">
        <v>40405</v>
      </c>
      <c r="D13" s="6" t="s">
        <v>419</v>
      </c>
      <c r="E13" s="4">
        <v>7</v>
      </c>
      <c r="F13" s="4">
        <v>2</v>
      </c>
      <c r="G13" s="4">
        <v>0</v>
      </c>
      <c r="H13" s="4">
        <v>0</v>
      </c>
      <c r="I13" s="35">
        <v>0</v>
      </c>
    </row>
    <row r="14" spans="1:9" x14ac:dyDescent="0.2">
      <c r="A14" s="9" t="s">
        <v>44</v>
      </c>
      <c r="B14" s="4">
        <v>10</v>
      </c>
      <c r="C14" s="5">
        <v>40406</v>
      </c>
      <c r="D14" s="6" t="s">
        <v>333</v>
      </c>
      <c r="E14" s="4">
        <v>4</v>
      </c>
      <c r="F14" s="4">
        <v>1</v>
      </c>
      <c r="G14" s="4">
        <v>2</v>
      </c>
      <c r="H14" s="4">
        <v>0</v>
      </c>
      <c r="I14" s="35">
        <v>0</v>
      </c>
    </row>
    <row r="15" spans="1:9" x14ac:dyDescent="0.2">
      <c r="A15" s="9" t="s">
        <v>44</v>
      </c>
      <c r="B15" s="4">
        <v>11</v>
      </c>
      <c r="C15" s="5">
        <v>40407</v>
      </c>
      <c r="D15" s="6" t="s">
        <v>423</v>
      </c>
      <c r="E15" s="4">
        <v>5</v>
      </c>
      <c r="F15" s="4">
        <v>2</v>
      </c>
      <c r="G15" s="4">
        <v>2</v>
      </c>
      <c r="H15" s="4">
        <v>0</v>
      </c>
      <c r="I15" s="35">
        <v>0</v>
      </c>
    </row>
    <row r="16" spans="1:9" x14ac:dyDescent="0.2">
      <c r="A16" s="9" t="s">
        <v>44</v>
      </c>
      <c r="B16" s="4">
        <v>12</v>
      </c>
      <c r="C16" s="5">
        <v>40408</v>
      </c>
      <c r="D16" s="6" t="s">
        <v>356</v>
      </c>
      <c r="E16" s="4">
        <v>6</v>
      </c>
      <c r="F16" s="4">
        <v>0</v>
      </c>
      <c r="G16" s="4">
        <v>1</v>
      </c>
      <c r="H16" s="4">
        <v>0</v>
      </c>
      <c r="I16" s="35">
        <v>0</v>
      </c>
    </row>
    <row r="17" spans="1:9" x14ac:dyDescent="0.2">
      <c r="A17" s="9" t="s">
        <v>44</v>
      </c>
      <c r="B17" s="4">
        <v>13</v>
      </c>
      <c r="C17" s="5">
        <v>40409</v>
      </c>
      <c r="D17" s="6" t="s">
        <v>382</v>
      </c>
      <c r="E17" s="4">
        <v>6</v>
      </c>
      <c r="F17" s="4">
        <v>1</v>
      </c>
      <c r="G17" s="4">
        <v>0</v>
      </c>
      <c r="H17" s="4">
        <v>0</v>
      </c>
      <c r="I17" s="35">
        <v>0</v>
      </c>
    </row>
    <row r="18" spans="1:9" x14ac:dyDescent="0.2">
      <c r="A18" s="9" t="s">
        <v>44</v>
      </c>
      <c r="B18" s="4">
        <v>14</v>
      </c>
      <c r="C18" s="5">
        <v>40410</v>
      </c>
      <c r="D18" s="6" t="s">
        <v>272</v>
      </c>
      <c r="E18" s="4">
        <v>6</v>
      </c>
      <c r="F18" s="4">
        <v>1</v>
      </c>
      <c r="G18" s="4">
        <v>0</v>
      </c>
      <c r="H18" s="4">
        <v>0</v>
      </c>
      <c r="I18" s="35">
        <v>0</v>
      </c>
    </row>
    <row r="19" spans="1:9" x14ac:dyDescent="0.2">
      <c r="A19" s="9" t="s">
        <v>44</v>
      </c>
      <c r="B19" s="4">
        <v>15</v>
      </c>
      <c r="C19" s="5">
        <v>40411</v>
      </c>
      <c r="D19" s="6" t="s">
        <v>395</v>
      </c>
      <c r="E19" s="4">
        <v>6</v>
      </c>
      <c r="F19" s="4">
        <v>1</v>
      </c>
      <c r="G19" s="4">
        <v>0</v>
      </c>
      <c r="H19" s="4">
        <v>0</v>
      </c>
      <c r="I19" s="35">
        <v>0</v>
      </c>
    </row>
    <row r="20" spans="1:9" x14ac:dyDescent="0.2">
      <c r="A20" s="9" t="s">
        <v>44</v>
      </c>
      <c r="B20" s="4">
        <v>16</v>
      </c>
      <c r="C20" s="5">
        <v>40412</v>
      </c>
      <c r="D20" s="6" t="s">
        <v>371</v>
      </c>
      <c r="E20" s="4">
        <v>7</v>
      </c>
      <c r="F20" s="4">
        <v>2</v>
      </c>
      <c r="G20" s="4">
        <v>0</v>
      </c>
      <c r="H20" s="4">
        <v>0</v>
      </c>
      <c r="I20" s="35">
        <v>0</v>
      </c>
    </row>
    <row r="21" spans="1:9" x14ac:dyDescent="0.2">
      <c r="A21" s="9" t="s">
        <v>44</v>
      </c>
      <c r="B21" s="4">
        <v>17</v>
      </c>
      <c r="C21" s="5">
        <v>40413</v>
      </c>
      <c r="D21" s="6" t="s">
        <v>366</v>
      </c>
      <c r="E21" s="4">
        <v>7</v>
      </c>
      <c r="F21" s="4">
        <v>2</v>
      </c>
      <c r="G21" s="4">
        <v>0</v>
      </c>
      <c r="H21" s="4">
        <v>0</v>
      </c>
      <c r="I21" s="35">
        <v>0</v>
      </c>
    </row>
    <row r="22" spans="1:9" x14ac:dyDescent="0.2">
      <c r="A22" s="9" t="s">
        <v>44</v>
      </c>
      <c r="B22" s="4">
        <v>18</v>
      </c>
      <c r="C22" s="5">
        <v>40415</v>
      </c>
      <c r="D22" s="6" t="s">
        <v>296</v>
      </c>
      <c r="E22" s="4">
        <v>5</v>
      </c>
      <c r="F22" s="4">
        <v>1</v>
      </c>
      <c r="G22" s="4">
        <v>1</v>
      </c>
      <c r="H22" s="4">
        <v>0</v>
      </c>
      <c r="I22" s="35">
        <v>0</v>
      </c>
    </row>
    <row r="23" spans="1:9" x14ac:dyDescent="0.2">
      <c r="A23" s="9" t="s">
        <v>44</v>
      </c>
      <c r="B23" s="4">
        <v>19</v>
      </c>
      <c r="C23" s="5">
        <v>40416</v>
      </c>
      <c r="D23" s="6" t="s">
        <v>112</v>
      </c>
      <c r="E23" s="4">
        <v>6</v>
      </c>
      <c r="F23" s="4">
        <v>1</v>
      </c>
      <c r="G23" s="4">
        <v>0</v>
      </c>
      <c r="H23" s="4">
        <v>0</v>
      </c>
      <c r="I23" s="35">
        <v>0</v>
      </c>
    </row>
    <row r="24" spans="1:9" x14ac:dyDescent="0.2">
      <c r="A24" s="9" t="s">
        <v>44</v>
      </c>
      <c r="B24" s="4">
        <v>20</v>
      </c>
      <c r="C24" s="5">
        <v>40417</v>
      </c>
      <c r="D24" s="6" t="s">
        <v>387</v>
      </c>
      <c r="E24" s="4">
        <v>7</v>
      </c>
      <c r="F24" s="4">
        <v>0</v>
      </c>
      <c r="G24" s="4">
        <v>0</v>
      </c>
      <c r="H24" s="4">
        <v>0</v>
      </c>
      <c r="I24" s="35">
        <v>0</v>
      </c>
    </row>
    <row r="25" spans="1:9" x14ac:dyDescent="0.2">
      <c r="A25" s="9" t="s">
        <v>44</v>
      </c>
      <c r="B25" s="4">
        <v>21</v>
      </c>
      <c r="C25" s="5">
        <v>40419</v>
      </c>
      <c r="D25" s="6" t="s">
        <v>370</v>
      </c>
      <c r="E25" s="4">
        <v>8</v>
      </c>
      <c r="F25" s="4">
        <v>1</v>
      </c>
      <c r="G25" s="4">
        <v>0</v>
      </c>
      <c r="H25" s="4">
        <v>0</v>
      </c>
      <c r="I25" s="35">
        <v>0</v>
      </c>
    </row>
    <row r="26" spans="1:9" x14ac:dyDescent="0.2">
      <c r="A26" s="9" t="s">
        <v>44</v>
      </c>
      <c r="B26" s="4">
        <v>22</v>
      </c>
      <c r="C26" s="5">
        <v>40420</v>
      </c>
      <c r="D26" s="6" t="s">
        <v>388</v>
      </c>
      <c r="E26" s="4">
        <v>6</v>
      </c>
      <c r="F26" s="4">
        <v>1</v>
      </c>
      <c r="G26" s="4">
        <v>0</v>
      </c>
      <c r="H26" s="4">
        <v>0</v>
      </c>
      <c r="I26" s="35">
        <v>0</v>
      </c>
    </row>
    <row r="27" spans="1:9" x14ac:dyDescent="0.2">
      <c r="A27" s="9" t="s">
        <v>44</v>
      </c>
      <c r="B27" s="4">
        <v>23</v>
      </c>
      <c r="C27" s="5">
        <v>40421</v>
      </c>
      <c r="D27" s="6" t="s">
        <v>471</v>
      </c>
      <c r="E27" s="4">
        <v>6</v>
      </c>
      <c r="F27" s="4">
        <v>1</v>
      </c>
      <c r="G27" s="4">
        <v>0</v>
      </c>
      <c r="H27" s="4">
        <v>0</v>
      </c>
      <c r="I27" s="35">
        <v>0</v>
      </c>
    </row>
    <row r="28" spans="1:9" x14ac:dyDescent="0.2">
      <c r="A28" s="9" t="s">
        <v>44</v>
      </c>
      <c r="B28" s="4">
        <v>24</v>
      </c>
      <c r="C28" s="5">
        <v>40422</v>
      </c>
      <c r="D28" s="6" t="s">
        <v>435</v>
      </c>
      <c r="E28" s="4">
        <v>7</v>
      </c>
      <c r="F28" s="4">
        <v>0</v>
      </c>
      <c r="G28" s="4">
        <v>0</v>
      </c>
      <c r="H28" s="4">
        <v>0</v>
      </c>
      <c r="I28" s="35">
        <v>0</v>
      </c>
    </row>
    <row r="29" spans="1:9" x14ac:dyDescent="0.2">
      <c r="A29" s="9" t="s">
        <v>44</v>
      </c>
      <c r="B29" s="4">
        <v>25</v>
      </c>
      <c r="C29" s="5">
        <v>40423</v>
      </c>
      <c r="D29" s="6" t="s">
        <v>331</v>
      </c>
      <c r="E29" s="4">
        <v>7</v>
      </c>
      <c r="F29" s="4">
        <v>0</v>
      </c>
      <c r="G29" s="4">
        <v>0</v>
      </c>
      <c r="H29" s="4">
        <v>0</v>
      </c>
      <c r="I29" s="35">
        <v>0</v>
      </c>
    </row>
    <row r="30" spans="1:9" x14ac:dyDescent="0.2">
      <c r="A30" s="9" t="s">
        <v>44</v>
      </c>
      <c r="B30" s="4">
        <v>26</v>
      </c>
      <c r="C30" s="5">
        <v>40424</v>
      </c>
      <c r="D30" s="6" t="s">
        <v>259</v>
      </c>
      <c r="E30" s="4">
        <v>5</v>
      </c>
      <c r="F30" s="4">
        <v>1</v>
      </c>
      <c r="G30" s="4">
        <v>1</v>
      </c>
      <c r="H30" s="4">
        <v>0</v>
      </c>
      <c r="I30" s="35">
        <v>0</v>
      </c>
    </row>
    <row r="31" spans="1:9" x14ac:dyDescent="0.2">
      <c r="A31" s="9" t="s">
        <v>44</v>
      </c>
      <c r="B31" s="4">
        <v>27</v>
      </c>
      <c r="C31" s="5">
        <v>40425</v>
      </c>
      <c r="D31" s="6" t="s">
        <v>307</v>
      </c>
      <c r="E31" s="4">
        <v>6</v>
      </c>
      <c r="F31" s="4">
        <v>1</v>
      </c>
      <c r="G31" s="4">
        <v>0</v>
      </c>
      <c r="H31" s="4">
        <v>0</v>
      </c>
      <c r="I31" s="35">
        <v>0</v>
      </c>
    </row>
    <row r="32" spans="1:9" x14ac:dyDescent="0.2">
      <c r="A32" s="9" t="s">
        <v>44</v>
      </c>
      <c r="B32" s="4">
        <v>28</v>
      </c>
      <c r="C32" s="5">
        <v>40426</v>
      </c>
      <c r="D32" s="6" t="s">
        <v>198</v>
      </c>
      <c r="E32" s="4">
        <v>6</v>
      </c>
      <c r="F32" s="4">
        <v>1</v>
      </c>
      <c r="G32" s="4">
        <v>0</v>
      </c>
      <c r="H32" s="4">
        <v>0</v>
      </c>
      <c r="I32" s="35">
        <v>0</v>
      </c>
    </row>
    <row r="33" spans="1:9" x14ac:dyDescent="0.2">
      <c r="A33" s="9" t="s">
        <v>44</v>
      </c>
      <c r="B33" s="4">
        <v>29</v>
      </c>
      <c r="C33" s="5">
        <v>40427</v>
      </c>
      <c r="D33" s="6" t="s">
        <v>265</v>
      </c>
      <c r="E33" s="4">
        <v>5</v>
      </c>
      <c r="F33" s="4">
        <v>1</v>
      </c>
      <c r="G33" s="4">
        <v>1</v>
      </c>
      <c r="H33" s="4">
        <v>0</v>
      </c>
      <c r="I33" s="35">
        <v>0</v>
      </c>
    </row>
    <row r="34" spans="1:9" x14ac:dyDescent="0.2">
      <c r="A34" s="9" t="s">
        <v>44</v>
      </c>
      <c r="B34" s="4">
        <v>30</v>
      </c>
      <c r="C34" s="5">
        <v>40429</v>
      </c>
      <c r="D34" s="6" t="s">
        <v>369</v>
      </c>
      <c r="E34" s="4">
        <v>6</v>
      </c>
      <c r="F34" s="4">
        <v>1</v>
      </c>
      <c r="G34" s="4">
        <v>0</v>
      </c>
      <c r="H34" s="4">
        <v>0</v>
      </c>
      <c r="I34" s="35">
        <v>0</v>
      </c>
    </row>
    <row r="35" spans="1:9" x14ac:dyDescent="0.2">
      <c r="A35" s="9" t="s">
        <v>44</v>
      </c>
      <c r="B35" s="4">
        <v>31</v>
      </c>
      <c r="C35" s="5">
        <v>40430</v>
      </c>
      <c r="D35" s="6" t="s">
        <v>449</v>
      </c>
      <c r="E35" s="4">
        <v>6</v>
      </c>
      <c r="F35" s="4">
        <v>1</v>
      </c>
      <c r="G35" s="4">
        <v>0</v>
      </c>
      <c r="H35" s="4">
        <v>0</v>
      </c>
      <c r="I35" s="35">
        <v>0</v>
      </c>
    </row>
    <row r="36" spans="1:9" x14ac:dyDescent="0.2">
      <c r="A36" s="9" t="s">
        <v>44</v>
      </c>
      <c r="B36" s="4">
        <v>32</v>
      </c>
      <c r="C36" s="5">
        <v>40431</v>
      </c>
      <c r="D36" s="6" t="s">
        <v>281</v>
      </c>
      <c r="E36" s="4">
        <v>7</v>
      </c>
      <c r="F36" s="4">
        <v>0</v>
      </c>
      <c r="G36" s="4">
        <v>0</v>
      </c>
      <c r="H36" s="4">
        <v>0</v>
      </c>
      <c r="I36" s="35">
        <v>0</v>
      </c>
    </row>
    <row r="37" spans="1:9" x14ac:dyDescent="0.2">
      <c r="A37" s="9" t="s">
        <v>44</v>
      </c>
      <c r="B37" s="4">
        <v>33</v>
      </c>
      <c r="C37" s="5">
        <v>40432</v>
      </c>
      <c r="D37" s="6" t="s">
        <v>440</v>
      </c>
      <c r="E37" s="4">
        <v>5</v>
      </c>
      <c r="F37" s="4">
        <v>1</v>
      </c>
      <c r="G37" s="4">
        <v>1</v>
      </c>
      <c r="H37" s="4">
        <v>0</v>
      </c>
      <c r="I37" s="35">
        <v>0</v>
      </c>
    </row>
    <row r="38" spans="1:9" x14ac:dyDescent="0.2">
      <c r="A38" s="9" t="s">
        <v>44</v>
      </c>
      <c r="B38" s="4">
        <v>34</v>
      </c>
      <c r="C38" s="5">
        <v>40433</v>
      </c>
      <c r="D38" s="6" t="s">
        <v>275</v>
      </c>
      <c r="E38" s="4">
        <v>4</v>
      </c>
      <c r="F38" s="4">
        <v>3</v>
      </c>
      <c r="G38" s="4">
        <v>0</v>
      </c>
      <c r="H38" s="4">
        <v>0</v>
      </c>
      <c r="I38" s="35">
        <v>0</v>
      </c>
    </row>
    <row r="39" spans="1:9" x14ac:dyDescent="0.2">
      <c r="A39" s="9" t="s">
        <v>44</v>
      </c>
      <c r="B39" s="4">
        <v>35</v>
      </c>
      <c r="C39" s="5">
        <v>40435</v>
      </c>
      <c r="D39" s="6" t="s">
        <v>113</v>
      </c>
      <c r="E39" s="4">
        <v>5</v>
      </c>
      <c r="F39" s="4">
        <v>0</v>
      </c>
      <c r="G39" s="4">
        <v>2</v>
      </c>
      <c r="H39" s="4">
        <v>0</v>
      </c>
      <c r="I39" s="35">
        <v>0</v>
      </c>
    </row>
    <row r="40" spans="1:9" x14ac:dyDescent="0.2">
      <c r="A40" s="9" t="s">
        <v>44</v>
      </c>
      <c r="B40" s="4">
        <v>36</v>
      </c>
      <c r="C40" s="5">
        <v>40436</v>
      </c>
      <c r="D40" s="6" t="s">
        <v>442</v>
      </c>
      <c r="E40" s="4">
        <v>8</v>
      </c>
      <c r="F40" s="4">
        <v>1</v>
      </c>
      <c r="G40" s="4">
        <v>0</v>
      </c>
      <c r="H40" s="4">
        <v>0</v>
      </c>
      <c r="I40" s="35">
        <v>0</v>
      </c>
    </row>
    <row r="41" spans="1:9" x14ac:dyDescent="0.2">
      <c r="A41" s="9" t="s">
        <v>44</v>
      </c>
      <c r="B41" s="4">
        <v>37</v>
      </c>
      <c r="C41" s="5">
        <v>40437</v>
      </c>
      <c r="D41" s="6" t="s">
        <v>314</v>
      </c>
      <c r="E41" s="4">
        <v>7</v>
      </c>
      <c r="F41" s="4">
        <v>0</v>
      </c>
      <c r="G41" s="4">
        <v>0</v>
      </c>
      <c r="H41" s="4">
        <v>0</v>
      </c>
      <c r="I41" s="35">
        <v>0</v>
      </c>
    </row>
    <row r="42" spans="1:9" x14ac:dyDescent="0.2">
      <c r="A42" s="9" t="s">
        <v>44</v>
      </c>
      <c r="B42" s="4">
        <v>38</v>
      </c>
      <c r="C42" s="5">
        <v>40438</v>
      </c>
      <c r="D42" s="6" t="s">
        <v>451</v>
      </c>
      <c r="E42" s="4">
        <v>4</v>
      </c>
      <c r="F42" s="4">
        <v>3</v>
      </c>
      <c r="G42" s="4">
        <v>0</v>
      </c>
      <c r="H42" s="4">
        <v>0</v>
      </c>
      <c r="I42" s="35">
        <v>0</v>
      </c>
    </row>
    <row r="43" spans="1:9" x14ac:dyDescent="0.2">
      <c r="A43" s="9" t="s">
        <v>44</v>
      </c>
      <c r="B43" s="4">
        <v>39</v>
      </c>
      <c r="C43" s="5">
        <v>40439</v>
      </c>
      <c r="D43" s="6" t="s">
        <v>378</v>
      </c>
      <c r="E43" s="4">
        <v>7</v>
      </c>
      <c r="F43" s="4">
        <v>0</v>
      </c>
      <c r="G43" s="4">
        <v>0</v>
      </c>
      <c r="H43" s="4">
        <v>0</v>
      </c>
      <c r="I43" s="35">
        <v>0</v>
      </c>
    </row>
    <row r="44" spans="1:9" x14ac:dyDescent="0.2">
      <c r="A44" s="9" t="s">
        <v>44</v>
      </c>
      <c r="B44" s="4">
        <v>40</v>
      </c>
      <c r="C44" s="5">
        <v>40440</v>
      </c>
      <c r="D44" s="6" t="s">
        <v>258</v>
      </c>
      <c r="E44" s="4">
        <v>7</v>
      </c>
      <c r="F44" s="4">
        <v>0</v>
      </c>
      <c r="G44" s="4">
        <v>0</v>
      </c>
      <c r="H44" s="4">
        <v>0</v>
      </c>
      <c r="I44" s="35">
        <v>0</v>
      </c>
    </row>
    <row r="45" spans="1:9" x14ac:dyDescent="0.2">
      <c r="A45" s="9" t="s">
        <v>44</v>
      </c>
      <c r="B45" s="4">
        <v>41</v>
      </c>
      <c r="C45" s="5">
        <v>40441</v>
      </c>
      <c r="D45" s="6" t="s">
        <v>461</v>
      </c>
      <c r="E45" s="4">
        <v>8</v>
      </c>
      <c r="F45" s="4">
        <v>1</v>
      </c>
      <c r="G45" s="4">
        <v>0</v>
      </c>
      <c r="H45" s="4">
        <v>0</v>
      </c>
      <c r="I45" s="35">
        <v>0</v>
      </c>
    </row>
    <row r="46" spans="1:9" x14ac:dyDescent="0.2">
      <c r="A46" s="9" t="s">
        <v>44</v>
      </c>
      <c r="B46" s="4">
        <v>42</v>
      </c>
      <c r="C46" s="5">
        <v>40442</v>
      </c>
      <c r="D46" s="6" t="s">
        <v>406</v>
      </c>
      <c r="E46" s="4">
        <v>4</v>
      </c>
      <c r="F46" s="4">
        <v>3</v>
      </c>
      <c r="G46" s="4">
        <v>0</v>
      </c>
      <c r="H46" s="4">
        <v>0</v>
      </c>
      <c r="I46" s="35">
        <v>0</v>
      </c>
    </row>
    <row r="47" spans="1:9" x14ac:dyDescent="0.2">
      <c r="A47" s="9" t="s">
        <v>44</v>
      </c>
      <c r="B47" s="4">
        <v>43</v>
      </c>
      <c r="C47" s="5">
        <v>40443</v>
      </c>
      <c r="D47" s="6" t="s">
        <v>425</v>
      </c>
      <c r="E47" s="4">
        <v>8</v>
      </c>
      <c r="F47" s="4">
        <v>1</v>
      </c>
      <c r="G47" s="4">
        <v>0</v>
      </c>
      <c r="H47" s="4">
        <v>0</v>
      </c>
      <c r="I47" s="35">
        <v>0</v>
      </c>
    </row>
    <row r="48" spans="1:9" x14ac:dyDescent="0.2">
      <c r="A48" s="9" t="s">
        <v>44</v>
      </c>
      <c r="B48" s="4">
        <v>44</v>
      </c>
      <c r="C48" s="5">
        <v>40444</v>
      </c>
      <c r="D48" s="6" t="s">
        <v>211</v>
      </c>
      <c r="E48" s="4">
        <v>5</v>
      </c>
      <c r="F48" s="4">
        <v>1</v>
      </c>
      <c r="G48" s="4">
        <v>1</v>
      </c>
      <c r="H48" s="4">
        <v>0</v>
      </c>
      <c r="I48" s="35">
        <v>0</v>
      </c>
    </row>
    <row r="49" spans="1:9" x14ac:dyDescent="0.2">
      <c r="A49" s="9" t="s">
        <v>44</v>
      </c>
      <c r="B49" s="4">
        <v>45</v>
      </c>
      <c r="C49" s="5">
        <v>40446</v>
      </c>
      <c r="D49" s="6" t="s">
        <v>99</v>
      </c>
      <c r="E49" s="4">
        <v>4</v>
      </c>
      <c r="F49" s="4">
        <v>3</v>
      </c>
      <c r="G49" s="4">
        <v>0</v>
      </c>
      <c r="H49" s="4">
        <v>0</v>
      </c>
      <c r="I49" s="35">
        <v>0</v>
      </c>
    </row>
    <row r="50" spans="1:9" x14ac:dyDescent="0.2">
      <c r="A50" s="9" t="s">
        <v>45</v>
      </c>
      <c r="B50" s="4">
        <v>1</v>
      </c>
      <c r="C50" s="5">
        <v>40505</v>
      </c>
      <c r="D50" s="6" t="s">
        <v>385</v>
      </c>
      <c r="E50" s="4">
        <v>5</v>
      </c>
      <c r="F50" s="4">
        <v>1</v>
      </c>
      <c r="G50" s="4">
        <v>0</v>
      </c>
      <c r="H50" s="4">
        <v>0</v>
      </c>
      <c r="I50" s="35">
        <v>1</v>
      </c>
    </row>
    <row r="51" spans="1:9" x14ac:dyDescent="0.2">
      <c r="A51" s="9" t="s">
        <v>45</v>
      </c>
      <c r="B51" s="4">
        <v>2</v>
      </c>
      <c r="C51" s="5">
        <v>40508</v>
      </c>
      <c r="D51" s="6" t="s">
        <v>176</v>
      </c>
      <c r="E51" s="4">
        <v>6</v>
      </c>
      <c r="F51" s="4">
        <v>2</v>
      </c>
      <c r="G51" s="4">
        <v>0</v>
      </c>
      <c r="H51" s="4">
        <v>0</v>
      </c>
      <c r="I51" s="35">
        <v>1</v>
      </c>
    </row>
    <row r="52" spans="1:9" x14ac:dyDescent="0.2">
      <c r="A52" s="9" t="s">
        <v>45</v>
      </c>
      <c r="B52" s="4">
        <v>3</v>
      </c>
      <c r="C52" s="5">
        <v>40501</v>
      </c>
      <c r="D52" s="6" t="s">
        <v>234</v>
      </c>
      <c r="E52" s="4">
        <v>8</v>
      </c>
      <c r="F52" s="4">
        <v>1</v>
      </c>
      <c r="G52" s="4">
        <v>0</v>
      </c>
      <c r="H52" s="4">
        <v>0</v>
      </c>
      <c r="I52" s="35">
        <v>0</v>
      </c>
    </row>
    <row r="53" spans="1:9" x14ac:dyDescent="0.2">
      <c r="A53" s="9" t="s">
        <v>45</v>
      </c>
      <c r="B53" s="4">
        <v>4</v>
      </c>
      <c r="C53" s="5">
        <v>40502</v>
      </c>
      <c r="D53" s="6" t="s">
        <v>62</v>
      </c>
      <c r="E53" s="4">
        <v>7</v>
      </c>
      <c r="F53" s="4">
        <v>0</v>
      </c>
      <c r="G53" s="4">
        <v>0</v>
      </c>
      <c r="H53" s="4">
        <v>0</v>
      </c>
      <c r="I53" s="35">
        <v>0</v>
      </c>
    </row>
    <row r="54" spans="1:9" x14ac:dyDescent="0.2">
      <c r="A54" s="9" t="s">
        <v>45</v>
      </c>
      <c r="B54" s="4">
        <v>5</v>
      </c>
      <c r="C54" s="5">
        <v>40504</v>
      </c>
      <c r="D54" s="6" t="s">
        <v>186</v>
      </c>
      <c r="E54" s="4">
        <v>6</v>
      </c>
      <c r="F54" s="4">
        <v>1</v>
      </c>
      <c r="G54" s="4">
        <v>0</v>
      </c>
      <c r="H54" s="4">
        <v>0</v>
      </c>
      <c r="I54" s="35">
        <v>0</v>
      </c>
    </row>
    <row r="55" spans="1:9" x14ac:dyDescent="0.2">
      <c r="A55" s="9" t="s">
        <v>45</v>
      </c>
      <c r="B55" s="4">
        <v>6</v>
      </c>
      <c r="C55" s="5">
        <v>40506</v>
      </c>
      <c r="D55" s="6" t="s">
        <v>345</v>
      </c>
      <c r="E55" s="4">
        <v>7</v>
      </c>
      <c r="F55" s="4">
        <v>4</v>
      </c>
      <c r="G55" s="4">
        <v>0</v>
      </c>
      <c r="H55" s="4">
        <v>0</v>
      </c>
      <c r="I55" s="35">
        <v>0</v>
      </c>
    </row>
    <row r="56" spans="1:9" x14ac:dyDescent="0.2">
      <c r="A56" s="9" t="s">
        <v>45</v>
      </c>
      <c r="B56" s="4">
        <v>7</v>
      </c>
      <c r="C56" s="5">
        <v>40507</v>
      </c>
      <c r="D56" s="6" t="s">
        <v>292</v>
      </c>
      <c r="E56" s="4">
        <v>7</v>
      </c>
      <c r="F56" s="4">
        <v>0</v>
      </c>
      <c r="G56" s="4">
        <v>0</v>
      </c>
      <c r="H56" s="4">
        <v>0</v>
      </c>
      <c r="I56" s="35">
        <v>0</v>
      </c>
    </row>
    <row r="57" spans="1:9" x14ac:dyDescent="0.2">
      <c r="A57" s="9" t="s">
        <v>45</v>
      </c>
      <c r="B57" s="4">
        <v>8</v>
      </c>
      <c r="C57" s="5">
        <v>40509</v>
      </c>
      <c r="D57" s="6" t="s">
        <v>477</v>
      </c>
      <c r="E57" s="4">
        <v>6</v>
      </c>
      <c r="F57" s="4">
        <v>1</v>
      </c>
      <c r="G57" s="4">
        <v>0</v>
      </c>
      <c r="H57" s="4">
        <v>0</v>
      </c>
      <c r="I57" s="35">
        <v>0</v>
      </c>
    </row>
    <row r="58" spans="1:9" x14ac:dyDescent="0.2">
      <c r="A58" s="9" t="s">
        <v>45</v>
      </c>
      <c r="B58" s="4">
        <v>9</v>
      </c>
      <c r="C58" s="5">
        <v>40510</v>
      </c>
      <c r="D58" s="6" t="s">
        <v>171</v>
      </c>
      <c r="E58" s="4">
        <v>5</v>
      </c>
      <c r="F58" s="4">
        <v>1</v>
      </c>
      <c r="G58" s="4">
        <v>1</v>
      </c>
      <c r="H58" s="4">
        <v>0</v>
      </c>
      <c r="I58" s="35">
        <v>0</v>
      </c>
    </row>
    <row r="59" spans="1:9" x14ac:dyDescent="0.2">
      <c r="A59" s="9" t="s">
        <v>45</v>
      </c>
      <c r="B59" s="4">
        <v>10</v>
      </c>
      <c r="C59" s="5">
        <v>40511</v>
      </c>
      <c r="D59" s="6" t="s">
        <v>373</v>
      </c>
      <c r="E59" s="4">
        <v>5</v>
      </c>
      <c r="F59" s="4">
        <v>2</v>
      </c>
      <c r="G59" s="4">
        <v>0</v>
      </c>
      <c r="H59" s="4">
        <v>0</v>
      </c>
      <c r="I59" s="35">
        <v>0</v>
      </c>
    </row>
    <row r="60" spans="1:9" x14ac:dyDescent="0.2">
      <c r="A60" s="9" t="s">
        <v>45</v>
      </c>
      <c r="B60" s="4">
        <v>11</v>
      </c>
      <c r="C60" s="5">
        <v>40512</v>
      </c>
      <c r="D60" s="6" t="s">
        <v>190</v>
      </c>
      <c r="E60" s="4">
        <v>6</v>
      </c>
      <c r="F60" s="4">
        <v>3</v>
      </c>
      <c r="G60" s="4">
        <v>0</v>
      </c>
      <c r="H60" s="4">
        <v>0</v>
      </c>
      <c r="I60" s="35">
        <v>0</v>
      </c>
    </row>
    <row r="61" spans="1:9" x14ac:dyDescent="0.2">
      <c r="A61" s="9" t="s">
        <v>46</v>
      </c>
      <c r="B61" s="4">
        <v>1</v>
      </c>
      <c r="C61" s="5">
        <v>40601</v>
      </c>
      <c r="D61" s="6" t="s">
        <v>441</v>
      </c>
      <c r="E61" s="4">
        <v>5</v>
      </c>
      <c r="F61" s="4">
        <v>1</v>
      </c>
      <c r="G61" s="4">
        <v>0</v>
      </c>
      <c r="H61" s="4">
        <v>0</v>
      </c>
      <c r="I61" s="35">
        <v>1</v>
      </c>
    </row>
    <row r="62" spans="1:9" x14ac:dyDescent="0.2">
      <c r="A62" s="9" t="s">
        <v>46</v>
      </c>
      <c r="B62" s="4">
        <v>2</v>
      </c>
      <c r="C62" s="5">
        <v>40612</v>
      </c>
      <c r="D62" s="6" t="s">
        <v>427</v>
      </c>
      <c r="E62" s="4">
        <v>7</v>
      </c>
      <c r="F62" s="4">
        <v>3</v>
      </c>
      <c r="G62" s="4">
        <v>0</v>
      </c>
      <c r="H62" s="4">
        <v>0</v>
      </c>
      <c r="I62" s="35">
        <v>1</v>
      </c>
    </row>
    <row r="63" spans="1:9" x14ac:dyDescent="0.2">
      <c r="A63" s="9" t="s">
        <v>46</v>
      </c>
      <c r="B63" s="4">
        <v>3</v>
      </c>
      <c r="C63" s="5">
        <v>40619</v>
      </c>
      <c r="D63" s="6" t="s">
        <v>347</v>
      </c>
      <c r="E63" s="4">
        <v>6</v>
      </c>
      <c r="F63" s="4">
        <v>2</v>
      </c>
      <c r="G63" s="4">
        <v>0</v>
      </c>
      <c r="H63" s="4">
        <v>0</v>
      </c>
      <c r="I63" s="35">
        <v>1</v>
      </c>
    </row>
    <row r="64" spans="1:9" x14ac:dyDescent="0.2">
      <c r="A64" s="9" t="s">
        <v>46</v>
      </c>
      <c r="B64" s="4">
        <v>4</v>
      </c>
      <c r="C64" s="5">
        <v>40602</v>
      </c>
      <c r="D64" s="6" t="s">
        <v>342</v>
      </c>
      <c r="E64" s="4">
        <v>6</v>
      </c>
      <c r="F64" s="4">
        <v>3</v>
      </c>
      <c r="G64" s="4">
        <v>0</v>
      </c>
      <c r="H64" s="4">
        <v>0</v>
      </c>
      <c r="I64" s="35">
        <v>0</v>
      </c>
    </row>
    <row r="65" spans="1:9" x14ac:dyDescent="0.2">
      <c r="A65" s="9" t="s">
        <v>46</v>
      </c>
      <c r="B65" s="4">
        <v>5</v>
      </c>
      <c r="C65" s="5">
        <v>40603</v>
      </c>
      <c r="D65" s="6" t="s">
        <v>276</v>
      </c>
      <c r="E65" s="4">
        <v>7</v>
      </c>
      <c r="F65" s="4">
        <v>2</v>
      </c>
      <c r="G65" s="4">
        <v>0</v>
      </c>
      <c r="H65" s="4">
        <v>0</v>
      </c>
      <c r="I65" s="35">
        <v>0</v>
      </c>
    </row>
    <row r="66" spans="1:9" x14ac:dyDescent="0.2">
      <c r="A66" s="9" t="s">
        <v>46</v>
      </c>
      <c r="B66" s="4">
        <v>6</v>
      </c>
      <c r="C66" s="5">
        <v>40604</v>
      </c>
      <c r="D66" s="6" t="s">
        <v>299</v>
      </c>
      <c r="E66" s="4">
        <v>5</v>
      </c>
      <c r="F66" s="4">
        <v>1</v>
      </c>
      <c r="G66" s="4">
        <v>0</v>
      </c>
      <c r="H66" s="4">
        <v>1</v>
      </c>
      <c r="I66" s="35">
        <v>0</v>
      </c>
    </row>
    <row r="67" spans="1:9" x14ac:dyDescent="0.2">
      <c r="A67" s="9" t="s">
        <v>46</v>
      </c>
      <c r="B67" s="4">
        <v>7</v>
      </c>
      <c r="C67" s="5">
        <v>40605</v>
      </c>
      <c r="D67" s="6" t="s">
        <v>120</v>
      </c>
      <c r="E67" s="4">
        <v>5</v>
      </c>
      <c r="F67" s="4">
        <v>2</v>
      </c>
      <c r="G67" s="4">
        <v>0</v>
      </c>
      <c r="H67" s="4">
        <v>0</v>
      </c>
      <c r="I67" s="35">
        <v>0</v>
      </c>
    </row>
    <row r="68" spans="1:9" x14ac:dyDescent="0.2">
      <c r="A68" s="9" t="s">
        <v>46</v>
      </c>
      <c r="B68" s="4">
        <v>8</v>
      </c>
      <c r="C68" s="5">
        <v>40606</v>
      </c>
      <c r="D68" s="6" t="s">
        <v>72</v>
      </c>
      <c r="E68" s="4">
        <v>6</v>
      </c>
      <c r="F68" s="4">
        <v>1</v>
      </c>
      <c r="G68" s="4">
        <v>0</v>
      </c>
      <c r="H68" s="4">
        <v>0</v>
      </c>
      <c r="I68" s="35">
        <v>0</v>
      </c>
    </row>
    <row r="69" spans="1:9" x14ac:dyDescent="0.2">
      <c r="A69" s="9" t="s">
        <v>46</v>
      </c>
      <c r="B69" s="4">
        <v>9</v>
      </c>
      <c r="C69" s="5">
        <v>40607</v>
      </c>
      <c r="D69" s="6" t="s">
        <v>127</v>
      </c>
      <c r="E69" s="4">
        <v>4</v>
      </c>
      <c r="F69" s="4">
        <v>2</v>
      </c>
      <c r="G69" s="4">
        <v>0</v>
      </c>
      <c r="H69" s="4">
        <v>1</v>
      </c>
      <c r="I69" s="35">
        <v>0</v>
      </c>
    </row>
    <row r="70" spans="1:9" x14ac:dyDescent="0.2">
      <c r="A70" s="9" t="s">
        <v>46</v>
      </c>
      <c r="B70" s="4">
        <v>10</v>
      </c>
      <c r="C70" s="5" t="s">
        <v>35</v>
      </c>
      <c r="D70" s="6" t="s">
        <v>317</v>
      </c>
      <c r="E70" s="4">
        <v>10</v>
      </c>
      <c r="F70" s="4">
        <v>1</v>
      </c>
      <c r="G70" s="4">
        <v>0</v>
      </c>
      <c r="H70" s="4">
        <v>0</v>
      </c>
      <c r="I70" s="35">
        <v>0</v>
      </c>
    </row>
    <row r="71" spans="1:9" x14ac:dyDescent="0.2">
      <c r="A71" s="9" t="s">
        <v>46</v>
      </c>
      <c r="B71" s="4">
        <v>11</v>
      </c>
      <c r="C71" s="5" t="s">
        <v>34</v>
      </c>
      <c r="D71" s="6" t="s">
        <v>357</v>
      </c>
      <c r="E71" s="4">
        <v>7</v>
      </c>
      <c r="F71" s="4">
        <v>0</v>
      </c>
      <c r="G71" s="4">
        <v>0</v>
      </c>
      <c r="H71" s="4">
        <v>0</v>
      </c>
      <c r="I71" s="35">
        <v>0</v>
      </c>
    </row>
    <row r="72" spans="1:9" x14ac:dyDescent="0.2">
      <c r="A72" s="9" t="s">
        <v>46</v>
      </c>
      <c r="B72" s="4">
        <v>12</v>
      </c>
      <c r="C72" s="5">
        <v>40609</v>
      </c>
      <c r="D72" s="6" t="s">
        <v>288</v>
      </c>
      <c r="E72" s="4">
        <v>6</v>
      </c>
      <c r="F72" s="4">
        <v>3</v>
      </c>
      <c r="G72" s="4">
        <v>0</v>
      </c>
      <c r="H72" s="4">
        <v>0</v>
      </c>
      <c r="I72" s="35">
        <v>0</v>
      </c>
    </row>
    <row r="73" spans="1:9" x14ac:dyDescent="0.2">
      <c r="A73" s="9" t="s">
        <v>46</v>
      </c>
      <c r="B73" s="4">
        <v>13</v>
      </c>
      <c r="C73" s="5">
        <v>40610</v>
      </c>
      <c r="D73" s="6" t="s">
        <v>335</v>
      </c>
      <c r="E73" s="4">
        <v>6</v>
      </c>
      <c r="F73" s="4">
        <v>1</v>
      </c>
      <c r="G73" s="4">
        <v>0</v>
      </c>
      <c r="H73" s="4">
        <v>0</v>
      </c>
      <c r="I73" s="35">
        <v>0</v>
      </c>
    </row>
    <row r="74" spans="1:9" x14ac:dyDescent="0.2">
      <c r="A74" s="9" t="s">
        <v>46</v>
      </c>
      <c r="B74" s="4">
        <v>14</v>
      </c>
      <c r="C74" s="5">
        <v>40611</v>
      </c>
      <c r="D74" s="6" t="s">
        <v>185</v>
      </c>
      <c r="E74" s="4">
        <v>10</v>
      </c>
      <c r="F74" s="4">
        <v>1</v>
      </c>
      <c r="G74" s="4">
        <v>0</v>
      </c>
      <c r="H74" s="4">
        <v>0</v>
      </c>
      <c r="I74" s="35">
        <v>0</v>
      </c>
    </row>
    <row r="75" spans="1:9" x14ac:dyDescent="0.2">
      <c r="A75" s="9" t="s">
        <v>46</v>
      </c>
      <c r="B75" s="4">
        <v>15</v>
      </c>
      <c r="C75" s="5">
        <v>40613</v>
      </c>
      <c r="D75" s="6" t="s">
        <v>330</v>
      </c>
      <c r="E75" s="4">
        <v>5</v>
      </c>
      <c r="F75" s="4">
        <v>2</v>
      </c>
      <c r="G75" s="4">
        <v>0</v>
      </c>
      <c r="H75" s="4">
        <v>0</v>
      </c>
      <c r="I75" s="35">
        <v>0</v>
      </c>
    </row>
    <row r="76" spans="1:9" x14ac:dyDescent="0.2">
      <c r="A76" s="9" t="s">
        <v>46</v>
      </c>
      <c r="B76" s="4">
        <v>16</v>
      </c>
      <c r="C76" s="5">
        <v>40614</v>
      </c>
      <c r="D76" s="6" t="s">
        <v>220</v>
      </c>
      <c r="E76" s="4">
        <v>7</v>
      </c>
      <c r="F76" s="4">
        <v>1</v>
      </c>
      <c r="G76" s="4">
        <v>0</v>
      </c>
      <c r="H76" s="4">
        <v>1</v>
      </c>
      <c r="I76" s="35">
        <v>0</v>
      </c>
    </row>
    <row r="77" spans="1:9" x14ac:dyDescent="0.2">
      <c r="A77" s="9" t="s">
        <v>46</v>
      </c>
      <c r="B77" s="4">
        <v>17</v>
      </c>
      <c r="C77" s="5">
        <v>40615</v>
      </c>
      <c r="D77" s="6" t="s">
        <v>239</v>
      </c>
      <c r="E77" s="4">
        <v>9</v>
      </c>
      <c r="F77" s="4">
        <v>2</v>
      </c>
      <c r="G77" s="4">
        <v>0</v>
      </c>
      <c r="H77" s="4">
        <v>0</v>
      </c>
      <c r="I77" s="35">
        <v>0</v>
      </c>
    </row>
    <row r="78" spans="1:9" x14ac:dyDescent="0.2">
      <c r="A78" s="9" t="s">
        <v>46</v>
      </c>
      <c r="B78" s="4">
        <v>18</v>
      </c>
      <c r="C78" s="5">
        <v>40616</v>
      </c>
      <c r="D78" s="6" t="s">
        <v>208</v>
      </c>
      <c r="E78" s="4">
        <v>6</v>
      </c>
      <c r="F78" s="4">
        <v>1</v>
      </c>
      <c r="G78" s="4">
        <v>0</v>
      </c>
      <c r="H78" s="4">
        <v>0</v>
      </c>
      <c r="I78" s="35">
        <v>0</v>
      </c>
    </row>
    <row r="79" spans="1:9" x14ac:dyDescent="0.2">
      <c r="A79" s="9" t="s">
        <v>46</v>
      </c>
      <c r="B79" s="4">
        <v>19</v>
      </c>
      <c r="C79" s="5">
        <v>40617</v>
      </c>
      <c r="D79" s="6" t="s">
        <v>312</v>
      </c>
      <c r="E79" s="4">
        <v>6</v>
      </c>
      <c r="F79" s="4">
        <v>1</v>
      </c>
      <c r="G79" s="4">
        <v>0</v>
      </c>
      <c r="H79" s="4">
        <v>2</v>
      </c>
      <c r="I79" s="35">
        <v>0</v>
      </c>
    </row>
    <row r="80" spans="1:9" x14ac:dyDescent="0.2">
      <c r="A80" s="9" t="s">
        <v>46</v>
      </c>
      <c r="B80" s="4">
        <v>20</v>
      </c>
      <c r="C80" s="5">
        <v>40618</v>
      </c>
      <c r="D80" s="6" t="s">
        <v>460</v>
      </c>
      <c r="E80" s="4">
        <v>7</v>
      </c>
      <c r="F80" s="4">
        <v>1</v>
      </c>
      <c r="G80" s="4">
        <v>1</v>
      </c>
      <c r="H80" s="4">
        <v>0</v>
      </c>
      <c r="I80" s="35">
        <v>0</v>
      </c>
    </row>
    <row r="81" spans="1:9" x14ac:dyDescent="0.2">
      <c r="A81" s="9" t="s">
        <v>46</v>
      </c>
      <c r="B81" s="4">
        <v>21</v>
      </c>
      <c r="C81" s="5">
        <v>40620</v>
      </c>
      <c r="D81" s="6" t="s">
        <v>294</v>
      </c>
      <c r="E81" s="4">
        <v>8</v>
      </c>
      <c r="F81" s="4">
        <v>1</v>
      </c>
      <c r="G81" s="4">
        <v>0</v>
      </c>
      <c r="H81" s="4">
        <v>0</v>
      </c>
      <c r="I81" s="35">
        <v>0</v>
      </c>
    </row>
    <row r="82" spans="1:9" x14ac:dyDescent="0.2">
      <c r="A82" s="9" t="s">
        <v>46</v>
      </c>
      <c r="B82" s="4">
        <v>22</v>
      </c>
      <c r="C82" s="5">
        <v>40621</v>
      </c>
      <c r="D82" s="6" t="s">
        <v>430</v>
      </c>
      <c r="E82" s="4">
        <v>11</v>
      </c>
      <c r="F82" s="4">
        <v>0</v>
      </c>
      <c r="G82" s="4">
        <v>0</v>
      </c>
      <c r="H82" s="4">
        <v>0</v>
      </c>
      <c r="I82" s="35">
        <v>0</v>
      </c>
    </row>
    <row r="83" spans="1:9" x14ac:dyDescent="0.2">
      <c r="A83" s="9" t="s">
        <v>46</v>
      </c>
      <c r="B83" s="4">
        <v>23</v>
      </c>
      <c r="C83" s="5">
        <v>40622</v>
      </c>
      <c r="D83" s="6" t="s">
        <v>86</v>
      </c>
      <c r="E83" s="4">
        <v>6</v>
      </c>
      <c r="F83" s="4">
        <v>0</v>
      </c>
      <c r="G83" s="4">
        <v>0</v>
      </c>
      <c r="H83" s="4">
        <v>1</v>
      </c>
      <c r="I83" s="35">
        <v>0</v>
      </c>
    </row>
    <row r="84" spans="1:9" x14ac:dyDescent="0.2">
      <c r="A84" s="9" t="s">
        <v>46</v>
      </c>
      <c r="B84" s="4">
        <v>24</v>
      </c>
      <c r="C84" s="5">
        <v>40623</v>
      </c>
      <c r="D84" s="6" t="s">
        <v>322</v>
      </c>
      <c r="E84" s="4">
        <v>4</v>
      </c>
      <c r="F84" s="4">
        <v>3</v>
      </c>
      <c r="G84" s="4">
        <v>0</v>
      </c>
      <c r="H84" s="4">
        <v>0</v>
      </c>
      <c r="I84" s="35">
        <v>0</v>
      </c>
    </row>
    <row r="85" spans="1:9" x14ac:dyDescent="0.2">
      <c r="A85" s="9" t="s">
        <v>46</v>
      </c>
      <c r="B85" s="4">
        <v>25</v>
      </c>
      <c r="C85" s="5">
        <v>40624</v>
      </c>
      <c r="D85" s="6" t="s">
        <v>126</v>
      </c>
      <c r="E85" s="4">
        <v>6</v>
      </c>
      <c r="F85" s="4">
        <v>1</v>
      </c>
      <c r="G85" s="4">
        <v>0</v>
      </c>
      <c r="H85" s="4">
        <v>0</v>
      </c>
      <c r="I85" s="35">
        <v>0</v>
      </c>
    </row>
    <row r="86" spans="1:9" x14ac:dyDescent="0.2">
      <c r="A86" s="9" t="s">
        <v>46</v>
      </c>
      <c r="B86" s="4">
        <v>26</v>
      </c>
      <c r="C86" s="5">
        <v>40625</v>
      </c>
      <c r="D86" s="6" t="s">
        <v>412</v>
      </c>
      <c r="E86" s="4">
        <v>6</v>
      </c>
      <c r="F86" s="4">
        <v>1</v>
      </c>
      <c r="G86" s="4">
        <v>0</v>
      </c>
      <c r="H86" s="4">
        <v>0</v>
      </c>
      <c r="I86" s="35">
        <v>0</v>
      </c>
    </row>
    <row r="87" spans="1:9" x14ac:dyDescent="0.2">
      <c r="A87" s="9" t="s">
        <v>46</v>
      </c>
      <c r="B87" s="4">
        <v>27</v>
      </c>
      <c r="C87" s="5">
        <v>40626</v>
      </c>
      <c r="D87" s="6" t="s">
        <v>284</v>
      </c>
      <c r="E87" s="4">
        <v>8</v>
      </c>
      <c r="F87" s="4">
        <v>1</v>
      </c>
      <c r="G87" s="4">
        <v>0</v>
      </c>
      <c r="H87" s="4">
        <v>0</v>
      </c>
      <c r="I87" s="35">
        <v>0</v>
      </c>
    </row>
    <row r="88" spans="1:9" x14ac:dyDescent="0.2">
      <c r="A88" s="9" t="s">
        <v>46</v>
      </c>
      <c r="B88" s="4">
        <v>28</v>
      </c>
      <c r="C88" s="5">
        <v>40627</v>
      </c>
      <c r="D88" s="6" t="s">
        <v>218</v>
      </c>
      <c r="E88" s="4">
        <v>9</v>
      </c>
      <c r="F88" s="4">
        <v>2</v>
      </c>
      <c r="G88" s="4">
        <v>0</v>
      </c>
      <c r="H88" s="4">
        <v>0</v>
      </c>
      <c r="I88" s="35">
        <v>0</v>
      </c>
    </row>
    <row r="89" spans="1:9" x14ac:dyDescent="0.2">
      <c r="A89" s="9" t="s">
        <v>47</v>
      </c>
      <c r="B89" s="4">
        <v>1</v>
      </c>
      <c r="C89" s="5">
        <v>40701</v>
      </c>
      <c r="D89" s="6" t="s">
        <v>478</v>
      </c>
      <c r="E89" s="4">
        <v>8</v>
      </c>
      <c r="F89" s="4">
        <v>1</v>
      </c>
      <c r="G89" s="4">
        <v>0</v>
      </c>
      <c r="H89" s="4">
        <v>1</v>
      </c>
      <c r="I89" s="35">
        <v>1</v>
      </c>
    </row>
    <row r="90" spans="1:9" x14ac:dyDescent="0.2">
      <c r="A90" s="9" t="s">
        <v>47</v>
      </c>
      <c r="B90" s="4">
        <v>2</v>
      </c>
      <c r="C90" s="5">
        <v>40705</v>
      </c>
      <c r="D90" s="6" t="s">
        <v>462</v>
      </c>
      <c r="E90" s="4">
        <v>6</v>
      </c>
      <c r="F90" s="4">
        <v>0</v>
      </c>
      <c r="G90" s="4">
        <v>0</v>
      </c>
      <c r="H90" s="4">
        <v>0</v>
      </c>
      <c r="I90" s="35">
        <v>1</v>
      </c>
    </row>
    <row r="91" spans="1:9" x14ac:dyDescent="0.2">
      <c r="A91" s="9" t="s">
        <v>47</v>
      </c>
      <c r="B91" s="4">
        <v>3</v>
      </c>
      <c r="C91" s="5">
        <v>40711</v>
      </c>
      <c r="D91" s="6" t="s">
        <v>349</v>
      </c>
      <c r="E91" s="4">
        <v>8</v>
      </c>
      <c r="F91" s="4">
        <v>2</v>
      </c>
      <c r="G91" s="4">
        <v>0</v>
      </c>
      <c r="H91" s="4">
        <v>0</v>
      </c>
      <c r="I91" s="35">
        <v>1</v>
      </c>
    </row>
    <row r="92" spans="1:9" x14ac:dyDescent="0.2">
      <c r="A92" s="9" t="s">
        <v>47</v>
      </c>
      <c r="B92" s="4">
        <v>4</v>
      </c>
      <c r="C92" s="5">
        <v>40714</v>
      </c>
      <c r="D92" s="6" t="s">
        <v>457</v>
      </c>
      <c r="E92" s="4">
        <v>4</v>
      </c>
      <c r="F92" s="4">
        <v>1</v>
      </c>
      <c r="G92" s="4">
        <v>0</v>
      </c>
      <c r="H92" s="4">
        <v>1</v>
      </c>
      <c r="I92" s="35">
        <v>1</v>
      </c>
    </row>
    <row r="93" spans="1:9" x14ac:dyDescent="0.2">
      <c r="A93" s="9" t="s">
        <v>47</v>
      </c>
      <c r="B93" s="4">
        <v>5</v>
      </c>
      <c r="C93" s="5">
        <v>40716</v>
      </c>
      <c r="D93" s="6" t="s">
        <v>266</v>
      </c>
      <c r="E93" s="4">
        <v>5</v>
      </c>
      <c r="F93" s="4">
        <v>1</v>
      </c>
      <c r="G93" s="4">
        <v>0</v>
      </c>
      <c r="H93" s="4">
        <v>0</v>
      </c>
      <c r="I93" s="35">
        <v>1</v>
      </c>
    </row>
    <row r="94" spans="1:9" x14ac:dyDescent="0.2">
      <c r="A94" s="9" t="s">
        <v>47</v>
      </c>
      <c r="B94" s="4">
        <v>6</v>
      </c>
      <c r="C94" s="5">
        <v>40702</v>
      </c>
      <c r="D94" s="6" t="s">
        <v>192</v>
      </c>
      <c r="E94" s="4">
        <v>2</v>
      </c>
      <c r="F94" s="4">
        <v>0</v>
      </c>
      <c r="G94" s="4">
        <v>0</v>
      </c>
      <c r="H94" s="4">
        <v>7</v>
      </c>
      <c r="I94" s="35">
        <v>0</v>
      </c>
    </row>
    <row r="95" spans="1:9" x14ac:dyDescent="0.2">
      <c r="A95" s="9" t="s">
        <v>47</v>
      </c>
      <c r="B95" s="4">
        <v>7</v>
      </c>
      <c r="C95" s="5">
        <v>40703</v>
      </c>
      <c r="D95" s="6" t="s">
        <v>469</v>
      </c>
      <c r="E95" s="4">
        <v>7</v>
      </c>
      <c r="F95" s="4">
        <v>1</v>
      </c>
      <c r="G95" s="4">
        <v>0</v>
      </c>
      <c r="H95" s="4">
        <v>1</v>
      </c>
      <c r="I95" s="35">
        <v>0</v>
      </c>
    </row>
    <row r="96" spans="1:9" x14ac:dyDescent="0.2">
      <c r="A96" s="9" t="s">
        <v>47</v>
      </c>
      <c r="B96" s="4">
        <v>8</v>
      </c>
      <c r="C96" s="5">
        <v>40704</v>
      </c>
      <c r="D96" s="6" t="s">
        <v>311</v>
      </c>
      <c r="E96" s="4">
        <v>7</v>
      </c>
      <c r="F96" s="4">
        <v>0</v>
      </c>
      <c r="G96" s="4">
        <v>0</v>
      </c>
      <c r="H96" s="4">
        <v>0</v>
      </c>
      <c r="I96" s="35">
        <v>0</v>
      </c>
    </row>
    <row r="97" spans="1:9" x14ac:dyDescent="0.2">
      <c r="A97" s="9" t="s">
        <v>47</v>
      </c>
      <c r="B97" s="4">
        <v>9</v>
      </c>
      <c r="C97" s="5">
        <v>40706</v>
      </c>
      <c r="D97" s="6" t="s">
        <v>118</v>
      </c>
      <c r="E97" s="4">
        <v>5</v>
      </c>
      <c r="F97" s="4">
        <v>0</v>
      </c>
      <c r="G97" s="4">
        <v>0</v>
      </c>
      <c r="H97" s="4">
        <v>2</v>
      </c>
      <c r="I97" s="35">
        <v>0</v>
      </c>
    </row>
    <row r="98" spans="1:9" x14ac:dyDescent="0.2">
      <c r="A98" s="9" t="s">
        <v>47</v>
      </c>
      <c r="B98" s="4">
        <v>10</v>
      </c>
      <c r="C98" s="5">
        <v>40707</v>
      </c>
      <c r="D98" s="6" t="s">
        <v>429</v>
      </c>
      <c r="E98" s="4">
        <v>4</v>
      </c>
      <c r="F98" s="4">
        <v>0</v>
      </c>
      <c r="G98" s="4">
        <v>1</v>
      </c>
      <c r="H98" s="4">
        <v>2</v>
      </c>
      <c r="I98" s="35">
        <v>0</v>
      </c>
    </row>
    <row r="99" spans="1:9" x14ac:dyDescent="0.2">
      <c r="A99" s="9" t="s">
        <v>47</v>
      </c>
      <c r="B99" s="4">
        <v>11</v>
      </c>
      <c r="C99" s="5">
        <v>40708</v>
      </c>
      <c r="D99" s="6" t="s">
        <v>374</v>
      </c>
      <c r="E99" s="4">
        <v>5</v>
      </c>
      <c r="F99" s="4">
        <v>2</v>
      </c>
      <c r="G99" s="4">
        <v>0</v>
      </c>
      <c r="H99" s="4">
        <v>0</v>
      </c>
      <c r="I99" s="35">
        <v>0</v>
      </c>
    </row>
    <row r="100" spans="1:9" x14ac:dyDescent="0.2">
      <c r="A100" s="9" t="s">
        <v>47</v>
      </c>
      <c r="B100" s="4">
        <v>12</v>
      </c>
      <c r="C100" s="5">
        <v>40710</v>
      </c>
      <c r="D100" s="6" t="s">
        <v>283</v>
      </c>
      <c r="E100" s="4">
        <v>6</v>
      </c>
      <c r="F100" s="4">
        <v>1</v>
      </c>
      <c r="G100" s="4">
        <v>0</v>
      </c>
      <c r="H100" s="4">
        <v>0</v>
      </c>
      <c r="I100" s="35">
        <v>0</v>
      </c>
    </row>
    <row r="101" spans="1:9" x14ac:dyDescent="0.2">
      <c r="A101" s="9" t="s">
        <v>47</v>
      </c>
      <c r="B101" s="4">
        <v>13</v>
      </c>
      <c r="C101" s="5">
        <v>40712</v>
      </c>
      <c r="D101" s="6" t="s">
        <v>137</v>
      </c>
      <c r="E101" s="4">
        <v>4</v>
      </c>
      <c r="F101" s="4">
        <v>0</v>
      </c>
      <c r="G101" s="4">
        <v>0</v>
      </c>
      <c r="H101" s="4">
        <v>3</v>
      </c>
      <c r="I101" s="35">
        <v>0</v>
      </c>
    </row>
    <row r="102" spans="1:9" x14ac:dyDescent="0.2">
      <c r="A102" s="9" t="s">
        <v>47</v>
      </c>
      <c r="B102" s="4">
        <v>14</v>
      </c>
      <c r="C102" s="5">
        <v>40713</v>
      </c>
      <c r="D102" s="6" t="s">
        <v>210</v>
      </c>
      <c r="E102" s="4">
        <v>4</v>
      </c>
      <c r="F102" s="4">
        <v>1</v>
      </c>
      <c r="G102" s="4">
        <v>2</v>
      </c>
      <c r="H102" s="4">
        <v>0</v>
      </c>
      <c r="I102" s="35">
        <v>0</v>
      </c>
    </row>
    <row r="103" spans="1:9" x14ac:dyDescent="0.2">
      <c r="A103" s="9" t="s">
        <v>47</v>
      </c>
      <c r="B103" s="4">
        <v>15</v>
      </c>
      <c r="C103" s="5">
        <v>40715</v>
      </c>
      <c r="D103" s="6" t="s">
        <v>256</v>
      </c>
      <c r="E103" s="4">
        <v>6</v>
      </c>
      <c r="F103" s="4">
        <v>1</v>
      </c>
      <c r="G103" s="4">
        <v>0</v>
      </c>
      <c r="H103" s="4">
        <v>0</v>
      </c>
      <c r="I103" s="35">
        <v>0</v>
      </c>
    </row>
    <row r="104" spans="1:9" x14ac:dyDescent="0.2">
      <c r="A104" s="9" t="s">
        <v>47</v>
      </c>
      <c r="B104" s="4">
        <v>16</v>
      </c>
      <c r="C104" s="5">
        <v>40717</v>
      </c>
      <c r="D104" s="6" t="s">
        <v>131</v>
      </c>
      <c r="E104" s="4">
        <v>6</v>
      </c>
      <c r="F104" s="4">
        <v>0</v>
      </c>
      <c r="G104" s="4">
        <v>0</v>
      </c>
      <c r="H104" s="4">
        <v>1</v>
      </c>
      <c r="I104" s="35">
        <v>0</v>
      </c>
    </row>
    <row r="105" spans="1:9" x14ac:dyDescent="0.2">
      <c r="A105" s="9" t="s">
        <v>47</v>
      </c>
      <c r="B105" s="4">
        <v>17</v>
      </c>
      <c r="C105" s="5">
        <v>40718</v>
      </c>
      <c r="D105" s="6" t="s">
        <v>421</v>
      </c>
      <c r="E105" s="4">
        <v>7</v>
      </c>
      <c r="F105" s="4">
        <v>0</v>
      </c>
      <c r="G105" s="4">
        <v>0</v>
      </c>
      <c r="H105" s="4">
        <v>0</v>
      </c>
      <c r="I105" s="35">
        <v>0</v>
      </c>
    </row>
    <row r="106" spans="1:9" x14ac:dyDescent="0.2">
      <c r="A106" s="9" t="s">
        <v>47</v>
      </c>
      <c r="B106" s="4">
        <v>18</v>
      </c>
      <c r="C106" s="5">
        <v>40719</v>
      </c>
      <c r="D106" s="6" t="s">
        <v>436</v>
      </c>
      <c r="E106" s="4">
        <v>5</v>
      </c>
      <c r="F106" s="4">
        <v>3</v>
      </c>
      <c r="G106" s="4">
        <v>0</v>
      </c>
      <c r="H106" s="4">
        <v>1</v>
      </c>
      <c r="I106" s="35">
        <v>0</v>
      </c>
    </row>
    <row r="107" spans="1:9" x14ac:dyDescent="0.2">
      <c r="A107" s="9" t="s">
        <v>47</v>
      </c>
      <c r="B107" s="4">
        <v>19</v>
      </c>
      <c r="C107" s="5">
        <v>40720</v>
      </c>
      <c r="D107" s="6" t="s">
        <v>298</v>
      </c>
      <c r="E107" s="4">
        <v>7</v>
      </c>
      <c r="F107" s="4">
        <v>4</v>
      </c>
      <c r="G107" s="4">
        <v>0</v>
      </c>
      <c r="H107" s="4">
        <v>0</v>
      </c>
      <c r="I107" s="35">
        <v>0</v>
      </c>
    </row>
    <row r="108" spans="1:9" x14ac:dyDescent="0.2">
      <c r="A108" s="9" t="s">
        <v>48</v>
      </c>
      <c r="B108" s="4">
        <v>1</v>
      </c>
      <c r="C108" s="5" t="s">
        <v>36</v>
      </c>
      <c r="D108" s="6" t="s">
        <v>145</v>
      </c>
      <c r="E108" s="4">
        <v>6</v>
      </c>
      <c r="F108" s="4">
        <v>1</v>
      </c>
      <c r="G108" s="4">
        <v>1</v>
      </c>
      <c r="H108" s="4">
        <v>0</v>
      </c>
      <c r="I108" s="35">
        <v>1</v>
      </c>
    </row>
    <row r="109" spans="1:9" x14ac:dyDescent="0.2">
      <c r="A109" s="9" t="s">
        <v>48</v>
      </c>
      <c r="B109" s="4">
        <v>2</v>
      </c>
      <c r="C109" s="5">
        <v>40814</v>
      </c>
      <c r="D109" s="6" t="s">
        <v>121</v>
      </c>
      <c r="E109" s="4">
        <v>5</v>
      </c>
      <c r="F109" s="4">
        <v>1</v>
      </c>
      <c r="G109" s="4">
        <v>0</v>
      </c>
      <c r="H109" s="4">
        <v>0</v>
      </c>
      <c r="I109" s="35">
        <v>1</v>
      </c>
    </row>
    <row r="110" spans="1:9" x14ac:dyDescent="0.2">
      <c r="A110" s="9" t="s">
        <v>48</v>
      </c>
      <c r="B110" s="4">
        <v>3</v>
      </c>
      <c r="C110" s="5">
        <v>40827</v>
      </c>
      <c r="D110" s="6" t="s">
        <v>136</v>
      </c>
      <c r="E110" s="4">
        <v>5</v>
      </c>
      <c r="F110" s="4">
        <v>1</v>
      </c>
      <c r="G110" s="4">
        <v>0</v>
      </c>
      <c r="H110" s="4">
        <v>0</v>
      </c>
      <c r="I110" s="35">
        <v>1</v>
      </c>
    </row>
    <row r="111" spans="1:9" x14ac:dyDescent="0.2">
      <c r="A111" s="9" t="s">
        <v>48</v>
      </c>
      <c r="B111" s="4">
        <v>4</v>
      </c>
      <c r="C111" s="5">
        <v>40833</v>
      </c>
      <c r="D111" s="6" t="s">
        <v>438</v>
      </c>
      <c r="E111" s="4">
        <v>4</v>
      </c>
      <c r="F111" s="4">
        <v>2</v>
      </c>
      <c r="G111" s="4">
        <v>0</v>
      </c>
      <c r="H111" s="4">
        <v>0</v>
      </c>
      <c r="I111" s="35">
        <v>1</v>
      </c>
    </row>
    <row r="112" spans="1:9" x14ac:dyDescent="0.2">
      <c r="A112" s="9" t="s">
        <v>48</v>
      </c>
      <c r="B112" s="4">
        <v>5</v>
      </c>
      <c r="C112" s="5">
        <v>40801</v>
      </c>
      <c r="D112" s="6" t="s">
        <v>163</v>
      </c>
      <c r="E112" s="4">
        <v>4</v>
      </c>
      <c r="F112" s="4">
        <v>1</v>
      </c>
      <c r="G112" s="4">
        <v>2</v>
      </c>
      <c r="H112" s="4">
        <v>0</v>
      </c>
      <c r="I112" s="35">
        <v>0</v>
      </c>
    </row>
    <row r="113" spans="1:9" x14ac:dyDescent="0.2">
      <c r="A113" s="9" t="s">
        <v>48</v>
      </c>
      <c r="B113" s="4">
        <v>6</v>
      </c>
      <c r="C113" s="5">
        <v>40802</v>
      </c>
      <c r="D113" s="6" t="s">
        <v>309</v>
      </c>
      <c r="E113" s="4">
        <v>7</v>
      </c>
      <c r="F113" s="4">
        <v>0</v>
      </c>
      <c r="G113" s="4">
        <v>0</v>
      </c>
      <c r="H113" s="4">
        <v>0</v>
      </c>
      <c r="I113" s="35">
        <v>0</v>
      </c>
    </row>
    <row r="114" spans="1:9" x14ac:dyDescent="0.2">
      <c r="A114" s="9" t="s">
        <v>48</v>
      </c>
      <c r="B114" s="4">
        <v>7</v>
      </c>
      <c r="C114" s="5">
        <v>40804</v>
      </c>
      <c r="D114" s="6" t="s">
        <v>392</v>
      </c>
      <c r="E114" s="4">
        <v>5</v>
      </c>
      <c r="F114" s="4">
        <v>2</v>
      </c>
      <c r="G114" s="4">
        <v>0</v>
      </c>
      <c r="H114" s="4">
        <v>0</v>
      </c>
      <c r="I114" s="35">
        <v>0</v>
      </c>
    </row>
    <row r="115" spans="1:9" x14ac:dyDescent="0.2">
      <c r="A115" s="9" t="s">
        <v>48</v>
      </c>
      <c r="B115" s="4">
        <v>8</v>
      </c>
      <c r="C115" s="5">
        <v>40805</v>
      </c>
      <c r="D115" s="6" t="s">
        <v>339</v>
      </c>
      <c r="E115" s="4">
        <v>5</v>
      </c>
      <c r="F115" s="4">
        <v>1</v>
      </c>
      <c r="G115" s="4">
        <v>1</v>
      </c>
      <c r="H115" s="4">
        <v>0</v>
      </c>
      <c r="I115" s="35">
        <v>0</v>
      </c>
    </row>
    <row r="116" spans="1:9" x14ac:dyDescent="0.2">
      <c r="A116" s="9" t="s">
        <v>48</v>
      </c>
      <c r="B116" s="4">
        <v>9</v>
      </c>
      <c r="C116" s="5" t="s">
        <v>32</v>
      </c>
      <c r="D116" s="6" t="s">
        <v>155</v>
      </c>
      <c r="E116" s="4">
        <v>5</v>
      </c>
      <c r="F116" s="4">
        <v>1</v>
      </c>
      <c r="G116" s="4">
        <v>1</v>
      </c>
      <c r="H116" s="4">
        <v>0</v>
      </c>
      <c r="I116" s="35">
        <v>0</v>
      </c>
    </row>
    <row r="117" spans="1:9" x14ac:dyDescent="0.2">
      <c r="A117" s="9" t="s">
        <v>48</v>
      </c>
      <c r="B117" s="4">
        <v>10</v>
      </c>
      <c r="C117" s="5">
        <v>40807</v>
      </c>
      <c r="D117" s="6" t="s">
        <v>289</v>
      </c>
      <c r="E117" s="4">
        <v>3</v>
      </c>
      <c r="F117" s="4">
        <v>4</v>
      </c>
      <c r="G117" s="4">
        <v>0</v>
      </c>
      <c r="H117" s="4">
        <v>0</v>
      </c>
      <c r="I117" s="35">
        <v>0</v>
      </c>
    </row>
    <row r="118" spans="1:9" x14ac:dyDescent="0.2">
      <c r="A118" s="9" t="s">
        <v>48</v>
      </c>
      <c r="B118" s="4">
        <v>11</v>
      </c>
      <c r="C118" s="5">
        <v>40808</v>
      </c>
      <c r="D118" s="6" t="s">
        <v>168</v>
      </c>
      <c r="E118" s="4">
        <v>6</v>
      </c>
      <c r="F118" s="4">
        <v>0</v>
      </c>
      <c r="G118" s="4">
        <v>1</v>
      </c>
      <c r="H118" s="4">
        <v>0</v>
      </c>
      <c r="I118" s="35">
        <v>0</v>
      </c>
    </row>
    <row r="119" spans="1:9" x14ac:dyDescent="0.2">
      <c r="A119" s="9" t="s">
        <v>48</v>
      </c>
      <c r="B119" s="4">
        <v>12</v>
      </c>
      <c r="C119" s="5">
        <v>40809</v>
      </c>
      <c r="D119" s="6" t="s">
        <v>141</v>
      </c>
      <c r="E119" s="4">
        <v>6</v>
      </c>
      <c r="F119" s="4">
        <v>1</v>
      </c>
      <c r="G119" s="4">
        <v>0</v>
      </c>
      <c r="H119" s="4">
        <v>0</v>
      </c>
      <c r="I119" s="35">
        <v>0</v>
      </c>
    </row>
    <row r="120" spans="1:9" x14ac:dyDescent="0.2">
      <c r="A120" s="9" t="s">
        <v>48</v>
      </c>
      <c r="B120" s="4">
        <v>13</v>
      </c>
      <c r="C120" s="5">
        <v>40810</v>
      </c>
      <c r="D120" s="6" t="s">
        <v>206</v>
      </c>
      <c r="E120" s="4">
        <v>4</v>
      </c>
      <c r="F120" s="4">
        <v>3</v>
      </c>
      <c r="G120" s="4">
        <v>0</v>
      </c>
      <c r="H120" s="4">
        <v>0</v>
      </c>
      <c r="I120" s="35">
        <v>0</v>
      </c>
    </row>
    <row r="121" spans="1:9" x14ac:dyDescent="0.2">
      <c r="A121" s="9" t="s">
        <v>48</v>
      </c>
      <c r="B121" s="4">
        <v>14</v>
      </c>
      <c r="C121" s="5">
        <v>40811</v>
      </c>
      <c r="D121" s="6" t="s">
        <v>243</v>
      </c>
      <c r="E121" s="4">
        <v>6</v>
      </c>
      <c r="F121" s="4">
        <v>1</v>
      </c>
      <c r="G121" s="4">
        <v>0</v>
      </c>
      <c r="H121" s="4">
        <v>0</v>
      </c>
      <c r="I121" s="35">
        <v>0</v>
      </c>
    </row>
    <row r="122" spans="1:9" x14ac:dyDescent="0.2">
      <c r="A122" s="9" t="s">
        <v>48</v>
      </c>
      <c r="B122" s="4">
        <v>15</v>
      </c>
      <c r="C122" s="5">
        <v>40812</v>
      </c>
      <c r="D122" s="6" t="s">
        <v>249</v>
      </c>
      <c r="E122" s="4">
        <v>8</v>
      </c>
      <c r="F122" s="4">
        <v>1</v>
      </c>
      <c r="G122" s="4">
        <v>0</v>
      </c>
      <c r="H122" s="4">
        <v>0</v>
      </c>
      <c r="I122" s="35">
        <v>0</v>
      </c>
    </row>
    <row r="123" spans="1:9" x14ac:dyDescent="0.2">
      <c r="A123" s="9" t="s">
        <v>48</v>
      </c>
      <c r="B123" s="4">
        <v>16</v>
      </c>
      <c r="C123" s="5">
        <v>40813</v>
      </c>
      <c r="D123" s="6" t="s">
        <v>204</v>
      </c>
      <c r="E123" s="4">
        <v>6</v>
      </c>
      <c r="F123" s="4">
        <v>1</v>
      </c>
      <c r="G123" s="4">
        <v>0</v>
      </c>
      <c r="H123" s="4">
        <v>0</v>
      </c>
      <c r="I123" s="35">
        <v>0</v>
      </c>
    </row>
    <row r="124" spans="1:9" x14ac:dyDescent="0.2">
      <c r="A124" s="9" t="s">
        <v>48</v>
      </c>
      <c r="B124" s="4">
        <v>17</v>
      </c>
      <c r="C124" s="5">
        <v>40815</v>
      </c>
      <c r="D124" s="6" t="s">
        <v>301</v>
      </c>
      <c r="E124" s="4">
        <v>5</v>
      </c>
      <c r="F124" s="4">
        <v>2</v>
      </c>
      <c r="G124" s="4">
        <v>0</v>
      </c>
      <c r="H124" s="4">
        <v>0</v>
      </c>
      <c r="I124" s="35">
        <v>0</v>
      </c>
    </row>
    <row r="125" spans="1:9" x14ac:dyDescent="0.2">
      <c r="A125" s="9" t="s">
        <v>48</v>
      </c>
      <c r="B125" s="4">
        <v>18</v>
      </c>
      <c r="C125" s="5">
        <v>40816</v>
      </c>
      <c r="D125" s="6" t="s">
        <v>437</v>
      </c>
      <c r="E125" s="4">
        <v>5</v>
      </c>
      <c r="F125" s="4">
        <v>3</v>
      </c>
      <c r="G125" s="4">
        <v>0</v>
      </c>
      <c r="H125" s="4">
        <v>1</v>
      </c>
      <c r="I125" s="35">
        <v>0</v>
      </c>
    </row>
    <row r="126" spans="1:9" x14ac:dyDescent="0.2">
      <c r="A126" s="9" t="s">
        <v>48</v>
      </c>
      <c r="B126" s="4">
        <v>19</v>
      </c>
      <c r="C126" s="5">
        <v>40817</v>
      </c>
      <c r="D126" s="6" t="s">
        <v>379</v>
      </c>
      <c r="E126" s="4">
        <v>5</v>
      </c>
      <c r="F126" s="4">
        <v>2</v>
      </c>
      <c r="G126" s="4">
        <v>0</v>
      </c>
      <c r="H126" s="4">
        <v>0</v>
      </c>
      <c r="I126" s="35">
        <v>0</v>
      </c>
    </row>
    <row r="127" spans="1:9" x14ac:dyDescent="0.2">
      <c r="A127" s="9" t="s">
        <v>48</v>
      </c>
      <c r="B127" s="4">
        <v>20</v>
      </c>
      <c r="C127" s="5">
        <v>40820</v>
      </c>
      <c r="D127" s="6" t="s">
        <v>80</v>
      </c>
      <c r="E127" s="4">
        <v>4</v>
      </c>
      <c r="F127" s="4">
        <v>3</v>
      </c>
      <c r="G127" s="4">
        <v>0</v>
      </c>
      <c r="H127" s="4">
        <v>0</v>
      </c>
      <c r="I127" s="35">
        <v>0</v>
      </c>
    </row>
    <row r="128" spans="1:9" x14ac:dyDescent="0.2">
      <c r="A128" s="9" t="s">
        <v>48</v>
      </c>
      <c r="B128" s="4">
        <v>21</v>
      </c>
      <c r="C128" s="5">
        <v>40821</v>
      </c>
      <c r="D128" s="6" t="s">
        <v>181</v>
      </c>
      <c r="E128" s="4">
        <v>4</v>
      </c>
      <c r="F128" s="4">
        <v>3</v>
      </c>
      <c r="G128" s="4">
        <v>0</v>
      </c>
      <c r="H128" s="4">
        <v>0</v>
      </c>
      <c r="I128" s="35">
        <v>0</v>
      </c>
    </row>
    <row r="129" spans="1:9" x14ac:dyDescent="0.2">
      <c r="A129" s="9" t="s">
        <v>48</v>
      </c>
      <c r="B129" s="4">
        <v>22</v>
      </c>
      <c r="C129" s="5">
        <v>40822</v>
      </c>
      <c r="D129" s="6" t="s">
        <v>95</v>
      </c>
      <c r="E129" s="4">
        <v>2</v>
      </c>
      <c r="F129" s="4">
        <v>5</v>
      </c>
      <c r="G129" s="4">
        <v>0</v>
      </c>
      <c r="H129" s="4">
        <v>0</v>
      </c>
      <c r="I129" s="35">
        <v>0</v>
      </c>
    </row>
    <row r="130" spans="1:9" x14ac:dyDescent="0.2">
      <c r="A130" s="9" t="s">
        <v>48</v>
      </c>
      <c r="B130" s="4">
        <v>23</v>
      </c>
      <c r="C130" s="5">
        <v>40823</v>
      </c>
      <c r="D130" s="6" t="s">
        <v>78</v>
      </c>
      <c r="E130" s="4">
        <v>4</v>
      </c>
      <c r="F130" s="4">
        <v>2</v>
      </c>
      <c r="G130" s="4">
        <v>1</v>
      </c>
      <c r="H130" s="4">
        <v>0</v>
      </c>
      <c r="I130" s="35">
        <v>0</v>
      </c>
    </row>
    <row r="131" spans="1:9" x14ac:dyDescent="0.2">
      <c r="A131" s="9" t="s">
        <v>48</v>
      </c>
      <c r="B131" s="4">
        <v>24</v>
      </c>
      <c r="C131" s="5">
        <v>40824</v>
      </c>
      <c r="D131" s="6" t="s">
        <v>414</v>
      </c>
      <c r="E131" s="4">
        <v>7</v>
      </c>
      <c r="F131" s="4">
        <v>2</v>
      </c>
      <c r="G131" s="4">
        <v>0</v>
      </c>
      <c r="H131" s="4">
        <v>0</v>
      </c>
      <c r="I131" s="35">
        <v>0</v>
      </c>
    </row>
    <row r="132" spans="1:9" x14ac:dyDescent="0.2">
      <c r="A132" s="9" t="s">
        <v>48</v>
      </c>
      <c r="B132" s="4">
        <v>25</v>
      </c>
      <c r="C132" s="5">
        <v>40825</v>
      </c>
      <c r="D132" s="6" t="s">
        <v>75</v>
      </c>
      <c r="E132" s="4">
        <v>6</v>
      </c>
      <c r="F132" s="4">
        <v>1</v>
      </c>
      <c r="G132" s="4">
        <v>0</v>
      </c>
      <c r="H132" s="4">
        <v>0</v>
      </c>
      <c r="I132" s="35">
        <v>0</v>
      </c>
    </row>
    <row r="133" spans="1:9" x14ac:dyDescent="0.2">
      <c r="A133" s="9" t="s">
        <v>48</v>
      </c>
      <c r="B133" s="4">
        <v>26</v>
      </c>
      <c r="C133" s="5">
        <v>40829</v>
      </c>
      <c r="D133" s="6" t="s">
        <v>250</v>
      </c>
      <c r="E133" s="4">
        <v>5</v>
      </c>
      <c r="F133" s="4">
        <v>2</v>
      </c>
      <c r="G133" s="4">
        <v>0</v>
      </c>
      <c r="H133" s="4">
        <v>0</v>
      </c>
      <c r="I133" s="35">
        <v>0</v>
      </c>
    </row>
    <row r="134" spans="1:9" x14ac:dyDescent="0.2">
      <c r="A134" s="9" t="s">
        <v>48</v>
      </c>
      <c r="B134" s="4">
        <v>27</v>
      </c>
      <c r="C134" s="5">
        <v>40830</v>
      </c>
      <c r="D134" s="6" t="s">
        <v>303</v>
      </c>
      <c r="E134" s="4">
        <v>6</v>
      </c>
      <c r="F134" s="4">
        <v>1</v>
      </c>
      <c r="G134" s="4">
        <v>0</v>
      </c>
      <c r="H134" s="4">
        <v>0</v>
      </c>
      <c r="I134" s="35">
        <v>0</v>
      </c>
    </row>
    <row r="135" spans="1:9" x14ac:dyDescent="0.2">
      <c r="A135" s="9" t="s">
        <v>48</v>
      </c>
      <c r="B135" s="4">
        <v>28</v>
      </c>
      <c r="C135" s="5">
        <v>40831</v>
      </c>
      <c r="D135" s="6" t="s">
        <v>479</v>
      </c>
      <c r="E135" s="4">
        <v>6</v>
      </c>
      <c r="F135" s="4">
        <v>5</v>
      </c>
      <c r="G135" s="4">
        <v>0</v>
      </c>
      <c r="H135" s="4">
        <v>0</v>
      </c>
      <c r="I135" s="35">
        <v>0</v>
      </c>
    </row>
    <row r="136" spans="1:9" x14ac:dyDescent="0.2">
      <c r="A136" s="9" t="s">
        <v>48</v>
      </c>
      <c r="B136" s="4">
        <v>29</v>
      </c>
      <c r="C136" s="5">
        <v>40832</v>
      </c>
      <c r="D136" s="6" t="s">
        <v>354</v>
      </c>
      <c r="E136" s="4">
        <v>6</v>
      </c>
      <c r="F136" s="4">
        <v>1</v>
      </c>
      <c r="G136" s="4">
        <v>0</v>
      </c>
      <c r="H136" s="4">
        <v>0</v>
      </c>
      <c r="I136" s="35">
        <v>0</v>
      </c>
    </row>
    <row r="137" spans="1:9" x14ac:dyDescent="0.2">
      <c r="A137" s="9" t="s">
        <v>48</v>
      </c>
      <c r="B137" s="4">
        <v>30</v>
      </c>
      <c r="C137" s="5">
        <v>40834</v>
      </c>
      <c r="D137" s="6" t="s">
        <v>108</v>
      </c>
      <c r="E137" s="4">
        <v>4</v>
      </c>
      <c r="F137" s="4">
        <v>2</v>
      </c>
      <c r="G137" s="4">
        <v>1</v>
      </c>
      <c r="H137" s="4">
        <v>0</v>
      </c>
      <c r="I137" s="35">
        <v>0</v>
      </c>
    </row>
    <row r="138" spans="1:9" x14ac:dyDescent="0.2">
      <c r="A138" s="9" t="s">
        <v>48</v>
      </c>
      <c r="B138" s="4">
        <v>31</v>
      </c>
      <c r="C138" s="5">
        <v>40835</v>
      </c>
      <c r="D138" s="6" t="s">
        <v>432</v>
      </c>
      <c r="E138" s="4">
        <v>5</v>
      </c>
      <c r="F138" s="4">
        <v>6</v>
      </c>
      <c r="G138" s="4">
        <v>0</v>
      </c>
      <c r="H138" s="4">
        <v>0</v>
      </c>
      <c r="I138" s="35">
        <v>0</v>
      </c>
    </row>
    <row r="139" spans="1:9" x14ac:dyDescent="0.2">
      <c r="A139" s="9" t="s">
        <v>49</v>
      </c>
      <c r="B139" s="4">
        <v>1</v>
      </c>
      <c r="C139" s="5">
        <v>40912</v>
      </c>
      <c r="D139" s="6" t="s">
        <v>400</v>
      </c>
      <c r="E139" s="4">
        <v>7</v>
      </c>
      <c r="F139" s="4">
        <v>2</v>
      </c>
      <c r="G139" s="4">
        <v>1</v>
      </c>
      <c r="H139" s="4">
        <v>0</v>
      </c>
      <c r="I139" s="35">
        <v>1</v>
      </c>
    </row>
    <row r="140" spans="1:9" x14ac:dyDescent="0.2">
      <c r="A140" s="9" t="s">
        <v>49</v>
      </c>
      <c r="B140" s="4">
        <v>2</v>
      </c>
      <c r="C140" s="5">
        <v>40917</v>
      </c>
      <c r="D140" s="6" t="s">
        <v>365</v>
      </c>
      <c r="E140" s="4">
        <v>6</v>
      </c>
      <c r="F140" s="4">
        <v>0</v>
      </c>
      <c r="G140" s="4">
        <v>0</v>
      </c>
      <c r="H140" s="4">
        <v>0</v>
      </c>
      <c r="I140" s="35">
        <v>1</v>
      </c>
    </row>
    <row r="141" spans="1:9" x14ac:dyDescent="0.2">
      <c r="A141" s="9" t="s">
        <v>49</v>
      </c>
      <c r="B141" s="4">
        <v>3</v>
      </c>
      <c r="C141" s="5">
        <v>40923</v>
      </c>
      <c r="D141" s="6" t="s">
        <v>381</v>
      </c>
      <c r="E141" s="4">
        <v>6</v>
      </c>
      <c r="F141" s="4">
        <v>0</v>
      </c>
      <c r="G141" s="4">
        <v>0</v>
      </c>
      <c r="H141" s="4">
        <v>0</v>
      </c>
      <c r="I141" s="35">
        <v>1</v>
      </c>
    </row>
    <row r="142" spans="1:9" x14ac:dyDescent="0.2">
      <c r="A142" s="9" t="s">
        <v>49</v>
      </c>
      <c r="B142" s="4">
        <v>4</v>
      </c>
      <c r="C142" s="5">
        <v>40901</v>
      </c>
      <c r="D142" s="6" t="s">
        <v>130</v>
      </c>
      <c r="E142" s="4">
        <v>7</v>
      </c>
      <c r="F142" s="4">
        <v>0</v>
      </c>
      <c r="G142" s="4">
        <v>0</v>
      </c>
      <c r="H142" s="4">
        <v>0</v>
      </c>
      <c r="I142" s="35">
        <v>0</v>
      </c>
    </row>
    <row r="143" spans="1:9" x14ac:dyDescent="0.2">
      <c r="A143" s="9" t="s">
        <v>49</v>
      </c>
      <c r="B143" s="4">
        <v>5</v>
      </c>
      <c r="C143" s="5" t="s">
        <v>33</v>
      </c>
      <c r="D143" s="6" t="s">
        <v>253</v>
      </c>
      <c r="E143" s="4">
        <v>5</v>
      </c>
      <c r="F143" s="4">
        <v>2</v>
      </c>
      <c r="G143" s="4">
        <v>0</v>
      </c>
      <c r="H143" s="4">
        <v>0</v>
      </c>
      <c r="I143" s="35">
        <v>0</v>
      </c>
    </row>
    <row r="144" spans="1:9" x14ac:dyDescent="0.2">
      <c r="A144" s="9" t="s">
        <v>49</v>
      </c>
      <c r="B144" s="4">
        <v>6</v>
      </c>
      <c r="C144" s="5" t="s">
        <v>31</v>
      </c>
      <c r="D144" s="6" t="s">
        <v>318</v>
      </c>
      <c r="E144" s="4">
        <v>4</v>
      </c>
      <c r="F144" s="4">
        <v>2</v>
      </c>
      <c r="G144" s="4">
        <v>0</v>
      </c>
      <c r="H144" s="4">
        <v>1</v>
      </c>
      <c r="I144" s="35">
        <v>0</v>
      </c>
    </row>
    <row r="145" spans="1:9" x14ac:dyDescent="0.2">
      <c r="A145" s="9" t="s">
        <v>49</v>
      </c>
      <c r="B145" s="4">
        <v>7</v>
      </c>
      <c r="C145" s="5">
        <v>40903</v>
      </c>
      <c r="D145" s="6" t="s">
        <v>453</v>
      </c>
      <c r="E145" s="4">
        <v>5</v>
      </c>
      <c r="F145" s="4">
        <v>1</v>
      </c>
      <c r="G145" s="4">
        <v>1</v>
      </c>
      <c r="H145" s="4">
        <v>0</v>
      </c>
      <c r="I145" s="35">
        <v>0</v>
      </c>
    </row>
    <row r="146" spans="1:9" x14ac:dyDescent="0.2">
      <c r="A146" s="9" t="s">
        <v>49</v>
      </c>
      <c r="B146" s="4">
        <v>8</v>
      </c>
      <c r="C146" s="5">
        <v>40904</v>
      </c>
      <c r="D146" s="6" t="s">
        <v>304</v>
      </c>
      <c r="E146" s="4">
        <v>6</v>
      </c>
      <c r="F146" s="4">
        <v>1</v>
      </c>
      <c r="G146" s="4">
        <v>0</v>
      </c>
      <c r="H146" s="4">
        <v>0</v>
      </c>
      <c r="I146" s="35">
        <v>0</v>
      </c>
    </row>
    <row r="147" spans="1:9" x14ac:dyDescent="0.2">
      <c r="A147" s="9" t="s">
        <v>49</v>
      </c>
      <c r="B147" s="4">
        <v>9</v>
      </c>
      <c r="C147" s="5">
        <v>40906</v>
      </c>
      <c r="D147" s="6" t="s">
        <v>434</v>
      </c>
      <c r="E147" s="4">
        <v>4</v>
      </c>
      <c r="F147" s="4">
        <v>0</v>
      </c>
      <c r="G147" s="4">
        <v>0</v>
      </c>
      <c r="H147" s="4">
        <v>3</v>
      </c>
      <c r="I147" s="35">
        <v>0</v>
      </c>
    </row>
    <row r="148" spans="1:9" x14ac:dyDescent="0.2">
      <c r="A148" s="9" t="s">
        <v>49</v>
      </c>
      <c r="B148" s="4">
        <v>10</v>
      </c>
      <c r="C148" s="5">
        <v>40907</v>
      </c>
      <c r="D148" s="6" t="s">
        <v>167</v>
      </c>
      <c r="E148" s="4">
        <v>7</v>
      </c>
      <c r="F148" s="4">
        <v>1</v>
      </c>
      <c r="G148" s="4">
        <v>1</v>
      </c>
      <c r="H148" s="4">
        <v>0</v>
      </c>
      <c r="I148" s="35">
        <v>0</v>
      </c>
    </row>
    <row r="149" spans="1:9" x14ac:dyDescent="0.2">
      <c r="A149" s="9" t="s">
        <v>49</v>
      </c>
      <c r="B149" s="4">
        <v>11</v>
      </c>
      <c r="C149" s="5">
        <v>40908</v>
      </c>
      <c r="D149" s="6" t="s">
        <v>428</v>
      </c>
      <c r="E149" s="4">
        <v>7</v>
      </c>
      <c r="F149" s="4">
        <v>1</v>
      </c>
      <c r="G149" s="4">
        <v>1</v>
      </c>
      <c r="H149" s="4">
        <v>0</v>
      </c>
      <c r="I149" s="35">
        <v>0</v>
      </c>
    </row>
    <row r="150" spans="1:9" x14ac:dyDescent="0.2">
      <c r="A150" s="9" t="s">
        <v>49</v>
      </c>
      <c r="B150" s="4">
        <v>12</v>
      </c>
      <c r="C150" s="5">
        <v>40909</v>
      </c>
      <c r="D150" s="6" t="s">
        <v>445</v>
      </c>
      <c r="E150" s="4">
        <v>7</v>
      </c>
      <c r="F150" s="4">
        <v>1</v>
      </c>
      <c r="G150" s="4">
        <v>0</v>
      </c>
      <c r="H150" s="4">
        <v>1</v>
      </c>
      <c r="I150" s="35">
        <v>0</v>
      </c>
    </row>
    <row r="151" spans="1:9" x14ac:dyDescent="0.2">
      <c r="A151" s="9" t="s">
        <v>49</v>
      </c>
      <c r="B151" s="4">
        <v>13</v>
      </c>
      <c r="C151" s="5">
        <v>40910</v>
      </c>
      <c r="D151" s="6" t="s">
        <v>216</v>
      </c>
      <c r="E151" s="4">
        <v>9</v>
      </c>
      <c r="F151" s="4">
        <v>0</v>
      </c>
      <c r="G151" s="4">
        <v>0</v>
      </c>
      <c r="H151" s="4">
        <v>0</v>
      </c>
      <c r="I151" s="35">
        <v>0</v>
      </c>
    </row>
    <row r="152" spans="1:9" x14ac:dyDescent="0.2">
      <c r="A152" s="9" t="s">
        <v>49</v>
      </c>
      <c r="B152" s="4">
        <v>14</v>
      </c>
      <c r="C152" s="5">
        <v>40911</v>
      </c>
      <c r="D152" s="6" t="s">
        <v>70</v>
      </c>
      <c r="E152" s="4">
        <v>7</v>
      </c>
      <c r="F152" s="4">
        <v>0</v>
      </c>
      <c r="G152" s="4">
        <v>0</v>
      </c>
      <c r="H152" s="4">
        <v>0</v>
      </c>
      <c r="I152" s="35">
        <v>0</v>
      </c>
    </row>
    <row r="153" spans="1:9" x14ac:dyDescent="0.2">
      <c r="A153" s="9" t="s">
        <v>49</v>
      </c>
      <c r="B153" s="4">
        <v>15</v>
      </c>
      <c r="C153" s="5">
        <v>40913</v>
      </c>
      <c r="D153" s="6" t="s">
        <v>223</v>
      </c>
      <c r="E153" s="4">
        <v>8</v>
      </c>
      <c r="F153" s="4">
        <v>1</v>
      </c>
      <c r="G153" s="4">
        <v>0</v>
      </c>
      <c r="H153" s="4">
        <v>0</v>
      </c>
      <c r="I153" s="35">
        <v>0</v>
      </c>
    </row>
    <row r="154" spans="1:9" x14ac:dyDescent="0.2">
      <c r="A154" s="9" t="s">
        <v>49</v>
      </c>
      <c r="B154" s="4">
        <v>16</v>
      </c>
      <c r="C154" s="5">
        <v>40914</v>
      </c>
      <c r="D154" s="6" t="s">
        <v>310</v>
      </c>
      <c r="E154" s="4">
        <v>5</v>
      </c>
      <c r="F154" s="4">
        <v>1</v>
      </c>
      <c r="G154" s="4">
        <v>0</v>
      </c>
      <c r="H154" s="4">
        <v>1</v>
      </c>
      <c r="I154" s="35">
        <v>0</v>
      </c>
    </row>
    <row r="155" spans="1:9" x14ac:dyDescent="0.2">
      <c r="A155" s="9" t="s">
        <v>49</v>
      </c>
      <c r="B155" s="4">
        <v>17</v>
      </c>
      <c r="C155" s="5">
        <v>40915</v>
      </c>
      <c r="D155" s="6" t="s">
        <v>273</v>
      </c>
      <c r="E155" s="4">
        <v>6</v>
      </c>
      <c r="F155" s="4">
        <v>1</v>
      </c>
      <c r="G155" s="4">
        <v>0</v>
      </c>
      <c r="H155" s="4">
        <v>0</v>
      </c>
      <c r="I155" s="35">
        <v>0</v>
      </c>
    </row>
    <row r="156" spans="1:9" x14ac:dyDescent="0.2">
      <c r="A156" s="9" t="s">
        <v>49</v>
      </c>
      <c r="B156" s="4">
        <v>18</v>
      </c>
      <c r="C156" s="5">
        <v>40916</v>
      </c>
      <c r="D156" s="6" t="s">
        <v>73</v>
      </c>
      <c r="E156" s="4">
        <v>5</v>
      </c>
      <c r="F156" s="4">
        <v>1</v>
      </c>
      <c r="G156" s="4">
        <v>1</v>
      </c>
      <c r="H156" s="4">
        <v>0</v>
      </c>
      <c r="I156" s="35">
        <v>0</v>
      </c>
    </row>
    <row r="157" spans="1:9" x14ac:dyDescent="0.2">
      <c r="A157" s="9" t="s">
        <v>49</v>
      </c>
      <c r="B157" s="4">
        <v>19</v>
      </c>
      <c r="C157" s="5">
        <v>40918</v>
      </c>
      <c r="D157" s="6" t="s">
        <v>364</v>
      </c>
      <c r="E157" s="4">
        <v>6</v>
      </c>
      <c r="F157" s="4">
        <v>1</v>
      </c>
      <c r="G157" s="4">
        <v>0</v>
      </c>
      <c r="H157" s="4">
        <v>0</v>
      </c>
      <c r="I157" s="35">
        <v>0</v>
      </c>
    </row>
    <row r="158" spans="1:9" x14ac:dyDescent="0.2">
      <c r="A158" s="9" t="s">
        <v>49</v>
      </c>
      <c r="B158" s="4">
        <v>20</v>
      </c>
      <c r="C158" s="5">
        <v>40919</v>
      </c>
      <c r="D158" s="6" t="s">
        <v>383</v>
      </c>
      <c r="E158" s="4">
        <v>3</v>
      </c>
      <c r="F158" s="4">
        <v>1</v>
      </c>
      <c r="G158" s="4">
        <v>0</v>
      </c>
      <c r="H158" s="4">
        <v>3</v>
      </c>
      <c r="I158" s="35">
        <v>0</v>
      </c>
    </row>
    <row r="159" spans="1:9" x14ac:dyDescent="0.2">
      <c r="A159" s="9" t="s">
        <v>49</v>
      </c>
      <c r="B159" s="4">
        <v>21</v>
      </c>
      <c r="C159" s="5">
        <v>40920</v>
      </c>
      <c r="D159" s="6" t="s">
        <v>148</v>
      </c>
      <c r="E159" s="4">
        <v>6</v>
      </c>
      <c r="F159" s="4">
        <v>1</v>
      </c>
      <c r="G159" s="4">
        <v>0</v>
      </c>
      <c r="H159" s="4">
        <v>0</v>
      </c>
      <c r="I159" s="35">
        <v>0</v>
      </c>
    </row>
    <row r="160" spans="1:9" x14ac:dyDescent="0.2">
      <c r="A160" s="9" t="s">
        <v>49</v>
      </c>
      <c r="B160" s="4">
        <v>22</v>
      </c>
      <c r="C160" s="5">
        <v>40921</v>
      </c>
      <c r="D160" s="6" t="s">
        <v>263</v>
      </c>
      <c r="E160" s="4">
        <v>6</v>
      </c>
      <c r="F160" s="4">
        <v>1</v>
      </c>
      <c r="G160" s="4">
        <v>0</v>
      </c>
      <c r="H160" s="4">
        <v>0</v>
      </c>
      <c r="I160" s="35">
        <v>0</v>
      </c>
    </row>
    <row r="161" spans="1:9" x14ac:dyDescent="0.2">
      <c r="A161" s="9" t="s">
        <v>49</v>
      </c>
      <c r="B161" s="4">
        <v>23</v>
      </c>
      <c r="C161" s="5">
        <v>40922</v>
      </c>
      <c r="D161" s="6" t="s">
        <v>271</v>
      </c>
      <c r="E161" s="4">
        <v>8</v>
      </c>
      <c r="F161" s="4">
        <v>1</v>
      </c>
      <c r="G161" s="4">
        <v>0</v>
      </c>
      <c r="H161" s="4">
        <v>0</v>
      </c>
      <c r="I161" s="35">
        <v>0</v>
      </c>
    </row>
    <row r="162" spans="1:9" x14ac:dyDescent="0.2">
      <c r="A162" s="9" t="s">
        <v>50</v>
      </c>
      <c r="B162" s="4">
        <v>1</v>
      </c>
      <c r="C162" s="5" t="s">
        <v>43</v>
      </c>
      <c r="D162" s="6" t="s">
        <v>475</v>
      </c>
      <c r="E162" s="4">
        <v>6</v>
      </c>
      <c r="F162" s="4">
        <v>0</v>
      </c>
      <c r="G162" s="4">
        <v>0</v>
      </c>
      <c r="H162" s="4">
        <v>1</v>
      </c>
      <c r="I162" s="35">
        <v>4</v>
      </c>
    </row>
    <row r="163" spans="1:9" x14ac:dyDescent="0.2">
      <c r="A163" s="9" t="s">
        <v>50</v>
      </c>
      <c r="B163" s="4">
        <v>2</v>
      </c>
      <c r="C163" s="5" t="s">
        <v>39</v>
      </c>
      <c r="D163" s="6" t="s">
        <v>431</v>
      </c>
      <c r="E163" s="4">
        <v>6</v>
      </c>
      <c r="F163" s="4">
        <v>0</v>
      </c>
      <c r="G163" s="4">
        <v>0</v>
      </c>
      <c r="H163" s="4">
        <v>0</v>
      </c>
      <c r="I163" s="35">
        <v>1</v>
      </c>
    </row>
    <row r="164" spans="1:9" x14ac:dyDescent="0.2">
      <c r="A164" s="9" t="s">
        <v>50</v>
      </c>
      <c r="B164" s="4">
        <v>3</v>
      </c>
      <c r="C164" s="5">
        <v>41010</v>
      </c>
      <c r="D164" s="6" t="s">
        <v>232</v>
      </c>
      <c r="E164" s="4">
        <v>5</v>
      </c>
      <c r="F164" s="4">
        <v>0</v>
      </c>
      <c r="G164" s="4">
        <v>1</v>
      </c>
      <c r="H164" s="4">
        <v>0</v>
      </c>
      <c r="I164" s="35">
        <v>1</v>
      </c>
    </row>
    <row r="165" spans="1:9" x14ac:dyDescent="0.2">
      <c r="A165" s="9" t="s">
        <v>50</v>
      </c>
      <c r="B165" s="4">
        <v>4</v>
      </c>
      <c r="C165" s="5">
        <v>41012</v>
      </c>
      <c r="D165" s="6" t="s">
        <v>415</v>
      </c>
      <c r="E165" s="4">
        <v>8</v>
      </c>
      <c r="F165" s="4">
        <v>0</v>
      </c>
      <c r="G165" s="4">
        <v>0</v>
      </c>
      <c r="H165" s="4">
        <v>0</v>
      </c>
      <c r="I165" s="35">
        <v>1</v>
      </c>
    </row>
    <row r="166" spans="1:9" x14ac:dyDescent="0.2">
      <c r="A166" s="9" t="s">
        <v>50</v>
      </c>
      <c r="B166" s="4">
        <v>5</v>
      </c>
      <c r="C166" s="5">
        <v>41016</v>
      </c>
      <c r="D166" s="6" t="s">
        <v>183</v>
      </c>
      <c r="E166" s="4">
        <v>6</v>
      </c>
      <c r="F166" s="4">
        <v>0</v>
      </c>
      <c r="G166" s="4">
        <v>0</v>
      </c>
      <c r="H166" s="4">
        <v>0</v>
      </c>
      <c r="I166" s="35">
        <v>1</v>
      </c>
    </row>
    <row r="167" spans="1:9" x14ac:dyDescent="0.2">
      <c r="A167" s="9" t="s">
        <v>50</v>
      </c>
      <c r="B167" s="4">
        <v>6</v>
      </c>
      <c r="C167" s="5">
        <v>41019</v>
      </c>
      <c r="D167" s="6" t="s">
        <v>274</v>
      </c>
      <c r="E167" s="4">
        <v>5</v>
      </c>
      <c r="F167" s="4">
        <v>1</v>
      </c>
      <c r="G167" s="4">
        <v>0</v>
      </c>
      <c r="H167" s="4">
        <v>0</v>
      </c>
      <c r="I167" s="35">
        <v>1</v>
      </c>
    </row>
    <row r="168" spans="1:9" x14ac:dyDescent="0.2">
      <c r="A168" s="9" t="s">
        <v>50</v>
      </c>
      <c r="B168" s="4">
        <v>7</v>
      </c>
      <c r="C168" s="5">
        <v>41021</v>
      </c>
      <c r="D168" s="6" t="s">
        <v>459</v>
      </c>
      <c r="E168" s="4">
        <v>6</v>
      </c>
      <c r="F168" s="4">
        <v>0</v>
      </c>
      <c r="G168" s="4">
        <v>0</v>
      </c>
      <c r="H168" s="4">
        <v>0</v>
      </c>
      <c r="I168" s="35">
        <v>1</v>
      </c>
    </row>
    <row r="169" spans="1:9" x14ac:dyDescent="0.2">
      <c r="A169" s="9" t="s">
        <v>50</v>
      </c>
      <c r="B169" s="4">
        <v>8</v>
      </c>
      <c r="C169" s="5">
        <v>41001</v>
      </c>
      <c r="D169" s="6" t="s">
        <v>96</v>
      </c>
      <c r="E169" s="4">
        <v>5</v>
      </c>
      <c r="F169" s="4">
        <v>2</v>
      </c>
      <c r="G169" s="4">
        <v>0</v>
      </c>
      <c r="H169" s="4">
        <v>0</v>
      </c>
      <c r="I169" s="35">
        <v>0</v>
      </c>
    </row>
    <row r="170" spans="1:9" x14ac:dyDescent="0.2">
      <c r="A170" s="9" t="s">
        <v>50</v>
      </c>
      <c r="B170" s="4">
        <v>9</v>
      </c>
      <c r="C170" s="5">
        <v>41002</v>
      </c>
      <c r="D170" s="6" t="s">
        <v>293</v>
      </c>
      <c r="E170" s="4">
        <v>7</v>
      </c>
      <c r="F170" s="4">
        <v>0</v>
      </c>
      <c r="G170" s="4">
        <v>0</v>
      </c>
      <c r="H170" s="4">
        <v>0</v>
      </c>
      <c r="I170" s="35">
        <v>0</v>
      </c>
    </row>
    <row r="171" spans="1:9" x14ac:dyDescent="0.2">
      <c r="A171" s="9" t="s">
        <v>50</v>
      </c>
      <c r="B171" s="4">
        <v>10</v>
      </c>
      <c r="C171" s="5">
        <v>41003</v>
      </c>
      <c r="D171" s="6" t="s">
        <v>212</v>
      </c>
      <c r="E171" s="4">
        <v>6</v>
      </c>
      <c r="F171" s="4">
        <v>1</v>
      </c>
      <c r="G171" s="4">
        <v>0</v>
      </c>
      <c r="H171" s="4">
        <v>0</v>
      </c>
      <c r="I171" s="35">
        <v>0</v>
      </c>
    </row>
    <row r="172" spans="1:9" x14ac:dyDescent="0.2">
      <c r="A172" s="9" t="s">
        <v>50</v>
      </c>
      <c r="B172" s="4">
        <v>11</v>
      </c>
      <c r="C172" s="5">
        <v>41004</v>
      </c>
      <c r="D172" s="6" t="s">
        <v>237</v>
      </c>
      <c r="E172" s="4">
        <v>6</v>
      </c>
      <c r="F172" s="4">
        <v>1</v>
      </c>
      <c r="G172" s="4">
        <v>0</v>
      </c>
      <c r="H172" s="4">
        <v>0</v>
      </c>
      <c r="I172" s="35">
        <v>0</v>
      </c>
    </row>
    <row r="173" spans="1:9" x14ac:dyDescent="0.2">
      <c r="A173" s="9" t="s">
        <v>50</v>
      </c>
      <c r="B173" s="4">
        <v>12</v>
      </c>
      <c r="C173" s="5">
        <v>41005</v>
      </c>
      <c r="D173" s="6" t="s">
        <v>360</v>
      </c>
      <c r="E173" s="4">
        <v>7</v>
      </c>
      <c r="F173" s="4">
        <v>0</v>
      </c>
      <c r="G173" s="4">
        <v>0</v>
      </c>
      <c r="H173" s="4">
        <v>0</v>
      </c>
      <c r="I173" s="35">
        <v>0</v>
      </c>
    </row>
    <row r="174" spans="1:9" x14ac:dyDescent="0.2">
      <c r="A174" s="9" t="s">
        <v>50</v>
      </c>
      <c r="B174" s="4">
        <v>13</v>
      </c>
      <c r="C174" s="5">
        <v>41006</v>
      </c>
      <c r="D174" s="6" t="s">
        <v>116</v>
      </c>
      <c r="E174" s="4">
        <v>7</v>
      </c>
      <c r="F174" s="4">
        <v>0</v>
      </c>
      <c r="G174" s="4">
        <v>0</v>
      </c>
      <c r="H174" s="4">
        <v>0</v>
      </c>
      <c r="I174" s="35">
        <v>0</v>
      </c>
    </row>
    <row r="175" spans="1:9" x14ac:dyDescent="0.2">
      <c r="A175" s="9" t="s">
        <v>50</v>
      </c>
      <c r="B175" s="4">
        <v>14</v>
      </c>
      <c r="C175" s="5">
        <v>41007</v>
      </c>
      <c r="D175" s="6" t="s">
        <v>164</v>
      </c>
      <c r="E175" s="4">
        <v>6</v>
      </c>
      <c r="F175" s="4">
        <v>1</v>
      </c>
      <c r="G175" s="4">
        <v>0</v>
      </c>
      <c r="H175" s="4">
        <v>0</v>
      </c>
      <c r="I175" s="35">
        <v>0</v>
      </c>
    </row>
    <row r="176" spans="1:9" x14ac:dyDescent="0.2">
      <c r="A176" s="9" t="s">
        <v>50</v>
      </c>
      <c r="B176" s="4">
        <v>15</v>
      </c>
      <c r="C176" s="5">
        <v>41008</v>
      </c>
      <c r="D176" s="6" t="s">
        <v>202</v>
      </c>
      <c r="E176" s="4">
        <v>6</v>
      </c>
      <c r="F176" s="4">
        <v>1</v>
      </c>
      <c r="G176" s="4">
        <v>0</v>
      </c>
      <c r="H176" s="4">
        <v>0</v>
      </c>
      <c r="I176" s="35">
        <v>0</v>
      </c>
    </row>
    <row r="177" spans="1:9" x14ac:dyDescent="0.2">
      <c r="A177" s="9" t="s">
        <v>50</v>
      </c>
      <c r="B177" s="4">
        <v>16</v>
      </c>
      <c r="C177" s="5">
        <v>41009</v>
      </c>
      <c r="D177" s="6" t="s">
        <v>158</v>
      </c>
      <c r="E177" s="4">
        <v>4</v>
      </c>
      <c r="F177" s="4">
        <v>2</v>
      </c>
      <c r="G177" s="4">
        <v>1</v>
      </c>
      <c r="H177" s="4">
        <v>0</v>
      </c>
      <c r="I177" s="35">
        <v>0</v>
      </c>
    </row>
    <row r="178" spans="1:9" x14ac:dyDescent="0.2">
      <c r="A178" s="9" t="s">
        <v>50</v>
      </c>
      <c r="B178" s="4">
        <v>17</v>
      </c>
      <c r="C178" s="5">
        <v>41011</v>
      </c>
      <c r="D178" s="6" t="s">
        <v>92</v>
      </c>
      <c r="E178" s="4">
        <v>7</v>
      </c>
      <c r="F178" s="4">
        <v>0</v>
      </c>
      <c r="G178" s="4">
        <v>0</v>
      </c>
      <c r="H178" s="4">
        <v>0</v>
      </c>
      <c r="I178" s="35">
        <v>0</v>
      </c>
    </row>
    <row r="179" spans="1:9" x14ac:dyDescent="0.2">
      <c r="A179" s="9" t="s">
        <v>50</v>
      </c>
      <c r="B179" s="4">
        <v>18</v>
      </c>
      <c r="C179" s="5">
        <v>41013</v>
      </c>
      <c r="D179" s="6" t="s">
        <v>84</v>
      </c>
      <c r="E179" s="4">
        <v>7</v>
      </c>
      <c r="F179" s="4">
        <v>0</v>
      </c>
      <c r="G179" s="4">
        <v>0</v>
      </c>
      <c r="H179" s="4">
        <v>0</v>
      </c>
      <c r="I179" s="35">
        <v>0</v>
      </c>
    </row>
    <row r="180" spans="1:9" x14ac:dyDescent="0.2">
      <c r="A180" s="9" t="s">
        <v>50</v>
      </c>
      <c r="B180" s="4">
        <v>19</v>
      </c>
      <c r="C180" s="5">
        <v>41014</v>
      </c>
      <c r="D180" s="6" t="s">
        <v>143</v>
      </c>
      <c r="E180" s="4">
        <v>5</v>
      </c>
      <c r="F180" s="4">
        <v>2</v>
      </c>
      <c r="G180" s="4">
        <v>0</v>
      </c>
      <c r="H180" s="4">
        <v>0</v>
      </c>
      <c r="I180" s="35">
        <v>0</v>
      </c>
    </row>
    <row r="181" spans="1:9" x14ac:dyDescent="0.2">
      <c r="A181" s="9" t="s">
        <v>50</v>
      </c>
      <c r="B181" s="4">
        <v>20</v>
      </c>
      <c r="C181" s="5">
        <v>41015</v>
      </c>
      <c r="D181" s="6" t="s">
        <v>64</v>
      </c>
      <c r="E181" s="4">
        <v>7</v>
      </c>
      <c r="F181" s="4">
        <v>0</v>
      </c>
      <c r="G181" s="4">
        <v>0</v>
      </c>
      <c r="H181" s="4">
        <v>0</v>
      </c>
      <c r="I181" s="35">
        <v>0</v>
      </c>
    </row>
    <row r="182" spans="1:9" x14ac:dyDescent="0.2">
      <c r="A182" s="9" t="s">
        <v>50</v>
      </c>
      <c r="B182" s="4">
        <v>21</v>
      </c>
      <c r="C182" s="5">
        <v>41017</v>
      </c>
      <c r="D182" s="6" t="s">
        <v>348</v>
      </c>
      <c r="E182" s="4">
        <v>7</v>
      </c>
      <c r="F182" s="4">
        <v>0</v>
      </c>
      <c r="G182" s="4">
        <v>0</v>
      </c>
      <c r="H182" s="4">
        <v>0</v>
      </c>
      <c r="I182" s="35">
        <v>0</v>
      </c>
    </row>
    <row r="183" spans="1:9" x14ac:dyDescent="0.2">
      <c r="A183" s="9" t="s">
        <v>50</v>
      </c>
      <c r="B183" s="4">
        <v>22</v>
      </c>
      <c r="C183" s="5">
        <v>41018</v>
      </c>
      <c r="D183" s="6" t="s">
        <v>205</v>
      </c>
      <c r="E183" s="4">
        <v>6</v>
      </c>
      <c r="F183" s="4">
        <v>1</v>
      </c>
      <c r="G183" s="4">
        <v>0</v>
      </c>
      <c r="H183" s="4">
        <v>0</v>
      </c>
      <c r="I183" s="35">
        <v>0</v>
      </c>
    </row>
    <row r="184" spans="1:9" x14ac:dyDescent="0.2">
      <c r="A184" s="9" t="s">
        <v>50</v>
      </c>
      <c r="B184" s="4">
        <v>23</v>
      </c>
      <c r="C184" s="5">
        <v>41020</v>
      </c>
      <c r="D184" s="6" t="s">
        <v>88</v>
      </c>
      <c r="E184" s="4">
        <v>6</v>
      </c>
      <c r="F184" s="4">
        <v>1</v>
      </c>
      <c r="G184" s="4">
        <v>0</v>
      </c>
      <c r="H184" s="4">
        <v>0</v>
      </c>
      <c r="I184" s="35">
        <v>0</v>
      </c>
    </row>
    <row r="185" spans="1:9" x14ac:dyDescent="0.2">
      <c r="A185" s="9" t="s">
        <v>50</v>
      </c>
      <c r="B185" s="4">
        <v>24</v>
      </c>
      <c r="C185" s="5">
        <v>41022</v>
      </c>
      <c r="D185" s="6" t="s">
        <v>133</v>
      </c>
      <c r="E185" s="4">
        <v>5</v>
      </c>
      <c r="F185" s="4">
        <v>2</v>
      </c>
      <c r="G185" s="4">
        <v>0</v>
      </c>
      <c r="H185" s="4">
        <v>0</v>
      </c>
      <c r="I185" s="35">
        <v>0</v>
      </c>
    </row>
    <row r="186" spans="1:9" x14ac:dyDescent="0.2">
      <c r="A186" s="9" t="s">
        <v>51</v>
      </c>
      <c r="B186" s="4">
        <v>1</v>
      </c>
      <c r="C186" s="5">
        <v>41101</v>
      </c>
      <c r="D186" s="6" t="s">
        <v>230</v>
      </c>
      <c r="E186" s="4">
        <v>5</v>
      </c>
      <c r="F186" s="4">
        <v>1</v>
      </c>
      <c r="G186" s="4">
        <v>0</v>
      </c>
      <c r="H186" s="4">
        <v>0</v>
      </c>
      <c r="I186" s="35">
        <v>1</v>
      </c>
    </row>
    <row r="187" spans="1:9" x14ac:dyDescent="0.2">
      <c r="A187" s="9" t="s">
        <v>51</v>
      </c>
      <c r="B187" s="4">
        <v>2</v>
      </c>
      <c r="C187" s="5">
        <v>41102</v>
      </c>
      <c r="D187" s="6" t="s">
        <v>156</v>
      </c>
      <c r="E187" s="4">
        <v>5</v>
      </c>
      <c r="F187" s="4">
        <v>1</v>
      </c>
      <c r="G187" s="4">
        <v>0</v>
      </c>
      <c r="H187" s="4">
        <v>0</v>
      </c>
      <c r="I187" s="35">
        <v>1</v>
      </c>
    </row>
    <row r="188" spans="1:9" x14ac:dyDescent="0.2">
      <c r="A188" s="9" t="s">
        <v>51</v>
      </c>
      <c r="B188" s="4">
        <v>3</v>
      </c>
      <c r="C188" s="5">
        <v>41111</v>
      </c>
      <c r="D188" s="6" t="s">
        <v>246</v>
      </c>
      <c r="E188" s="4">
        <v>6</v>
      </c>
      <c r="F188" s="4">
        <v>0</v>
      </c>
      <c r="G188" s="4">
        <v>0</v>
      </c>
      <c r="H188" s="4">
        <v>0</v>
      </c>
      <c r="I188" s="35">
        <v>1</v>
      </c>
    </row>
    <row r="189" spans="1:9" x14ac:dyDescent="0.2">
      <c r="A189" s="9" t="s">
        <v>51</v>
      </c>
      <c r="B189" s="4">
        <v>4</v>
      </c>
      <c r="C189" s="5">
        <v>41116</v>
      </c>
      <c r="D189" s="6" t="s">
        <v>179</v>
      </c>
      <c r="E189" s="4">
        <v>6</v>
      </c>
      <c r="F189" s="4">
        <v>2</v>
      </c>
      <c r="G189" s="4">
        <v>0</v>
      </c>
      <c r="H189" s="4">
        <v>0</v>
      </c>
      <c r="I189" s="35">
        <v>1</v>
      </c>
    </row>
    <row r="190" spans="1:9" x14ac:dyDescent="0.2">
      <c r="A190" s="9" t="s">
        <v>51</v>
      </c>
      <c r="B190" s="4">
        <v>5</v>
      </c>
      <c r="C190" s="5">
        <v>41118</v>
      </c>
      <c r="D190" s="6" t="s">
        <v>124</v>
      </c>
      <c r="E190" s="4">
        <v>7</v>
      </c>
      <c r="F190" s="4">
        <v>0</v>
      </c>
      <c r="G190" s="4">
        <v>0</v>
      </c>
      <c r="H190" s="4">
        <v>1</v>
      </c>
      <c r="I190" s="35">
        <v>1</v>
      </c>
    </row>
    <row r="191" spans="1:9" x14ac:dyDescent="0.2">
      <c r="A191" s="9" t="s">
        <v>51</v>
      </c>
      <c r="B191" s="4">
        <v>6</v>
      </c>
      <c r="C191" s="5">
        <v>41124</v>
      </c>
      <c r="D191" s="6" t="s">
        <v>159</v>
      </c>
      <c r="E191" s="4">
        <v>6</v>
      </c>
      <c r="F191" s="4">
        <v>0</v>
      </c>
      <c r="G191" s="4">
        <v>0</v>
      </c>
      <c r="H191" s="4">
        <v>0</v>
      </c>
      <c r="I191" s="35">
        <v>1</v>
      </c>
    </row>
    <row r="192" spans="1:9" x14ac:dyDescent="0.2">
      <c r="A192" s="9" t="s">
        <v>51</v>
      </c>
      <c r="B192" s="4">
        <v>7</v>
      </c>
      <c r="C192" s="5">
        <v>41103</v>
      </c>
      <c r="D192" s="6" t="s">
        <v>138</v>
      </c>
      <c r="E192" s="4">
        <v>7</v>
      </c>
      <c r="F192" s="4">
        <v>0</v>
      </c>
      <c r="G192" s="4">
        <v>0</v>
      </c>
      <c r="H192" s="4">
        <v>0</v>
      </c>
      <c r="I192" s="35">
        <v>0</v>
      </c>
    </row>
    <row r="193" spans="1:9" x14ac:dyDescent="0.2">
      <c r="A193" s="9" t="s">
        <v>51</v>
      </c>
      <c r="B193" s="4">
        <v>8</v>
      </c>
      <c r="C193" s="5">
        <v>41104</v>
      </c>
      <c r="D193" s="6" t="s">
        <v>107</v>
      </c>
      <c r="E193" s="4">
        <v>4</v>
      </c>
      <c r="F193" s="4">
        <v>1</v>
      </c>
      <c r="G193" s="4">
        <v>0</v>
      </c>
      <c r="H193" s="4">
        <v>2</v>
      </c>
      <c r="I193" s="35">
        <v>0</v>
      </c>
    </row>
    <row r="194" spans="1:9" x14ac:dyDescent="0.2">
      <c r="A194" s="9" t="s">
        <v>51</v>
      </c>
      <c r="B194" s="4">
        <v>9</v>
      </c>
      <c r="C194" s="5">
        <v>41105</v>
      </c>
      <c r="D194" s="6" t="s">
        <v>350</v>
      </c>
      <c r="E194" s="4">
        <v>7</v>
      </c>
      <c r="F194" s="4">
        <v>0</v>
      </c>
      <c r="G194" s="4">
        <v>0</v>
      </c>
      <c r="H194" s="4">
        <v>0</v>
      </c>
      <c r="I194" s="35">
        <v>0</v>
      </c>
    </row>
    <row r="195" spans="1:9" x14ac:dyDescent="0.2">
      <c r="A195" s="9" t="s">
        <v>51</v>
      </c>
      <c r="B195" s="4">
        <v>10</v>
      </c>
      <c r="C195" s="5">
        <v>41106</v>
      </c>
      <c r="D195" s="6" t="s">
        <v>150</v>
      </c>
      <c r="E195" s="4">
        <v>6</v>
      </c>
      <c r="F195" s="4">
        <v>1</v>
      </c>
      <c r="G195" s="4">
        <v>0</v>
      </c>
      <c r="H195" s="4">
        <v>0</v>
      </c>
      <c r="I195" s="35">
        <v>0</v>
      </c>
    </row>
    <row r="196" spans="1:9" x14ac:dyDescent="0.2">
      <c r="A196" s="9" t="s">
        <v>51</v>
      </c>
      <c r="B196" s="4">
        <v>11</v>
      </c>
      <c r="C196" s="5">
        <v>41107</v>
      </c>
      <c r="D196" s="6" t="s">
        <v>82</v>
      </c>
      <c r="E196" s="4">
        <v>6</v>
      </c>
      <c r="F196" s="4">
        <v>1</v>
      </c>
      <c r="G196" s="4">
        <v>0</v>
      </c>
      <c r="H196" s="4">
        <v>0</v>
      </c>
      <c r="I196" s="35">
        <v>0</v>
      </c>
    </row>
    <row r="197" spans="1:9" x14ac:dyDescent="0.2">
      <c r="A197" s="9" t="s">
        <v>51</v>
      </c>
      <c r="B197" s="4">
        <v>12</v>
      </c>
      <c r="C197" s="5">
        <v>41108</v>
      </c>
      <c r="D197" s="6" t="s">
        <v>324</v>
      </c>
      <c r="E197" s="4">
        <v>7</v>
      </c>
      <c r="F197" s="4">
        <v>2</v>
      </c>
      <c r="G197" s="4">
        <v>0</v>
      </c>
      <c r="H197" s="4">
        <v>0</v>
      </c>
      <c r="I197" s="35">
        <v>0</v>
      </c>
    </row>
    <row r="198" spans="1:9" x14ac:dyDescent="0.2">
      <c r="A198" s="9" t="s">
        <v>51</v>
      </c>
      <c r="B198" s="4">
        <v>13</v>
      </c>
      <c r="C198" s="5">
        <v>41109</v>
      </c>
      <c r="D198" s="6" t="s">
        <v>196</v>
      </c>
      <c r="E198" s="4">
        <v>7</v>
      </c>
      <c r="F198" s="4">
        <v>0</v>
      </c>
      <c r="G198" s="4">
        <v>0</v>
      </c>
      <c r="H198" s="4">
        <v>0</v>
      </c>
      <c r="I198" s="35">
        <v>0</v>
      </c>
    </row>
    <row r="199" spans="1:9" x14ac:dyDescent="0.2">
      <c r="A199" s="9" t="s">
        <v>51</v>
      </c>
      <c r="B199" s="4">
        <v>14</v>
      </c>
      <c r="C199" s="5">
        <v>41110</v>
      </c>
      <c r="D199" s="6" t="s">
        <v>135</v>
      </c>
      <c r="E199" s="4">
        <v>6</v>
      </c>
      <c r="F199" s="4">
        <v>0</v>
      </c>
      <c r="G199" s="4">
        <v>1</v>
      </c>
      <c r="H199" s="4">
        <v>0</v>
      </c>
      <c r="I199" s="35">
        <v>0</v>
      </c>
    </row>
    <row r="200" spans="1:9" x14ac:dyDescent="0.2">
      <c r="A200" s="9" t="s">
        <v>51</v>
      </c>
      <c r="B200" s="4">
        <v>15</v>
      </c>
      <c r="C200" s="5">
        <v>41112</v>
      </c>
      <c r="D200" s="6" t="s">
        <v>264</v>
      </c>
      <c r="E200" s="4">
        <v>6</v>
      </c>
      <c r="F200" s="4">
        <v>1</v>
      </c>
      <c r="G200" s="4">
        <v>0</v>
      </c>
      <c r="H200" s="4">
        <v>0</v>
      </c>
      <c r="I200" s="35">
        <v>0</v>
      </c>
    </row>
    <row r="201" spans="1:9" x14ac:dyDescent="0.2">
      <c r="A201" s="9" t="s">
        <v>51</v>
      </c>
      <c r="B201" s="4">
        <v>16</v>
      </c>
      <c r="C201" s="5">
        <v>41113</v>
      </c>
      <c r="D201" s="6" t="s">
        <v>151</v>
      </c>
      <c r="E201" s="4">
        <v>6</v>
      </c>
      <c r="F201" s="4">
        <v>2</v>
      </c>
      <c r="G201" s="4">
        <v>1</v>
      </c>
      <c r="H201" s="4">
        <v>0</v>
      </c>
      <c r="I201" s="35">
        <v>0</v>
      </c>
    </row>
    <row r="202" spans="1:9" x14ac:dyDescent="0.2">
      <c r="A202" s="9" t="s">
        <v>51</v>
      </c>
      <c r="B202" s="4">
        <v>17</v>
      </c>
      <c r="C202" s="5">
        <v>41114</v>
      </c>
      <c r="D202" s="6" t="s">
        <v>214</v>
      </c>
      <c r="E202" s="4">
        <v>8</v>
      </c>
      <c r="F202" s="4">
        <v>1</v>
      </c>
      <c r="G202" s="4">
        <v>0</v>
      </c>
      <c r="H202" s="4">
        <v>0</v>
      </c>
      <c r="I202" s="35">
        <v>0</v>
      </c>
    </row>
    <row r="203" spans="1:9" x14ac:dyDescent="0.2">
      <c r="A203" s="9" t="s">
        <v>51</v>
      </c>
      <c r="B203" s="4">
        <v>18</v>
      </c>
      <c r="C203" s="5">
        <v>41115</v>
      </c>
      <c r="D203" s="6" t="s">
        <v>215</v>
      </c>
      <c r="E203" s="4">
        <v>5</v>
      </c>
      <c r="F203" s="4">
        <v>3</v>
      </c>
      <c r="G203" s="4">
        <v>0</v>
      </c>
      <c r="H203" s="4">
        <v>1</v>
      </c>
      <c r="I203" s="35">
        <v>0</v>
      </c>
    </row>
    <row r="204" spans="1:9" x14ac:dyDescent="0.2">
      <c r="A204" s="9" t="s">
        <v>51</v>
      </c>
      <c r="B204" s="4">
        <v>19</v>
      </c>
      <c r="C204" s="5">
        <v>41117</v>
      </c>
      <c r="D204" s="6" t="s">
        <v>83</v>
      </c>
      <c r="E204" s="4">
        <v>6</v>
      </c>
      <c r="F204" s="4">
        <v>0</v>
      </c>
      <c r="G204" s="4">
        <v>0</v>
      </c>
      <c r="H204" s="4">
        <v>1</v>
      </c>
      <c r="I204" s="35">
        <v>0</v>
      </c>
    </row>
    <row r="205" spans="1:9" x14ac:dyDescent="0.2">
      <c r="A205" s="9" t="s">
        <v>51</v>
      </c>
      <c r="B205" s="4">
        <v>20</v>
      </c>
      <c r="C205" s="5">
        <v>41119</v>
      </c>
      <c r="D205" s="6" t="s">
        <v>319</v>
      </c>
      <c r="E205" s="4">
        <v>6</v>
      </c>
      <c r="F205" s="4">
        <v>3</v>
      </c>
      <c r="G205" s="4">
        <v>0</v>
      </c>
      <c r="H205" s="4">
        <v>2</v>
      </c>
      <c r="I205" s="35">
        <v>0</v>
      </c>
    </row>
    <row r="206" spans="1:9" x14ac:dyDescent="0.2">
      <c r="A206" s="9" t="s">
        <v>51</v>
      </c>
      <c r="B206" s="4">
        <v>21</v>
      </c>
      <c r="C206" s="5">
        <v>41120</v>
      </c>
      <c r="D206" s="6" t="s">
        <v>100</v>
      </c>
      <c r="E206" s="4">
        <v>5</v>
      </c>
      <c r="F206" s="4">
        <v>1</v>
      </c>
      <c r="G206" s="4">
        <v>0</v>
      </c>
      <c r="H206" s="4">
        <v>1</v>
      </c>
      <c r="I206" s="35">
        <v>0</v>
      </c>
    </row>
    <row r="207" spans="1:9" x14ac:dyDescent="0.2">
      <c r="A207" s="9" t="s">
        <v>51</v>
      </c>
      <c r="B207" s="4">
        <v>22</v>
      </c>
      <c r="C207" s="5">
        <v>41121</v>
      </c>
      <c r="D207" s="6" t="s">
        <v>59</v>
      </c>
      <c r="E207" s="4">
        <v>7</v>
      </c>
      <c r="F207" s="4">
        <v>0</v>
      </c>
      <c r="G207" s="4">
        <v>0</v>
      </c>
      <c r="H207" s="4">
        <v>0</v>
      </c>
      <c r="I207" s="35">
        <v>0</v>
      </c>
    </row>
    <row r="208" spans="1:9" x14ac:dyDescent="0.2">
      <c r="A208" s="9" t="s">
        <v>51</v>
      </c>
      <c r="B208" s="4">
        <v>23</v>
      </c>
      <c r="C208" s="5">
        <v>41122</v>
      </c>
      <c r="D208" s="6" t="s">
        <v>217</v>
      </c>
      <c r="E208" s="4">
        <v>6</v>
      </c>
      <c r="F208" s="4">
        <v>1</v>
      </c>
      <c r="G208" s="4">
        <v>0</v>
      </c>
      <c r="H208" s="4">
        <v>0</v>
      </c>
      <c r="I208" s="35">
        <v>0</v>
      </c>
    </row>
    <row r="209" spans="1:9" x14ac:dyDescent="0.2">
      <c r="A209" s="9" t="s">
        <v>51</v>
      </c>
      <c r="B209" s="4">
        <v>24</v>
      </c>
      <c r="C209" s="5">
        <v>41123</v>
      </c>
      <c r="D209" s="6" t="s">
        <v>152</v>
      </c>
      <c r="E209" s="4">
        <v>6</v>
      </c>
      <c r="F209" s="4">
        <v>1</v>
      </c>
      <c r="G209" s="4">
        <v>0</v>
      </c>
      <c r="H209" s="4">
        <v>0</v>
      </c>
      <c r="I209" s="35">
        <v>0</v>
      </c>
    </row>
    <row r="210" spans="1:9" x14ac:dyDescent="0.2">
      <c r="A210" s="9" t="s">
        <v>51</v>
      </c>
      <c r="B210" s="4">
        <v>25</v>
      </c>
      <c r="C210" s="5">
        <v>41125</v>
      </c>
      <c r="D210" s="6" t="s">
        <v>139</v>
      </c>
      <c r="E210" s="4">
        <v>7</v>
      </c>
      <c r="F210" s="4">
        <v>1</v>
      </c>
      <c r="G210" s="4">
        <v>0</v>
      </c>
      <c r="H210" s="4">
        <v>1</v>
      </c>
      <c r="I210" s="35">
        <v>0</v>
      </c>
    </row>
    <row r="211" spans="1:9" x14ac:dyDescent="0.2">
      <c r="A211" s="9" t="s">
        <v>51</v>
      </c>
      <c r="B211" s="4">
        <v>26</v>
      </c>
      <c r="C211" s="5">
        <v>41126</v>
      </c>
      <c r="D211" s="6" t="s">
        <v>153</v>
      </c>
      <c r="E211" s="4">
        <v>5</v>
      </c>
      <c r="F211" s="4">
        <v>2</v>
      </c>
      <c r="G211" s="4">
        <v>0</v>
      </c>
      <c r="H211" s="4">
        <v>0</v>
      </c>
      <c r="I211" s="35">
        <v>0</v>
      </c>
    </row>
    <row r="212" spans="1:9" x14ac:dyDescent="0.2">
      <c r="A212" s="9" t="s">
        <v>52</v>
      </c>
      <c r="B212" s="4">
        <v>1</v>
      </c>
      <c r="C212" s="5">
        <v>41205</v>
      </c>
      <c r="D212" s="6" t="s">
        <v>69</v>
      </c>
      <c r="E212" s="4">
        <v>4</v>
      </c>
      <c r="F212" s="4">
        <v>0</v>
      </c>
      <c r="G212" s="4">
        <v>0</v>
      </c>
      <c r="H212" s="4">
        <v>0</v>
      </c>
      <c r="I212" s="35">
        <v>3</v>
      </c>
    </row>
    <row r="213" spans="1:9" x14ac:dyDescent="0.2">
      <c r="A213" s="9" t="s">
        <v>52</v>
      </c>
      <c r="B213" s="4">
        <v>2</v>
      </c>
      <c r="C213" s="5">
        <v>41228</v>
      </c>
      <c r="D213" s="6" t="s">
        <v>279</v>
      </c>
      <c r="E213" s="4">
        <v>4</v>
      </c>
      <c r="F213" s="4">
        <v>1</v>
      </c>
      <c r="G213" s="4">
        <v>0</v>
      </c>
      <c r="H213" s="4">
        <v>0</v>
      </c>
      <c r="I213" s="35">
        <v>2</v>
      </c>
    </row>
    <row r="214" spans="1:9" x14ac:dyDescent="0.2">
      <c r="A214" s="9" t="s">
        <v>52</v>
      </c>
      <c r="B214" s="4">
        <v>3</v>
      </c>
      <c r="C214" s="5">
        <v>41203</v>
      </c>
      <c r="D214" s="6" t="s">
        <v>320</v>
      </c>
      <c r="E214" s="4">
        <v>5</v>
      </c>
      <c r="F214" s="4">
        <v>1</v>
      </c>
      <c r="G214" s="4">
        <v>0</v>
      </c>
      <c r="H214" s="4">
        <v>0</v>
      </c>
      <c r="I214" s="35">
        <v>1</v>
      </c>
    </row>
    <row r="215" spans="1:9" x14ac:dyDescent="0.2">
      <c r="A215" s="9" t="s">
        <v>52</v>
      </c>
      <c r="B215" s="4">
        <v>4</v>
      </c>
      <c r="C215" s="5">
        <v>41212</v>
      </c>
      <c r="D215" s="6" t="s">
        <v>165</v>
      </c>
      <c r="E215" s="4">
        <v>4</v>
      </c>
      <c r="F215" s="4">
        <v>2</v>
      </c>
      <c r="G215" s="4">
        <v>0</v>
      </c>
      <c r="H215" s="4">
        <v>0</v>
      </c>
      <c r="I215" s="35">
        <v>1</v>
      </c>
    </row>
    <row r="216" spans="1:9" x14ac:dyDescent="0.2">
      <c r="A216" s="9" t="s">
        <v>52</v>
      </c>
      <c r="B216" s="4">
        <v>5</v>
      </c>
      <c r="C216" s="5">
        <v>41214</v>
      </c>
      <c r="D216" s="6" t="s">
        <v>480</v>
      </c>
      <c r="E216" s="4">
        <v>8</v>
      </c>
      <c r="F216" s="4">
        <v>0</v>
      </c>
      <c r="G216" s="4">
        <v>0</v>
      </c>
      <c r="H216" s="4">
        <v>0</v>
      </c>
      <c r="I216" s="35">
        <v>1</v>
      </c>
    </row>
    <row r="217" spans="1:9" x14ac:dyDescent="0.2">
      <c r="A217" s="9" t="s">
        <v>52</v>
      </c>
      <c r="B217" s="4">
        <v>6</v>
      </c>
      <c r="C217" s="5">
        <v>41217</v>
      </c>
      <c r="D217" s="6" t="s">
        <v>128</v>
      </c>
      <c r="E217" s="4">
        <v>4</v>
      </c>
      <c r="F217" s="4">
        <v>0</v>
      </c>
      <c r="G217" s="4">
        <v>2</v>
      </c>
      <c r="H217" s="4">
        <v>0</v>
      </c>
      <c r="I217" s="35">
        <v>1</v>
      </c>
    </row>
    <row r="218" spans="1:9" x14ac:dyDescent="0.2">
      <c r="A218" s="9" t="s">
        <v>52</v>
      </c>
      <c r="B218" s="4">
        <v>7</v>
      </c>
      <c r="C218" s="5">
        <v>41218</v>
      </c>
      <c r="D218" s="6" t="s">
        <v>313</v>
      </c>
      <c r="E218" s="4">
        <v>6</v>
      </c>
      <c r="F218" s="4">
        <v>0</v>
      </c>
      <c r="G218" s="4">
        <v>0</v>
      </c>
      <c r="H218" s="4">
        <v>0</v>
      </c>
      <c r="I218" s="35">
        <v>1</v>
      </c>
    </row>
    <row r="219" spans="1:9" x14ac:dyDescent="0.2">
      <c r="A219" s="9" t="s">
        <v>52</v>
      </c>
      <c r="B219" s="4">
        <v>8</v>
      </c>
      <c r="C219" s="5">
        <v>41220</v>
      </c>
      <c r="D219" s="6" t="s">
        <v>194</v>
      </c>
      <c r="E219" s="4">
        <v>5</v>
      </c>
      <c r="F219" s="4">
        <v>1</v>
      </c>
      <c r="G219" s="4">
        <v>0</v>
      </c>
      <c r="H219" s="4">
        <v>0</v>
      </c>
      <c r="I219" s="35">
        <v>1</v>
      </c>
    </row>
    <row r="220" spans="1:9" x14ac:dyDescent="0.2">
      <c r="A220" s="9" t="s">
        <v>52</v>
      </c>
      <c r="B220" s="4">
        <v>9</v>
      </c>
      <c r="C220" s="5">
        <v>41230</v>
      </c>
      <c r="D220" s="6" t="s">
        <v>149</v>
      </c>
      <c r="E220" s="4">
        <v>6</v>
      </c>
      <c r="F220" s="4">
        <v>0</v>
      </c>
      <c r="G220" s="4">
        <v>0</v>
      </c>
      <c r="H220" s="4">
        <v>0</v>
      </c>
      <c r="I220" s="35">
        <v>1</v>
      </c>
    </row>
    <row r="221" spans="1:9" x14ac:dyDescent="0.2">
      <c r="A221" s="9" t="s">
        <v>52</v>
      </c>
      <c r="B221" s="4">
        <v>10</v>
      </c>
      <c r="C221" s="5">
        <v>41235</v>
      </c>
      <c r="D221" s="6" t="s">
        <v>68</v>
      </c>
      <c r="E221" s="4">
        <v>5</v>
      </c>
      <c r="F221" s="4">
        <v>0</v>
      </c>
      <c r="G221" s="4">
        <v>1</v>
      </c>
      <c r="H221" s="4">
        <v>0</v>
      </c>
      <c r="I221" s="35">
        <v>1</v>
      </c>
    </row>
    <row r="222" spans="1:9" x14ac:dyDescent="0.2">
      <c r="A222" s="9" t="s">
        <v>52</v>
      </c>
      <c r="B222" s="4">
        <v>11</v>
      </c>
      <c r="C222" s="5">
        <v>41201</v>
      </c>
      <c r="D222" s="6" t="s">
        <v>207</v>
      </c>
      <c r="E222" s="4">
        <v>6</v>
      </c>
      <c r="F222" s="4">
        <v>1</v>
      </c>
      <c r="G222" s="4">
        <v>0</v>
      </c>
      <c r="H222" s="4">
        <v>0</v>
      </c>
      <c r="I222" s="35">
        <v>0</v>
      </c>
    </row>
    <row r="223" spans="1:9" x14ac:dyDescent="0.2">
      <c r="A223" s="9" t="s">
        <v>52</v>
      </c>
      <c r="B223" s="4">
        <v>12</v>
      </c>
      <c r="C223" s="5">
        <v>41202</v>
      </c>
      <c r="D223" s="6" t="s">
        <v>140</v>
      </c>
      <c r="E223" s="4">
        <v>6</v>
      </c>
      <c r="F223" s="4">
        <v>1</v>
      </c>
      <c r="G223" s="4">
        <v>0</v>
      </c>
      <c r="H223" s="4">
        <v>0</v>
      </c>
      <c r="I223" s="35">
        <v>0</v>
      </c>
    </row>
    <row r="224" spans="1:9" x14ac:dyDescent="0.2">
      <c r="A224" s="9" t="s">
        <v>52</v>
      </c>
      <c r="B224" s="4">
        <v>13</v>
      </c>
      <c r="C224" s="5">
        <v>41204</v>
      </c>
      <c r="D224" s="6" t="s">
        <v>389</v>
      </c>
      <c r="E224" s="4">
        <v>7</v>
      </c>
      <c r="F224" s="4">
        <v>2</v>
      </c>
      <c r="G224" s="4">
        <v>0</v>
      </c>
      <c r="H224" s="4">
        <v>0</v>
      </c>
      <c r="I224" s="35">
        <v>0</v>
      </c>
    </row>
    <row r="225" spans="1:9" x14ac:dyDescent="0.2">
      <c r="A225" s="9" t="s">
        <v>52</v>
      </c>
      <c r="B225" s="4">
        <v>14</v>
      </c>
      <c r="C225" s="5">
        <v>41206</v>
      </c>
      <c r="D225" s="6" t="s">
        <v>187</v>
      </c>
      <c r="E225" s="4">
        <v>6</v>
      </c>
      <c r="F225" s="4">
        <v>1</v>
      </c>
      <c r="G225" s="4">
        <v>0</v>
      </c>
      <c r="H225" s="4">
        <v>0</v>
      </c>
      <c r="I225" s="35">
        <v>0</v>
      </c>
    </row>
    <row r="226" spans="1:9" x14ac:dyDescent="0.2">
      <c r="A226" s="9" t="s">
        <v>52</v>
      </c>
      <c r="B226" s="4">
        <v>15</v>
      </c>
      <c r="C226" s="5">
        <v>41207</v>
      </c>
      <c r="D226" s="6" t="s">
        <v>154</v>
      </c>
      <c r="E226" s="4">
        <v>5</v>
      </c>
      <c r="F226" s="4">
        <v>2</v>
      </c>
      <c r="G226" s="4">
        <v>0</v>
      </c>
      <c r="H226" s="4">
        <v>0</v>
      </c>
      <c r="I226" s="35">
        <v>0</v>
      </c>
    </row>
    <row r="227" spans="1:9" x14ac:dyDescent="0.2">
      <c r="A227" s="9" t="s">
        <v>52</v>
      </c>
      <c r="B227" s="4">
        <v>16</v>
      </c>
      <c r="C227" s="5">
        <v>41208</v>
      </c>
      <c r="D227" s="6" t="s">
        <v>191</v>
      </c>
      <c r="E227" s="4">
        <v>5</v>
      </c>
      <c r="F227" s="4">
        <v>2</v>
      </c>
      <c r="G227" s="4">
        <v>0</v>
      </c>
      <c r="H227" s="4">
        <v>0</v>
      </c>
      <c r="I227" s="35">
        <v>0</v>
      </c>
    </row>
    <row r="228" spans="1:9" x14ac:dyDescent="0.2">
      <c r="A228" s="9" t="s">
        <v>52</v>
      </c>
      <c r="B228" s="4">
        <v>17</v>
      </c>
      <c r="C228" s="5">
        <v>41209</v>
      </c>
      <c r="D228" s="6" t="s">
        <v>368</v>
      </c>
      <c r="E228" s="4">
        <v>7</v>
      </c>
      <c r="F228" s="4">
        <v>2</v>
      </c>
      <c r="G228" s="4">
        <v>0</v>
      </c>
      <c r="H228" s="4">
        <v>0</v>
      </c>
      <c r="I228" s="35">
        <v>0</v>
      </c>
    </row>
    <row r="229" spans="1:9" x14ac:dyDescent="0.2">
      <c r="A229" s="9" t="s">
        <v>52</v>
      </c>
      <c r="B229" s="4">
        <v>18</v>
      </c>
      <c r="C229" s="5">
        <v>41210</v>
      </c>
      <c r="D229" s="6" t="s">
        <v>109</v>
      </c>
      <c r="E229" s="4">
        <v>6</v>
      </c>
      <c r="F229" s="4">
        <v>1</v>
      </c>
      <c r="G229" s="4">
        <v>0</v>
      </c>
      <c r="H229" s="4">
        <v>0</v>
      </c>
      <c r="I229" s="35">
        <v>0</v>
      </c>
    </row>
    <row r="230" spans="1:9" x14ac:dyDescent="0.2">
      <c r="A230" s="9" t="s">
        <v>52</v>
      </c>
      <c r="B230" s="4">
        <v>19</v>
      </c>
      <c r="C230" s="5">
        <v>41211</v>
      </c>
      <c r="D230" s="6" t="s">
        <v>142</v>
      </c>
      <c r="E230" s="4">
        <v>6</v>
      </c>
      <c r="F230" s="4">
        <v>1</v>
      </c>
      <c r="G230" s="4">
        <v>0</v>
      </c>
      <c r="H230" s="4">
        <v>0</v>
      </c>
      <c r="I230" s="35">
        <v>0</v>
      </c>
    </row>
    <row r="231" spans="1:9" x14ac:dyDescent="0.2">
      <c r="A231" s="9" t="s">
        <v>52</v>
      </c>
      <c r="B231" s="4">
        <v>20</v>
      </c>
      <c r="C231" s="5">
        <v>41213</v>
      </c>
      <c r="D231" s="6" t="s">
        <v>386</v>
      </c>
      <c r="E231" s="4">
        <v>8</v>
      </c>
      <c r="F231" s="4">
        <v>1</v>
      </c>
      <c r="G231" s="4">
        <v>0</v>
      </c>
      <c r="H231" s="4">
        <v>0</v>
      </c>
      <c r="I231" s="35">
        <v>0</v>
      </c>
    </row>
    <row r="232" spans="1:9" x14ac:dyDescent="0.2">
      <c r="A232" s="9" t="s">
        <v>52</v>
      </c>
      <c r="B232" s="4">
        <v>21</v>
      </c>
      <c r="C232" s="5">
        <v>41215</v>
      </c>
      <c r="D232" s="6" t="s">
        <v>403</v>
      </c>
      <c r="E232" s="4">
        <v>5</v>
      </c>
      <c r="F232" s="4">
        <v>3</v>
      </c>
      <c r="G232" s="4">
        <v>1</v>
      </c>
      <c r="H232" s="4">
        <v>0</v>
      </c>
      <c r="I232" s="35">
        <v>0</v>
      </c>
    </row>
    <row r="233" spans="1:9" x14ac:dyDescent="0.2">
      <c r="A233" s="9" t="s">
        <v>52</v>
      </c>
      <c r="B233" s="4">
        <v>22</v>
      </c>
      <c r="C233" s="5">
        <v>41221</v>
      </c>
      <c r="D233" s="6" t="s">
        <v>377</v>
      </c>
      <c r="E233" s="4">
        <v>6</v>
      </c>
      <c r="F233" s="4">
        <v>1</v>
      </c>
      <c r="G233" s="4">
        <v>0</v>
      </c>
      <c r="H233" s="4">
        <v>0</v>
      </c>
      <c r="I233" s="35">
        <v>0</v>
      </c>
    </row>
    <row r="234" spans="1:9" x14ac:dyDescent="0.2">
      <c r="A234" s="9" t="s">
        <v>52</v>
      </c>
      <c r="B234" s="4">
        <v>23</v>
      </c>
      <c r="C234" s="5">
        <v>41222</v>
      </c>
      <c r="D234" s="6" t="s">
        <v>170</v>
      </c>
      <c r="E234" s="4">
        <v>5</v>
      </c>
      <c r="F234" s="4">
        <v>2</v>
      </c>
      <c r="G234" s="4">
        <v>0</v>
      </c>
      <c r="H234" s="4">
        <v>0</v>
      </c>
      <c r="I234" s="35">
        <v>0</v>
      </c>
    </row>
    <row r="235" spans="1:9" x14ac:dyDescent="0.2">
      <c r="A235" s="9" t="s">
        <v>52</v>
      </c>
      <c r="B235" s="4">
        <v>24</v>
      </c>
      <c r="C235" s="5">
        <v>41223</v>
      </c>
      <c r="D235" s="6" t="s">
        <v>200</v>
      </c>
      <c r="E235" s="4">
        <v>6</v>
      </c>
      <c r="F235" s="4">
        <v>1</v>
      </c>
      <c r="G235" s="4">
        <v>0</v>
      </c>
      <c r="H235" s="4">
        <v>0</v>
      </c>
      <c r="I235" s="35">
        <v>0</v>
      </c>
    </row>
    <row r="236" spans="1:9" x14ac:dyDescent="0.2">
      <c r="A236" s="9" t="s">
        <v>52</v>
      </c>
      <c r="B236" s="4">
        <v>25</v>
      </c>
      <c r="C236" s="5">
        <v>41224</v>
      </c>
      <c r="D236" s="6" t="s">
        <v>89</v>
      </c>
      <c r="E236" s="4">
        <v>5</v>
      </c>
      <c r="F236" s="4">
        <v>2</v>
      </c>
      <c r="G236" s="4">
        <v>0</v>
      </c>
      <c r="H236" s="4">
        <v>0</v>
      </c>
      <c r="I236" s="35">
        <v>0</v>
      </c>
    </row>
    <row r="237" spans="1:9" x14ac:dyDescent="0.2">
      <c r="A237" s="9" t="s">
        <v>52</v>
      </c>
      <c r="B237" s="4">
        <v>26</v>
      </c>
      <c r="C237" s="5">
        <v>41226</v>
      </c>
      <c r="D237" s="6" t="s">
        <v>94</v>
      </c>
      <c r="E237" s="4">
        <v>7</v>
      </c>
      <c r="F237" s="4">
        <v>0</v>
      </c>
      <c r="G237" s="4">
        <v>0</v>
      </c>
      <c r="H237" s="4">
        <v>0</v>
      </c>
      <c r="I237" s="35">
        <v>0</v>
      </c>
    </row>
    <row r="238" spans="1:9" x14ac:dyDescent="0.2">
      <c r="A238" s="9" t="s">
        <v>52</v>
      </c>
      <c r="B238" s="4">
        <v>27</v>
      </c>
      <c r="C238" s="5">
        <v>41227</v>
      </c>
      <c r="D238" s="6" t="s">
        <v>110</v>
      </c>
      <c r="E238" s="4">
        <v>7</v>
      </c>
      <c r="F238" s="4">
        <v>0</v>
      </c>
      <c r="G238" s="4">
        <v>0</v>
      </c>
      <c r="H238" s="4">
        <v>0</v>
      </c>
      <c r="I238" s="35">
        <v>0</v>
      </c>
    </row>
    <row r="239" spans="1:9" x14ac:dyDescent="0.2">
      <c r="A239" s="9" t="s">
        <v>52</v>
      </c>
      <c r="B239" s="4">
        <v>28</v>
      </c>
      <c r="C239" s="5">
        <v>41229</v>
      </c>
      <c r="D239" s="6" t="s">
        <v>177</v>
      </c>
      <c r="E239" s="4">
        <v>7</v>
      </c>
      <c r="F239" s="4">
        <v>0</v>
      </c>
      <c r="G239" s="4">
        <v>0</v>
      </c>
      <c r="H239" s="4">
        <v>0</v>
      </c>
      <c r="I239" s="35">
        <v>0</v>
      </c>
    </row>
    <row r="240" spans="1:9" x14ac:dyDescent="0.2">
      <c r="A240" s="9" t="s">
        <v>52</v>
      </c>
      <c r="B240" s="4">
        <v>29</v>
      </c>
      <c r="C240" s="5">
        <v>41231</v>
      </c>
      <c r="D240" s="6" t="s">
        <v>376</v>
      </c>
      <c r="E240" s="4">
        <v>6</v>
      </c>
      <c r="F240" s="4">
        <v>3</v>
      </c>
      <c r="G240" s="4">
        <v>0</v>
      </c>
      <c r="H240" s="4">
        <v>0</v>
      </c>
      <c r="I240" s="35">
        <v>0</v>
      </c>
    </row>
    <row r="241" spans="1:9" x14ac:dyDescent="0.2">
      <c r="A241" s="9" t="s">
        <v>52</v>
      </c>
      <c r="B241" s="4">
        <v>30</v>
      </c>
      <c r="C241" s="5">
        <v>41232</v>
      </c>
      <c r="D241" s="6" t="s">
        <v>184</v>
      </c>
      <c r="E241" s="4">
        <v>6</v>
      </c>
      <c r="F241" s="4">
        <v>1</v>
      </c>
      <c r="G241" s="4">
        <v>0</v>
      </c>
      <c r="H241" s="4">
        <v>0</v>
      </c>
      <c r="I241" s="35">
        <v>0</v>
      </c>
    </row>
    <row r="242" spans="1:9" x14ac:dyDescent="0.2">
      <c r="A242" s="9" t="s">
        <v>52</v>
      </c>
      <c r="B242" s="4">
        <v>31</v>
      </c>
      <c r="C242" s="5">
        <v>41233</v>
      </c>
      <c r="D242" s="6" t="s">
        <v>106</v>
      </c>
      <c r="E242" s="4">
        <v>6</v>
      </c>
      <c r="F242" s="4">
        <v>1</v>
      </c>
      <c r="G242" s="4">
        <v>0</v>
      </c>
      <c r="H242" s="4">
        <v>0</v>
      </c>
      <c r="I242" s="35">
        <v>0</v>
      </c>
    </row>
    <row r="243" spans="1:9" x14ac:dyDescent="0.2">
      <c r="A243" s="9" t="s">
        <v>52</v>
      </c>
      <c r="B243" s="4">
        <v>32</v>
      </c>
      <c r="C243" s="5">
        <v>41234</v>
      </c>
      <c r="D243" s="6" t="s">
        <v>405</v>
      </c>
      <c r="E243" s="4">
        <v>8</v>
      </c>
      <c r="F243" s="4">
        <v>1</v>
      </c>
      <c r="G243" s="4">
        <v>0</v>
      </c>
      <c r="H243" s="4">
        <v>0</v>
      </c>
      <c r="I243" s="35">
        <v>0</v>
      </c>
    </row>
    <row r="244" spans="1:9" x14ac:dyDescent="0.2">
      <c r="A244" s="9" t="s">
        <v>52</v>
      </c>
      <c r="B244" s="4">
        <v>33</v>
      </c>
      <c r="C244" s="5">
        <v>41236</v>
      </c>
      <c r="D244" s="6" t="s">
        <v>213</v>
      </c>
      <c r="E244" s="4">
        <v>7</v>
      </c>
      <c r="F244" s="4">
        <v>0</v>
      </c>
      <c r="G244" s="4">
        <v>0</v>
      </c>
      <c r="H244" s="4">
        <v>0</v>
      </c>
      <c r="I244" s="35">
        <v>0</v>
      </c>
    </row>
    <row r="245" spans="1:9" x14ac:dyDescent="0.2">
      <c r="A245" s="9" t="s">
        <v>53</v>
      </c>
      <c r="B245" s="4">
        <v>1</v>
      </c>
      <c r="C245" s="5">
        <v>41318</v>
      </c>
      <c r="D245" s="6" t="s">
        <v>221</v>
      </c>
      <c r="E245" s="4">
        <v>4</v>
      </c>
      <c r="F245" s="4">
        <v>2</v>
      </c>
      <c r="G245" s="4">
        <v>0</v>
      </c>
      <c r="H245" s="4">
        <v>0</v>
      </c>
      <c r="I245" s="35">
        <v>1</v>
      </c>
    </row>
    <row r="246" spans="1:9" x14ac:dyDescent="0.2">
      <c r="A246" s="9" t="s">
        <v>53</v>
      </c>
      <c r="B246" s="4">
        <v>2</v>
      </c>
      <c r="C246" s="5">
        <v>41327</v>
      </c>
      <c r="D246" s="6" t="s">
        <v>446</v>
      </c>
      <c r="E246" s="4">
        <v>7</v>
      </c>
      <c r="F246" s="4">
        <v>1</v>
      </c>
      <c r="G246" s="4">
        <v>0</v>
      </c>
      <c r="H246" s="4">
        <v>0</v>
      </c>
      <c r="I246" s="35">
        <v>1</v>
      </c>
    </row>
    <row r="247" spans="1:9" x14ac:dyDescent="0.2">
      <c r="A247" s="9" t="s">
        <v>53</v>
      </c>
      <c r="B247" s="4">
        <v>3</v>
      </c>
      <c r="C247" s="5">
        <v>41304</v>
      </c>
      <c r="D247" s="6" t="s">
        <v>351</v>
      </c>
      <c r="E247" s="4">
        <v>6</v>
      </c>
      <c r="F247" s="4">
        <v>3</v>
      </c>
      <c r="G247" s="4">
        <v>0</v>
      </c>
      <c r="H247" s="4">
        <v>0</v>
      </c>
      <c r="I247" s="35">
        <v>0</v>
      </c>
    </row>
    <row r="248" spans="1:9" x14ac:dyDescent="0.2">
      <c r="A248" s="9" t="s">
        <v>53</v>
      </c>
      <c r="B248" s="4">
        <v>4</v>
      </c>
      <c r="C248" s="5">
        <v>41305</v>
      </c>
      <c r="D248" s="6" t="s">
        <v>286</v>
      </c>
      <c r="E248" s="4">
        <v>6</v>
      </c>
      <c r="F248" s="4">
        <v>1</v>
      </c>
      <c r="G248" s="4">
        <v>0</v>
      </c>
      <c r="H248" s="4">
        <v>0</v>
      </c>
      <c r="I248" s="35">
        <v>0</v>
      </c>
    </row>
    <row r="249" spans="1:9" x14ac:dyDescent="0.2">
      <c r="A249" s="9" t="s">
        <v>53</v>
      </c>
      <c r="B249" s="4">
        <v>5</v>
      </c>
      <c r="C249" s="5">
        <v>41306</v>
      </c>
      <c r="D249" s="6" t="s">
        <v>254</v>
      </c>
      <c r="E249" s="4">
        <v>6</v>
      </c>
      <c r="F249" s="4">
        <v>1</v>
      </c>
      <c r="G249" s="4">
        <v>0</v>
      </c>
      <c r="H249" s="4">
        <v>0</v>
      </c>
      <c r="I249" s="35">
        <v>0</v>
      </c>
    </row>
    <row r="250" spans="1:9" x14ac:dyDescent="0.2">
      <c r="A250" s="9" t="s">
        <v>53</v>
      </c>
      <c r="B250" s="4">
        <v>6</v>
      </c>
      <c r="C250" s="5">
        <v>41307</v>
      </c>
      <c r="D250" s="6" t="s">
        <v>104</v>
      </c>
      <c r="E250" s="4">
        <v>5</v>
      </c>
      <c r="F250" s="4">
        <v>2</v>
      </c>
      <c r="G250" s="4">
        <v>0</v>
      </c>
      <c r="H250" s="4">
        <v>0</v>
      </c>
      <c r="I250" s="35">
        <v>0</v>
      </c>
    </row>
    <row r="251" spans="1:9" x14ac:dyDescent="0.2">
      <c r="A251" s="9" t="s">
        <v>53</v>
      </c>
      <c r="B251" s="4">
        <v>7</v>
      </c>
      <c r="C251" s="5">
        <v>41309</v>
      </c>
      <c r="D251" s="6" t="s">
        <v>305</v>
      </c>
      <c r="E251" s="4">
        <v>5</v>
      </c>
      <c r="F251" s="4">
        <v>1</v>
      </c>
      <c r="G251" s="4">
        <v>0</v>
      </c>
      <c r="H251" s="4">
        <v>1</v>
      </c>
      <c r="I251" s="35">
        <v>0</v>
      </c>
    </row>
    <row r="252" spans="1:9" x14ac:dyDescent="0.2">
      <c r="A252" s="9" t="s">
        <v>53</v>
      </c>
      <c r="B252" s="4">
        <v>8</v>
      </c>
      <c r="C252" s="5">
        <v>41311</v>
      </c>
      <c r="D252" s="6" t="s">
        <v>67</v>
      </c>
      <c r="E252" s="4">
        <v>4</v>
      </c>
      <c r="F252" s="4">
        <v>3</v>
      </c>
      <c r="G252" s="4">
        <v>0</v>
      </c>
      <c r="H252" s="4">
        <v>0</v>
      </c>
      <c r="I252" s="35">
        <v>0</v>
      </c>
    </row>
    <row r="253" spans="1:9" x14ac:dyDescent="0.2">
      <c r="A253" s="9" t="s">
        <v>53</v>
      </c>
      <c r="B253" s="4">
        <v>9</v>
      </c>
      <c r="C253" s="5">
        <v>41312</v>
      </c>
      <c r="D253" s="6" t="s">
        <v>267</v>
      </c>
      <c r="E253" s="4">
        <v>6</v>
      </c>
      <c r="F253" s="4">
        <v>1</v>
      </c>
      <c r="G253" s="4">
        <v>0</v>
      </c>
      <c r="H253" s="4">
        <v>0</v>
      </c>
      <c r="I253" s="35">
        <v>0</v>
      </c>
    </row>
    <row r="254" spans="1:9" x14ac:dyDescent="0.2">
      <c r="A254" s="9" t="s">
        <v>53</v>
      </c>
      <c r="B254" s="4">
        <v>10</v>
      </c>
      <c r="C254" s="5">
        <v>41313</v>
      </c>
      <c r="D254" s="6" t="s">
        <v>390</v>
      </c>
      <c r="E254" s="4">
        <v>6</v>
      </c>
      <c r="F254" s="4">
        <v>1</v>
      </c>
      <c r="G254" s="4">
        <v>0</v>
      </c>
      <c r="H254" s="4">
        <v>2</v>
      </c>
      <c r="I254" s="35">
        <v>0</v>
      </c>
    </row>
    <row r="255" spans="1:9" x14ac:dyDescent="0.2">
      <c r="A255" s="9" t="s">
        <v>53</v>
      </c>
      <c r="B255" s="4">
        <v>11</v>
      </c>
      <c r="C255" s="5">
        <v>41314</v>
      </c>
      <c r="D255" s="6" t="s">
        <v>367</v>
      </c>
      <c r="E255" s="4">
        <v>7</v>
      </c>
      <c r="F255" s="4">
        <v>0</v>
      </c>
      <c r="G255" s="4">
        <v>0</v>
      </c>
      <c r="H255" s="4">
        <v>0</v>
      </c>
      <c r="I255" s="35">
        <v>0</v>
      </c>
    </row>
    <row r="256" spans="1:9" x14ac:dyDescent="0.2">
      <c r="A256" s="9" t="s">
        <v>53</v>
      </c>
      <c r="B256" s="4">
        <v>12</v>
      </c>
      <c r="C256" s="5">
        <v>41315</v>
      </c>
      <c r="D256" s="6" t="s">
        <v>470</v>
      </c>
      <c r="E256" s="4">
        <v>5</v>
      </c>
      <c r="F256" s="4">
        <v>1</v>
      </c>
      <c r="G256" s="4">
        <v>0</v>
      </c>
      <c r="H256" s="4">
        <v>1</v>
      </c>
      <c r="I256" s="35">
        <v>0</v>
      </c>
    </row>
    <row r="257" spans="1:9" x14ac:dyDescent="0.2">
      <c r="A257" s="9" t="s">
        <v>53</v>
      </c>
      <c r="B257" s="4">
        <v>13</v>
      </c>
      <c r="C257" s="5">
        <v>41316</v>
      </c>
      <c r="D257" s="6" t="s">
        <v>87</v>
      </c>
      <c r="E257" s="4">
        <v>6</v>
      </c>
      <c r="F257" s="4">
        <v>1</v>
      </c>
      <c r="G257" s="4">
        <v>0</v>
      </c>
      <c r="H257" s="4">
        <v>0</v>
      </c>
      <c r="I257" s="35">
        <v>0</v>
      </c>
    </row>
    <row r="258" spans="1:9" x14ac:dyDescent="0.2">
      <c r="A258" s="9" t="s">
        <v>53</v>
      </c>
      <c r="B258" s="4">
        <v>14</v>
      </c>
      <c r="C258" s="5">
        <v>41317</v>
      </c>
      <c r="D258" s="6" t="s">
        <v>433</v>
      </c>
      <c r="E258" s="4">
        <v>6</v>
      </c>
      <c r="F258" s="4">
        <v>1</v>
      </c>
      <c r="G258" s="4">
        <v>0</v>
      </c>
      <c r="H258" s="4">
        <v>0</v>
      </c>
      <c r="I258" s="35">
        <v>0</v>
      </c>
    </row>
    <row r="259" spans="1:9" x14ac:dyDescent="0.2">
      <c r="A259" s="9" t="s">
        <v>53</v>
      </c>
      <c r="B259" s="4">
        <v>15</v>
      </c>
      <c r="C259" s="5">
        <v>41319</v>
      </c>
      <c r="D259" s="6" t="s">
        <v>481</v>
      </c>
      <c r="E259" s="4">
        <v>5</v>
      </c>
      <c r="F259" s="4">
        <v>2</v>
      </c>
      <c r="G259" s="4">
        <v>0</v>
      </c>
      <c r="H259" s="4">
        <v>0</v>
      </c>
      <c r="I259" s="35">
        <v>0</v>
      </c>
    </row>
    <row r="260" spans="1:9" x14ac:dyDescent="0.2">
      <c r="A260" s="9" t="s">
        <v>53</v>
      </c>
      <c r="B260" s="4">
        <v>16</v>
      </c>
      <c r="C260" s="5">
        <v>41320</v>
      </c>
      <c r="D260" s="6" t="s">
        <v>226</v>
      </c>
      <c r="E260" s="4">
        <v>6</v>
      </c>
      <c r="F260" s="4">
        <v>1</v>
      </c>
      <c r="G260" s="4">
        <v>0</v>
      </c>
      <c r="H260" s="4">
        <v>0</v>
      </c>
      <c r="I260" s="35">
        <v>0</v>
      </c>
    </row>
    <row r="261" spans="1:9" x14ac:dyDescent="0.2">
      <c r="A261" s="9" t="s">
        <v>53</v>
      </c>
      <c r="B261" s="4">
        <v>17</v>
      </c>
      <c r="C261" s="5">
        <v>41321</v>
      </c>
      <c r="D261" s="6" t="s">
        <v>358</v>
      </c>
      <c r="E261" s="4">
        <v>6</v>
      </c>
      <c r="F261" s="4">
        <v>1</v>
      </c>
      <c r="G261" s="4">
        <v>0</v>
      </c>
      <c r="H261" s="4">
        <v>0</v>
      </c>
      <c r="I261" s="35">
        <v>0</v>
      </c>
    </row>
    <row r="262" spans="1:9" x14ac:dyDescent="0.2">
      <c r="A262" s="9" t="s">
        <v>53</v>
      </c>
      <c r="B262" s="4">
        <v>18</v>
      </c>
      <c r="C262" s="5">
        <v>41322</v>
      </c>
      <c r="D262" s="6" t="s">
        <v>146</v>
      </c>
      <c r="E262" s="4">
        <v>5</v>
      </c>
      <c r="F262" s="4">
        <v>2</v>
      </c>
      <c r="G262" s="4">
        <v>0</v>
      </c>
      <c r="H262" s="4">
        <v>0</v>
      </c>
      <c r="I262" s="35">
        <v>0</v>
      </c>
    </row>
    <row r="263" spans="1:9" x14ac:dyDescent="0.2">
      <c r="A263" s="9" t="s">
        <v>53</v>
      </c>
      <c r="B263" s="4">
        <v>19</v>
      </c>
      <c r="C263" s="5">
        <v>41323</v>
      </c>
      <c r="D263" s="6" t="s">
        <v>219</v>
      </c>
      <c r="E263" s="4">
        <v>8</v>
      </c>
      <c r="F263" s="4">
        <v>3</v>
      </c>
      <c r="G263" s="4">
        <v>0</v>
      </c>
      <c r="H263" s="4">
        <v>0</v>
      </c>
      <c r="I263" s="35">
        <v>0</v>
      </c>
    </row>
    <row r="264" spans="1:9" x14ac:dyDescent="0.2">
      <c r="A264" s="9" t="s">
        <v>53</v>
      </c>
      <c r="B264" s="4">
        <v>20</v>
      </c>
      <c r="C264" s="5">
        <v>41324</v>
      </c>
      <c r="D264" s="6" t="s">
        <v>247</v>
      </c>
      <c r="E264" s="4">
        <v>7</v>
      </c>
      <c r="F264" s="4">
        <v>0</v>
      </c>
      <c r="G264" s="4">
        <v>0</v>
      </c>
      <c r="H264" s="4">
        <v>0</v>
      </c>
      <c r="I264" s="35">
        <v>0</v>
      </c>
    </row>
    <row r="265" spans="1:9" x14ac:dyDescent="0.2">
      <c r="A265" s="9" t="s">
        <v>53</v>
      </c>
      <c r="B265" s="4">
        <v>21</v>
      </c>
      <c r="C265" s="5">
        <v>41325</v>
      </c>
      <c r="D265" s="6" t="s">
        <v>277</v>
      </c>
      <c r="E265" s="4">
        <v>6</v>
      </c>
      <c r="F265" s="4">
        <v>1</v>
      </c>
      <c r="G265" s="4">
        <v>0</v>
      </c>
      <c r="H265" s="4">
        <v>0</v>
      </c>
      <c r="I265" s="35">
        <v>0</v>
      </c>
    </row>
    <row r="266" spans="1:9" x14ac:dyDescent="0.2">
      <c r="A266" s="9" t="s">
        <v>53</v>
      </c>
      <c r="B266" s="4">
        <v>22</v>
      </c>
      <c r="C266" s="5">
        <v>41326</v>
      </c>
      <c r="D266" s="6" t="s">
        <v>248</v>
      </c>
      <c r="E266" s="4">
        <v>6</v>
      </c>
      <c r="F266" s="4">
        <v>1</v>
      </c>
      <c r="G266" s="4">
        <v>0</v>
      </c>
      <c r="H266" s="4">
        <v>0</v>
      </c>
      <c r="I266" s="35">
        <v>0</v>
      </c>
    </row>
    <row r="267" spans="1:9" x14ac:dyDescent="0.2">
      <c r="A267" s="9" t="s">
        <v>53</v>
      </c>
      <c r="B267" s="4">
        <v>23</v>
      </c>
      <c r="C267" s="5">
        <v>41328</v>
      </c>
      <c r="D267" s="6" t="s">
        <v>397</v>
      </c>
      <c r="E267" s="4">
        <v>5</v>
      </c>
      <c r="F267" s="4">
        <v>2</v>
      </c>
      <c r="G267" s="4">
        <v>0</v>
      </c>
      <c r="H267" s="4">
        <v>0</v>
      </c>
      <c r="I267" s="35">
        <v>0</v>
      </c>
    </row>
    <row r="268" spans="1:9" x14ac:dyDescent="0.2">
      <c r="A268" s="9" t="s">
        <v>53</v>
      </c>
      <c r="B268" s="4">
        <v>24</v>
      </c>
      <c r="C268" s="5">
        <v>41329</v>
      </c>
      <c r="D268" s="6" t="s">
        <v>416</v>
      </c>
      <c r="E268" s="4">
        <v>6</v>
      </c>
      <c r="F268" s="4">
        <v>1</v>
      </c>
      <c r="G268" s="4">
        <v>0</v>
      </c>
      <c r="H268" s="4">
        <v>0</v>
      </c>
      <c r="I268" s="35">
        <v>0</v>
      </c>
    </row>
    <row r="269" spans="1:9" x14ac:dyDescent="0.2">
      <c r="A269" s="9" t="s">
        <v>53</v>
      </c>
      <c r="B269" s="4">
        <v>25</v>
      </c>
      <c r="C269" s="5">
        <v>41331</v>
      </c>
      <c r="D269" s="6" t="s">
        <v>105</v>
      </c>
      <c r="E269" s="4">
        <v>4</v>
      </c>
      <c r="F269" s="4">
        <v>3</v>
      </c>
      <c r="G269" s="4">
        <v>0</v>
      </c>
      <c r="H269" s="4">
        <v>0</v>
      </c>
      <c r="I269" s="35">
        <v>0</v>
      </c>
    </row>
    <row r="270" spans="1:9" x14ac:dyDescent="0.2">
      <c r="A270" s="9" t="s">
        <v>53</v>
      </c>
      <c r="B270" s="4">
        <v>26</v>
      </c>
      <c r="C270" s="5">
        <v>41332</v>
      </c>
      <c r="D270" s="6" t="s">
        <v>129</v>
      </c>
      <c r="E270" s="4">
        <v>8</v>
      </c>
      <c r="F270" s="4">
        <v>1</v>
      </c>
      <c r="G270" s="4">
        <v>0</v>
      </c>
      <c r="H270" s="4">
        <v>0</v>
      </c>
      <c r="I270" s="35">
        <v>0</v>
      </c>
    </row>
    <row r="271" spans="1:9" x14ac:dyDescent="0.2">
      <c r="A271" s="9" t="s">
        <v>53</v>
      </c>
      <c r="B271" s="4">
        <v>27</v>
      </c>
      <c r="C271" s="5">
        <v>41334</v>
      </c>
      <c r="D271" s="6" t="s">
        <v>235</v>
      </c>
      <c r="E271" s="4">
        <v>7</v>
      </c>
      <c r="F271" s="4">
        <v>2</v>
      </c>
      <c r="G271" s="4">
        <v>0</v>
      </c>
      <c r="H271" s="4">
        <v>0</v>
      </c>
      <c r="I271" s="35">
        <v>0</v>
      </c>
    </row>
    <row r="272" spans="1:9" x14ac:dyDescent="0.2">
      <c r="A272" s="9" t="s">
        <v>53</v>
      </c>
      <c r="B272" s="4">
        <v>28</v>
      </c>
      <c r="C272" s="5">
        <v>41337</v>
      </c>
      <c r="D272" s="6" t="s">
        <v>315</v>
      </c>
      <c r="E272" s="4">
        <v>6</v>
      </c>
      <c r="F272" s="4">
        <v>1</v>
      </c>
      <c r="G272" s="4">
        <v>0</v>
      </c>
      <c r="H272" s="4">
        <v>0</v>
      </c>
      <c r="I272" s="35">
        <v>0</v>
      </c>
    </row>
    <row r="273" spans="1:9" x14ac:dyDescent="0.2">
      <c r="A273" s="9" t="s">
        <v>53</v>
      </c>
      <c r="B273" s="4">
        <v>29</v>
      </c>
      <c r="C273" s="5">
        <v>41338</v>
      </c>
      <c r="D273" s="6" t="s">
        <v>224</v>
      </c>
      <c r="E273" s="4">
        <v>8</v>
      </c>
      <c r="F273" s="4">
        <v>1</v>
      </c>
      <c r="G273" s="4">
        <v>0</v>
      </c>
      <c r="H273" s="4">
        <v>0</v>
      </c>
      <c r="I273" s="35">
        <v>0</v>
      </c>
    </row>
    <row r="274" spans="1:9" x14ac:dyDescent="0.2">
      <c r="A274" s="9" t="s">
        <v>53</v>
      </c>
      <c r="B274" s="4">
        <v>30</v>
      </c>
      <c r="C274" s="5">
        <v>41341</v>
      </c>
      <c r="D274" s="6" t="s">
        <v>344</v>
      </c>
      <c r="E274" s="4">
        <v>6</v>
      </c>
      <c r="F274" s="4">
        <v>1</v>
      </c>
      <c r="G274" s="4">
        <v>0</v>
      </c>
      <c r="H274" s="4">
        <v>0</v>
      </c>
      <c r="I274" s="35">
        <v>0</v>
      </c>
    </row>
    <row r="275" spans="1:9" x14ac:dyDescent="0.2">
      <c r="A275" s="9" t="s">
        <v>53</v>
      </c>
      <c r="B275" s="4">
        <v>31</v>
      </c>
      <c r="C275" s="5">
        <v>41342</v>
      </c>
      <c r="D275" s="6" t="s">
        <v>465</v>
      </c>
      <c r="E275" s="4">
        <v>8</v>
      </c>
      <c r="F275" s="4">
        <v>2</v>
      </c>
      <c r="G275" s="4">
        <v>0</v>
      </c>
      <c r="H275" s="4">
        <v>1</v>
      </c>
      <c r="I275" s="35">
        <v>0</v>
      </c>
    </row>
    <row r="276" spans="1:9" x14ac:dyDescent="0.2">
      <c r="A276" s="9" t="s">
        <v>53</v>
      </c>
      <c r="B276" s="4">
        <v>32</v>
      </c>
      <c r="C276" s="5">
        <v>41343</v>
      </c>
      <c r="D276" s="6" t="s">
        <v>353</v>
      </c>
      <c r="E276" s="4">
        <v>8</v>
      </c>
      <c r="F276" s="4">
        <v>1</v>
      </c>
      <c r="G276" s="4">
        <v>0</v>
      </c>
      <c r="H276" s="4">
        <v>0</v>
      </c>
      <c r="I276" s="35">
        <v>0</v>
      </c>
    </row>
    <row r="277" spans="1:9" x14ac:dyDescent="0.2">
      <c r="A277" s="9" t="s">
        <v>53</v>
      </c>
      <c r="B277" s="4">
        <v>33</v>
      </c>
      <c r="C277" s="5">
        <v>41344</v>
      </c>
      <c r="D277" s="6" t="s">
        <v>424</v>
      </c>
      <c r="E277" s="4">
        <v>5</v>
      </c>
      <c r="F277" s="4">
        <v>4</v>
      </c>
      <c r="G277" s="4">
        <v>0</v>
      </c>
      <c r="H277" s="4">
        <v>0</v>
      </c>
      <c r="I277" s="35">
        <v>0</v>
      </c>
    </row>
    <row r="278" spans="1:9" x14ac:dyDescent="0.2">
      <c r="A278" s="9" t="s">
        <v>53</v>
      </c>
      <c r="B278" s="4">
        <v>34</v>
      </c>
      <c r="C278" s="5">
        <v>41345</v>
      </c>
      <c r="D278" s="6" t="s">
        <v>97</v>
      </c>
      <c r="E278" s="4">
        <v>6</v>
      </c>
      <c r="F278" s="4">
        <v>1</v>
      </c>
      <c r="G278" s="4">
        <v>0</v>
      </c>
      <c r="H278" s="4">
        <v>0</v>
      </c>
      <c r="I278" s="35">
        <v>0</v>
      </c>
    </row>
    <row r="279" spans="1:9" x14ac:dyDescent="0.2">
      <c r="A279" s="9" t="s">
        <v>53</v>
      </c>
      <c r="B279" s="4">
        <v>35</v>
      </c>
      <c r="C279" s="5">
        <v>41346</v>
      </c>
      <c r="D279" s="6" t="s">
        <v>325</v>
      </c>
      <c r="E279" s="4">
        <v>4</v>
      </c>
      <c r="F279" s="4">
        <v>3</v>
      </c>
      <c r="G279" s="4">
        <v>0</v>
      </c>
      <c r="H279" s="4">
        <v>0</v>
      </c>
      <c r="I279" s="35">
        <v>0</v>
      </c>
    </row>
    <row r="280" spans="1:9" x14ac:dyDescent="0.2">
      <c r="A280" s="9" t="s">
        <v>54</v>
      </c>
      <c r="B280" s="4">
        <v>1</v>
      </c>
      <c r="C280" s="5">
        <v>41409</v>
      </c>
      <c r="D280" s="6" t="s">
        <v>404</v>
      </c>
      <c r="E280" s="4">
        <v>6</v>
      </c>
      <c r="F280" s="4">
        <v>4</v>
      </c>
      <c r="G280" s="4">
        <v>0</v>
      </c>
      <c r="H280" s="4">
        <v>0</v>
      </c>
      <c r="I280" s="35">
        <v>1</v>
      </c>
    </row>
    <row r="281" spans="1:9" x14ac:dyDescent="0.2">
      <c r="A281" s="9" t="s">
        <v>54</v>
      </c>
      <c r="B281" s="4">
        <v>2</v>
      </c>
      <c r="C281" s="5">
        <v>41401</v>
      </c>
      <c r="D281" s="6" t="s">
        <v>123</v>
      </c>
      <c r="E281" s="4">
        <v>3</v>
      </c>
      <c r="F281" s="4">
        <v>3</v>
      </c>
      <c r="G281" s="4">
        <v>1</v>
      </c>
      <c r="H281" s="4">
        <v>0</v>
      </c>
      <c r="I281" s="35">
        <v>0</v>
      </c>
    </row>
    <row r="282" spans="1:9" x14ac:dyDescent="0.2">
      <c r="A282" s="9" t="s">
        <v>54</v>
      </c>
      <c r="B282" s="4">
        <v>3</v>
      </c>
      <c r="C282" s="5">
        <v>41402</v>
      </c>
      <c r="D282" s="6" t="s">
        <v>398</v>
      </c>
      <c r="E282" s="4">
        <v>8</v>
      </c>
      <c r="F282" s="4">
        <v>3</v>
      </c>
      <c r="G282" s="4">
        <v>0</v>
      </c>
      <c r="H282" s="4">
        <v>0</v>
      </c>
      <c r="I282" s="35">
        <v>0</v>
      </c>
    </row>
    <row r="283" spans="1:9" x14ac:dyDescent="0.2">
      <c r="A283" s="9" t="s">
        <v>54</v>
      </c>
      <c r="B283" s="4">
        <v>4</v>
      </c>
      <c r="C283" s="5">
        <v>41403</v>
      </c>
      <c r="D283" s="6" t="s">
        <v>359</v>
      </c>
      <c r="E283" s="4">
        <v>6</v>
      </c>
      <c r="F283" s="4">
        <v>1</v>
      </c>
      <c r="G283" s="4">
        <v>0</v>
      </c>
      <c r="H283" s="4">
        <v>0</v>
      </c>
      <c r="I283" s="35">
        <v>0</v>
      </c>
    </row>
    <row r="284" spans="1:9" x14ac:dyDescent="0.2">
      <c r="A284" s="9" t="s">
        <v>54</v>
      </c>
      <c r="B284" s="4">
        <v>5</v>
      </c>
      <c r="C284" s="5">
        <v>41404</v>
      </c>
      <c r="D284" s="6" t="s">
        <v>175</v>
      </c>
      <c r="E284" s="4">
        <v>5</v>
      </c>
      <c r="F284" s="4">
        <v>4</v>
      </c>
      <c r="G284" s="4">
        <v>0</v>
      </c>
      <c r="H284" s="4">
        <v>0</v>
      </c>
      <c r="I284" s="35">
        <v>0</v>
      </c>
    </row>
    <row r="285" spans="1:9" x14ac:dyDescent="0.2">
      <c r="A285" s="9" t="s">
        <v>54</v>
      </c>
      <c r="B285" s="4">
        <v>6</v>
      </c>
      <c r="C285" s="5">
        <v>41405</v>
      </c>
      <c r="D285" s="6" t="s">
        <v>278</v>
      </c>
      <c r="E285" s="4">
        <v>6</v>
      </c>
      <c r="F285" s="4">
        <v>1</v>
      </c>
      <c r="G285" s="4">
        <v>0</v>
      </c>
      <c r="H285" s="4">
        <v>0</v>
      </c>
      <c r="I285" s="35">
        <v>0</v>
      </c>
    </row>
    <row r="286" spans="1:9" x14ac:dyDescent="0.2">
      <c r="A286" s="9" t="s">
        <v>54</v>
      </c>
      <c r="B286" s="4">
        <v>7</v>
      </c>
      <c r="C286" s="5">
        <v>41406</v>
      </c>
      <c r="D286" s="6" t="s">
        <v>410</v>
      </c>
      <c r="E286" s="4">
        <v>4</v>
      </c>
      <c r="F286" s="4">
        <v>3</v>
      </c>
      <c r="G286" s="4">
        <v>0</v>
      </c>
      <c r="H286" s="4">
        <v>0</v>
      </c>
      <c r="I286" s="35">
        <v>0</v>
      </c>
    </row>
    <row r="287" spans="1:9" x14ac:dyDescent="0.2">
      <c r="A287" s="9" t="s">
        <v>54</v>
      </c>
      <c r="B287" s="4">
        <v>8</v>
      </c>
      <c r="C287" s="5">
        <v>41407</v>
      </c>
      <c r="D287" s="6" t="s">
        <v>334</v>
      </c>
      <c r="E287" s="4">
        <v>6</v>
      </c>
      <c r="F287" s="4">
        <v>1</v>
      </c>
      <c r="G287" s="4">
        <v>0</v>
      </c>
      <c r="H287" s="4">
        <v>0</v>
      </c>
      <c r="I287" s="35">
        <v>0</v>
      </c>
    </row>
    <row r="288" spans="1:9" x14ac:dyDescent="0.2">
      <c r="A288" s="9" t="s">
        <v>54</v>
      </c>
      <c r="B288" s="4">
        <v>9</v>
      </c>
      <c r="C288" s="5">
        <v>41408</v>
      </c>
      <c r="D288" s="6" t="s">
        <v>71</v>
      </c>
      <c r="E288" s="4">
        <v>4</v>
      </c>
      <c r="F288" s="4">
        <v>1</v>
      </c>
      <c r="G288" s="4">
        <v>0</v>
      </c>
      <c r="H288" s="4">
        <v>2</v>
      </c>
      <c r="I288" s="35">
        <v>0</v>
      </c>
    </row>
    <row r="289" spans="1:9" x14ac:dyDescent="0.2">
      <c r="A289" s="9" t="s">
        <v>54</v>
      </c>
      <c r="B289" s="4">
        <v>10</v>
      </c>
      <c r="C289" s="5">
        <v>41410</v>
      </c>
      <c r="D289" s="6" t="s">
        <v>295</v>
      </c>
      <c r="E289" s="4">
        <v>6</v>
      </c>
      <c r="F289" s="4">
        <v>1</v>
      </c>
      <c r="G289" s="4">
        <v>0</v>
      </c>
      <c r="H289" s="4">
        <v>0</v>
      </c>
      <c r="I289" s="35">
        <v>0</v>
      </c>
    </row>
    <row r="290" spans="1:9" x14ac:dyDescent="0.2">
      <c r="A290" s="9" t="s">
        <v>54</v>
      </c>
      <c r="B290" s="4">
        <v>11</v>
      </c>
      <c r="C290" s="5">
        <v>41411</v>
      </c>
      <c r="D290" s="6" t="s">
        <v>328</v>
      </c>
      <c r="E290" s="4">
        <v>5</v>
      </c>
      <c r="F290" s="4">
        <v>4</v>
      </c>
      <c r="G290" s="4">
        <v>0</v>
      </c>
      <c r="H290" s="4">
        <v>0</v>
      </c>
      <c r="I290" s="35">
        <v>0</v>
      </c>
    </row>
    <row r="291" spans="1:9" x14ac:dyDescent="0.2">
      <c r="A291" s="9" t="s">
        <v>54</v>
      </c>
      <c r="B291" s="4">
        <v>12</v>
      </c>
      <c r="C291" s="5">
        <v>41412</v>
      </c>
      <c r="D291" s="6" t="s">
        <v>77</v>
      </c>
      <c r="E291" s="4">
        <v>6</v>
      </c>
      <c r="F291" s="4">
        <v>1</v>
      </c>
      <c r="G291" s="4">
        <v>0</v>
      </c>
      <c r="H291" s="4">
        <v>0</v>
      </c>
      <c r="I291" s="35">
        <v>0</v>
      </c>
    </row>
    <row r="292" spans="1:9" x14ac:dyDescent="0.2">
      <c r="A292" s="9" t="s">
        <v>54</v>
      </c>
      <c r="B292" s="4">
        <v>13</v>
      </c>
      <c r="C292" s="5">
        <v>41413</v>
      </c>
      <c r="D292" s="6" t="s">
        <v>132</v>
      </c>
      <c r="E292" s="4">
        <v>6</v>
      </c>
      <c r="F292" s="4">
        <v>1</v>
      </c>
      <c r="G292" s="4">
        <v>0</v>
      </c>
      <c r="H292" s="4">
        <v>0</v>
      </c>
      <c r="I292" s="35">
        <v>0</v>
      </c>
    </row>
    <row r="293" spans="1:9" x14ac:dyDescent="0.2">
      <c r="A293" s="9" t="s">
        <v>54</v>
      </c>
      <c r="B293" s="4">
        <v>14</v>
      </c>
      <c r="C293" s="5">
        <v>41414</v>
      </c>
      <c r="D293" s="6" t="s">
        <v>257</v>
      </c>
      <c r="E293" s="4">
        <v>5</v>
      </c>
      <c r="F293" s="4">
        <v>2</v>
      </c>
      <c r="G293" s="4">
        <v>0</v>
      </c>
      <c r="H293" s="4">
        <v>0</v>
      </c>
      <c r="I293" s="35">
        <v>0</v>
      </c>
    </row>
    <row r="294" spans="1:9" x14ac:dyDescent="0.2">
      <c r="A294" s="9" t="s">
        <v>54</v>
      </c>
      <c r="B294" s="4">
        <v>15</v>
      </c>
      <c r="C294" s="5">
        <v>41415</v>
      </c>
      <c r="D294" s="6" t="s">
        <v>231</v>
      </c>
      <c r="E294" s="4">
        <v>5</v>
      </c>
      <c r="F294" s="4">
        <v>2</v>
      </c>
      <c r="G294" s="4">
        <v>0</v>
      </c>
      <c r="H294" s="4">
        <v>0</v>
      </c>
      <c r="I294" s="35">
        <v>0</v>
      </c>
    </row>
    <row r="295" spans="1:9" x14ac:dyDescent="0.2">
      <c r="A295" s="9" t="s">
        <v>54</v>
      </c>
      <c r="B295" s="4">
        <v>16</v>
      </c>
      <c r="C295" s="5">
        <v>41417</v>
      </c>
      <c r="D295" s="6" t="s">
        <v>402</v>
      </c>
      <c r="E295" s="4">
        <v>6</v>
      </c>
      <c r="F295" s="4">
        <v>3</v>
      </c>
      <c r="G295" s="4">
        <v>0</v>
      </c>
      <c r="H295" s="4">
        <v>0</v>
      </c>
      <c r="I295" s="35">
        <v>0</v>
      </c>
    </row>
    <row r="296" spans="1:9" x14ac:dyDescent="0.2">
      <c r="A296" s="9" t="s">
        <v>54</v>
      </c>
      <c r="B296" s="4">
        <v>17</v>
      </c>
      <c r="C296" s="5">
        <v>41418</v>
      </c>
      <c r="D296" s="6" t="s">
        <v>245</v>
      </c>
      <c r="E296" s="4">
        <v>5</v>
      </c>
      <c r="F296" s="4">
        <v>2</v>
      </c>
      <c r="G296" s="4">
        <v>0</v>
      </c>
      <c r="H296" s="4">
        <v>0</v>
      </c>
      <c r="I296" s="35">
        <v>0</v>
      </c>
    </row>
    <row r="297" spans="1:9" x14ac:dyDescent="0.2">
      <c r="A297" s="9" t="s">
        <v>54</v>
      </c>
      <c r="B297" s="4">
        <v>18</v>
      </c>
      <c r="C297" s="5">
        <v>41419</v>
      </c>
      <c r="D297" s="6" t="s">
        <v>352</v>
      </c>
      <c r="E297" s="4">
        <v>3</v>
      </c>
      <c r="F297" s="4">
        <v>4</v>
      </c>
      <c r="G297" s="4">
        <v>0</v>
      </c>
      <c r="H297" s="4">
        <v>0</v>
      </c>
      <c r="I297" s="35">
        <v>0</v>
      </c>
    </row>
    <row r="298" spans="1:9" x14ac:dyDescent="0.2">
      <c r="A298" s="9" t="s">
        <v>54</v>
      </c>
      <c r="B298" s="4">
        <v>19</v>
      </c>
      <c r="C298" s="5">
        <v>41420</v>
      </c>
      <c r="D298" s="6" t="s">
        <v>420</v>
      </c>
      <c r="E298" s="4">
        <v>5</v>
      </c>
      <c r="F298" s="4">
        <v>4</v>
      </c>
      <c r="G298" s="4">
        <v>0</v>
      </c>
      <c r="H298" s="4">
        <v>0</v>
      </c>
      <c r="I298" s="35">
        <v>0</v>
      </c>
    </row>
    <row r="299" spans="1:9" x14ac:dyDescent="0.2">
      <c r="A299" s="9" t="s">
        <v>54</v>
      </c>
      <c r="B299" s="4">
        <v>20</v>
      </c>
      <c r="C299" s="5">
        <v>41421</v>
      </c>
      <c r="D299" s="6" t="s">
        <v>282</v>
      </c>
      <c r="E299" s="4">
        <v>5</v>
      </c>
      <c r="F299" s="4">
        <v>2</v>
      </c>
      <c r="G299" s="4">
        <v>0</v>
      </c>
      <c r="H299" s="4">
        <v>0</v>
      </c>
      <c r="I299" s="35">
        <v>0</v>
      </c>
    </row>
    <row r="300" spans="1:9" x14ac:dyDescent="0.2">
      <c r="A300" s="9" t="s">
        <v>54</v>
      </c>
      <c r="B300" s="4">
        <v>21</v>
      </c>
      <c r="C300" s="5">
        <v>41423</v>
      </c>
      <c r="D300" s="6" t="s">
        <v>308</v>
      </c>
      <c r="E300" s="4">
        <v>6</v>
      </c>
      <c r="F300" s="4">
        <v>3</v>
      </c>
      <c r="G300" s="4">
        <v>0</v>
      </c>
      <c r="H300" s="4">
        <v>0</v>
      </c>
      <c r="I300" s="35">
        <v>0</v>
      </c>
    </row>
    <row r="301" spans="1:9" x14ac:dyDescent="0.2">
      <c r="A301" s="9" t="s">
        <v>54</v>
      </c>
      <c r="B301" s="4">
        <v>22</v>
      </c>
      <c r="C301" s="5">
        <v>41424</v>
      </c>
      <c r="D301" s="6" t="s">
        <v>61</v>
      </c>
      <c r="E301" s="4">
        <v>3</v>
      </c>
      <c r="F301" s="4">
        <v>4</v>
      </c>
      <c r="G301" s="4">
        <v>0</v>
      </c>
      <c r="H301" s="4">
        <v>0</v>
      </c>
      <c r="I301" s="35">
        <v>0</v>
      </c>
    </row>
    <row r="302" spans="1:9" x14ac:dyDescent="0.2">
      <c r="A302" s="9" t="s">
        <v>54</v>
      </c>
      <c r="B302" s="4">
        <v>23</v>
      </c>
      <c r="C302" s="5">
        <v>41425</v>
      </c>
      <c r="D302" s="6" t="s">
        <v>63</v>
      </c>
      <c r="E302" s="4">
        <v>7</v>
      </c>
      <c r="F302" s="4">
        <v>0</v>
      </c>
      <c r="G302" s="4">
        <v>0</v>
      </c>
      <c r="H302" s="4">
        <v>0</v>
      </c>
      <c r="I302" s="35">
        <v>0</v>
      </c>
    </row>
    <row r="303" spans="1:9" x14ac:dyDescent="0.2">
      <c r="A303" s="9" t="s">
        <v>54</v>
      </c>
      <c r="B303" s="4">
        <v>24</v>
      </c>
      <c r="C303" s="5">
        <v>41426</v>
      </c>
      <c r="D303" s="6" t="s">
        <v>161</v>
      </c>
      <c r="E303" s="4">
        <v>6</v>
      </c>
      <c r="F303" s="4">
        <v>3</v>
      </c>
      <c r="G303" s="4">
        <v>0</v>
      </c>
      <c r="H303" s="4">
        <v>0</v>
      </c>
      <c r="I303" s="35">
        <v>0</v>
      </c>
    </row>
    <row r="304" spans="1:9" x14ac:dyDescent="0.2">
      <c r="A304" s="9" t="s">
        <v>54</v>
      </c>
      <c r="B304" s="4">
        <v>25</v>
      </c>
      <c r="C304" s="5">
        <v>41427</v>
      </c>
      <c r="D304" s="6" t="s">
        <v>209</v>
      </c>
      <c r="E304" s="4">
        <v>6</v>
      </c>
      <c r="F304" s="4">
        <v>1</v>
      </c>
      <c r="G304" s="4">
        <v>0</v>
      </c>
      <c r="H304" s="4">
        <v>0</v>
      </c>
      <c r="I304" s="35">
        <v>0</v>
      </c>
    </row>
    <row r="305" spans="1:9" x14ac:dyDescent="0.2">
      <c r="A305" s="9" t="s">
        <v>54</v>
      </c>
      <c r="B305" s="4">
        <v>26</v>
      </c>
      <c r="C305" s="5">
        <v>41428</v>
      </c>
      <c r="D305" s="6" t="s">
        <v>227</v>
      </c>
      <c r="E305" s="4">
        <v>4</v>
      </c>
      <c r="F305" s="4">
        <v>2</v>
      </c>
      <c r="G305" s="4">
        <v>0</v>
      </c>
      <c r="H305" s="4">
        <v>1</v>
      </c>
      <c r="I305" s="35">
        <v>0</v>
      </c>
    </row>
    <row r="306" spans="1:9" x14ac:dyDescent="0.2">
      <c r="A306" s="9" t="s">
        <v>54</v>
      </c>
      <c r="B306" s="4">
        <v>27</v>
      </c>
      <c r="C306" s="5">
        <v>41429</v>
      </c>
      <c r="D306" s="6" t="s">
        <v>244</v>
      </c>
      <c r="E306" s="4">
        <v>5</v>
      </c>
      <c r="F306" s="4">
        <v>2</v>
      </c>
      <c r="G306" s="4">
        <v>0</v>
      </c>
      <c r="H306" s="4">
        <v>0</v>
      </c>
      <c r="I306" s="35">
        <v>0</v>
      </c>
    </row>
    <row r="307" spans="1:9" x14ac:dyDescent="0.2">
      <c r="A307" s="9" t="s">
        <v>54</v>
      </c>
      <c r="B307" s="4">
        <v>28</v>
      </c>
      <c r="C307" s="5">
        <v>41430</v>
      </c>
      <c r="D307" s="6" t="s">
        <v>482</v>
      </c>
      <c r="E307" s="4">
        <v>6</v>
      </c>
      <c r="F307" s="4">
        <v>3</v>
      </c>
      <c r="G307" s="4">
        <v>0</v>
      </c>
      <c r="H307" s="4">
        <v>0</v>
      </c>
      <c r="I307" s="35">
        <v>0</v>
      </c>
    </row>
    <row r="308" spans="1:9" x14ac:dyDescent="0.2">
      <c r="A308" s="9" t="s">
        <v>55</v>
      </c>
      <c r="B308" s="4">
        <v>1</v>
      </c>
      <c r="C308" s="5">
        <v>40201</v>
      </c>
      <c r="D308" s="6" t="s">
        <v>473</v>
      </c>
      <c r="E308" s="4">
        <v>4</v>
      </c>
      <c r="F308" s="4">
        <v>1</v>
      </c>
      <c r="G308" s="4">
        <v>0</v>
      </c>
      <c r="H308" s="4">
        <v>1</v>
      </c>
      <c r="I308" s="35">
        <v>1</v>
      </c>
    </row>
    <row r="309" spans="1:9" x14ac:dyDescent="0.2">
      <c r="A309" s="9" t="s">
        <v>55</v>
      </c>
      <c r="B309" s="4">
        <v>2</v>
      </c>
      <c r="C309" s="5">
        <v>41522</v>
      </c>
      <c r="D309" s="6" t="s">
        <v>407</v>
      </c>
      <c r="E309" s="4">
        <v>5</v>
      </c>
      <c r="F309" s="4">
        <v>1</v>
      </c>
      <c r="G309" s="4">
        <v>0</v>
      </c>
      <c r="H309" s="4">
        <v>0</v>
      </c>
      <c r="I309" s="35">
        <v>1</v>
      </c>
    </row>
    <row r="310" spans="1:9" x14ac:dyDescent="0.2">
      <c r="A310" s="9" t="s">
        <v>55</v>
      </c>
      <c r="B310" s="4">
        <v>3</v>
      </c>
      <c r="C310" s="5">
        <v>41501</v>
      </c>
      <c r="D310" s="6" t="s">
        <v>103</v>
      </c>
      <c r="E310" s="4">
        <v>5</v>
      </c>
      <c r="F310" s="4">
        <v>2</v>
      </c>
      <c r="G310" s="4">
        <v>0</v>
      </c>
      <c r="H310" s="4">
        <v>0</v>
      </c>
      <c r="I310" s="35">
        <v>0</v>
      </c>
    </row>
    <row r="311" spans="1:9" x14ac:dyDescent="0.2">
      <c r="A311" s="9" t="s">
        <v>55</v>
      </c>
      <c r="B311" s="4">
        <v>4</v>
      </c>
      <c r="C311" s="5">
        <v>41502</v>
      </c>
      <c r="D311" s="6" t="s">
        <v>180</v>
      </c>
      <c r="E311" s="4">
        <v>5</v>
      </c>
      <c r="F311" s="4">
        <v>2</v>
      </c>
      <c r="G311" s="4">
        <v>0</v>
      </c>
      <c r="H311" s="4">
        <v>0</v>
      </c>
      <c r="I311" s="35">
        <v>0</v>
      </c>
    </row>
    <row r="312" spans="1:9" x14ac:dyDescent="0.2">
      <c r="A312" s="9" t="s">
        <v>55</v>
      </c>
      <c r="B312" s="4">
        <v>5</v>
      </c>
      <c r="C312" s="5">
        <v>41503</v>
      </c>
      <c r="D312" s="6" t="s">
        <v>280</v>
      </c>
      <c r="E312" s="4">
        <v>7</v>
      </c>
      <c r="F312" s="4">
        <v>0</v>
      </c>
      <c r="G312" s="4">
        <v>0</v>
      </c>
      <c r="H312" s="4">
        <v>0</v>
      </c>
      <c r="I312" s="35">
        <v>0</v>
      </c>
    </row>
    <row r="313" spans="1:9" x14ac:dyDescent="0.2">
      <c r="A313" s="9" t="s">
        <v>55</v>
      </c>
      <c r="B313" s="4">
        <v>6</v>
      </c>
      <c r="C313" s="5">
        <v>41504</v>
      </c>
      <c r="D313" s="6" t="s">
        <v>102</v>
      </c>
      <c r="E313" s="4">
        <v>6</v>
      </c>
      <c r="F313" s="4">
        <v>1</v>
      </c>
      <c r="G313" s="4">
        <v>0</v>
      </c>
      <c r="H313" s="4">
        <v>0</v>
      </c>
      <c r="I313" s="35">
        <v>0</v>
      </c>
    </row>
    <row r="314" spans="1:9" x14ac:dyDescent="0.2">
      <c r="A314" s="9" t="s">
        <v>55</v>
      </c>
      <c r="B314" s="4">
        <v>7</v>
      </c>
      <c r="C314" s="5">
        <v>41505</v>
      </c>
      <c r="D314" s="6" t="s">
        <v>291</v>
      </c>
      <c r="E314" s="4">
        <v>6</v>
      </c>
      <c r="F314" s="4">
        <v>1</v>
      </c>
      <c r="G314" s="4">
        <v>0</v>
      </c>
      <c r="H314" s="4">
        <v>0</v>
      </c>
      <c r="I314" s="35">
        <v>0</v>
      </c>
    </row>
    <row r="315" spans="1:9" x14ac:dyDescent="0.2">
      <c r="A315" s="9" t="s">
        <v>55</v>
      </c>
      <c r="B315" s="4">
        <v>8</v>
      </c>
      <c r="C315" s="5">
        <v>41506</v>
      </c>
      <c r="D315" s="6" t="s">
        <v>238</v>
      </c>
      <c r="E315" s="4">
        <v>6</v>
      </c>
      <c r="F315" s="4">
        <v>3</v>
      </c>
      <c r="G315" s="4">
        <v>0</v>
      </c>
      <c r="H315" s="4">
        <v>0</v>
      </c>
      <c r="I315" s="35">
        <v>0</v>
      </c>
    </row>
    <row r="316" spans="1:9" x14ac:dyDescent="0.2">
      <c r="A316" s="9" t="s">
        <v>55</v>
      </c>
      <c r="B316" s="4">
        <v>9</v>
      </c>
      <c r="C316" s="5">
        <v>41507</v>
      </c>
      <c r="D316" s="6" t="s">
        <v>297</v>
      </c>
      <c r="E316" s="4">
        <v>6</v>
      </c>
      <c r="F316" s="4">
        <v>1</v>
      </c>
      <c r="G316" s="4">
        <v>0</v>
      </c>
      <c r="H316" s="4">
        <v>2</v>
      </c>
      <c r="I316" s="35">
        <v>0</v>
      </c>
    </row>
    <row r="317" spans="1:9" x14ac:dyDescent="0.2">
      <c r="A317" s="9" t="s">
        <v>55</v>
      </c>
      <c r="B317" s="4">
        <v>10</v>
      </c>
      <c r="C317" s="5">
        <v>41508</v>
      </c>
      <c r="D317" s="6" t="s">
        <v>393</v>
      </c>
      <c r="E317" s="4">
        <v>4</v>
      </c>
      <c r="F317" s="4">
        <v>3</v>
      </c>
      <c r="G317" s="4">
        <v>0</v>
      </c>
      <c r="H317" s="4">
        <v>0</v>
      </c>
      <c r="I317" s="35">
        <v>0</v>
      </c>
    </row>
    <row r="318" spans="1:9" x14ac:dyDescent="0.2">
      <c r="A318" s="9" t="s">
        <v>55</v>
      </c>
      <c r="B318" s="4">
        <v>11</v>
      </c>
      <c r="C318" s="5">
        <v>41509</v>
      </c>
      <c r="D318" s="6" t="s">
        <v>261</v>
      </c>
      <c r="E318" s="4">
        <v>6</v>
      </c>
      <c r="F318" s="4">
        <v>1</v>
      </c>
      <c r="G318" s="4">
        <v>0</v>
      </c>
      <c r="H318" s="4">
        <v>0</v>
      </c>
      <c r="I318" s="35">
        <v>0</v>
      </c>
    </row>
    <row r="319" spans="1:9" x14ac:dyDescent="0.2">
      <c r="A319" s="9" t="s">
        <v>55</v>
      </c>
      <c r="B319" s="4">
        <v>12</v>
      </c>
      <c r="C319" s="5">
        <v>41510</v>
      </c>
      <c r="D319" s="6" t="s">
        <v>268</v>
      </c>
      <c r="E319" s="4">
        <v>7</v>
      </c>
      <c r="F319" s="4">
        <v>2</v>
      </c>
      <c r="G319" s="4">
        <v>0</v>
      </c>
      <c r="H319" s="4">
        <v>0</v>
      </c>
      <c r="I319" s="35">
        <v>0</v>
      </c>
    </row>
    <row r="320" spans="1:9" x14ac:dyDescent="0.2">
      <c r="A320" s="9" t="s">
        <v>55</v>
      </c>
      <c r="B320" s="4">
        <v>13</v>
      </c>
      <c r="C320" s="5">
        <v>41511</v>
      </c>
      <c r="D320" s="6" t="s">
        <v>300</v>
      </c>
      <c r="E320" s="4">
        <v>5</v>
      </c>
      <c r="F320" s="4">
        <v>2</v>
      </c>
      <c r="G320" s="4">
        <v>0</v>
      </c>
      <c r="H320" s="4">
        <v>0</v>
      </c>
      <c r="I320" s="35">
        <v>0</v>
      </c>
    </row>
    <row r="321" spans="1:9" x14ac:dyDescent="0.2">
      <c r="A321" s="9" t="s">
        <v>55</v>
      </c>
      <c r="B321" s="4">
        <v>14</v>
      </c>
      <c r="C321" s="5">
        <v>41512</v>
      </c>
      <c r="D321" s="6" t="s">
        <v>65</v>
      </c>
      <c r="E321" s="4">
        <v>3</v>
      </c>
      <c r="F321" s="4">
        <v>0</v>
      </c>
      <c r="G321" s="4">
        <v>0</v>
      </c>
      <c r="H321" s="4">
        <v>4</v>
      </c>
      <c r="I321" s="35">
        <v>0</v>
      </c>
    </row>
    <row r="322" spans="1:9" x14ac:dyDescent="0.2">
      <c r="A322" s="9" t="s">
        <v>55</v>
      </c>
      <c r="B322" s="4">
        <v>15</v>
      </c>
      <c r="C322" s="5">
        <v>41513</v>
      </c>
      <c r="D322" s="6" t="s">
        <v>98</v>
      </c>
      <c r="E322" s="4">
        <v>7</v>
      </c>
      <c r="F322" s="4">
        <v>0</v>
      </c>
      <c r="G322" s="4">
        <v>0</v>
      </c>
      <c r="H322" s="4">
        <v>0</v>
      </c>
      <c r="I322" s="35">
        <v>0</v>
      </c>
    </row>
    <row r="323" spans="1:9" x14ac:dyDescent="0.2">
      <c r="A323" s="9" t="s">
        <v>55</v>
      </c>
      <c r="B323" s="4">
        <v>16</v>
      </c>
      <c r="C323" s="5">
        <v>41514</v>
      </c>
      <c r="D323" s="6" t="s">
        <v>422</v>
      </c>
      <c r="E323" s="4">
        <v>5</v>
      </c>
      <c r="F323" s="4">
        <v>2</v>
      </c>
      <c r="G323" s="4">
        <v>0</v>
      </c>
      <c r="H323" s="4">
        <v>0</v>
      </c>
      <c r="I323" s="35">
        <v>0</v>
      </c>
    </row>
    <row r="324" spans="1:9" x14ac:dyDescent="0.2">
      <c r="A324" s="9" t="s">
        <v>55</v>
      </c>
      <c r="B324" s="4">
        <v>17</v>
      </c>
      <c r="C324" s="5">
        <v>41515</v>
      </c>
      <c r="D324" s="6" t="s">
        <v>117</v>
      </c>
      <c r="E324" s="4">
        <v>7</v>
      </c>
      <c r="F324" s="4">
        <v>0</v>
      </c>
      <c r="G324" s="4">
        <v>0</v>
      </c>
      <c r="H324" s="4">
        <v>0</v>
      </c>
      <c r="I324" s="35">
        <v>0</v>
      </c>
    </row>
    <row r="325" spans="1:9" x14ac:dyDescent="0.2">
      <c r="A325" s="9" t="s">
        <v>55</v>
      </c>
      <c r="B325" s="4">
        <v>18</v>
      </c>
      <c r="C325" s="5">
        <v>41516</v>
      </c>
      <c r="D325" s="6" t="s">
        <v>197</v>
      </c>
      <c r="E325" s="4">
        <v>6</v>
      </c>
      <c r="F325" s="4">
        <v>1</v>
      </c>
      <c r="G325" s="4">
        <v>0</v>
      </c>
      <c r="H325" s="4">
        <v>0</v>
      </c>
      <c r="I325" s="35">
        <v>0</v>
      </c>
    </row>
    <row r="326" spans="1:9" x14ac:dyDescent="0.2">
      <c r="A326" s="9" t="s">
        <v>55</v>
      </c>
      <c r="B326" s="4">
        <v>19</v>
      </c>
      <c r="C326" s="5">
        <v>41517</v>
      </c>
      <c r="D326" s="6" t="s">
        <v>195</v>
      </c>
      <c r="E326" s="4">
        <v>5</v>
      </c>
      <c r="F326" s="4">
        <v>4</v>
      </c>
      <c r="G326" s="4">
        <v>0</v>
      </c>
      <c r="H326" s="4">
        <v>0</v>
      </c>
      <c r="I326" s="35">
        <v>0</v>
      </c>
    </row>
    <row r="327" spans="1:9" x14ac:dyDescent="0.2">
      <c r="A327" s="9" t="s">
        <v>55</v>
      </c>
      <c r="B327" s="4">
        <v>20</v>
      </c>
      <c r="C327" s="5">
        <v>41518</v>
      </c>
      <c r="D327" s="6" t="s">
        <v>173</v>
      </c>
      <c r="E327" s="4">
        <v>6</v>
      </c>
      <c r="F327" s="4">
        <v>1</v>
      </c>
      <c r="G327" s="4">
        <v>0</v>
      </c>
      <c r="H327" s="4">
        <v>0</v>
      </c>
      <c r="I327" s="35">
        <v>0</v>
      </c>
    </row>
    <row r="328" spans="1:9" x14ac:dyDescent="0.2">
      <c r="A328" s="9" t="s">
        <v>55</v>
      </c>
      <c r="B328" s="4">
        <v>21</v>
      </c>
      <c r="C328" s="5">
        <v>41521</v>
      </c>
      <c r="D328" s="6" t="s">
        <v>199</v>
      </c>
      <c r="E328" s="4">
        <v>6</v>
      </c>
      <c r="F328" s="4">
        <v>1</v>
      </c>
      <c r="G328" s="4">
        <v>0</v>
      </c>
      <c r="H328" s="4">
        <v>0</v>
      </c>
      <c r="I328" s="35">
        <v>0</v>
      </c>
    </row>
    <row r="329" spans="1:9" x14ac:dyDescent="0.2">
      <c r="A329" s="9" t="s">
        <v>56</v>
      </c>
      <c r="B329" s="4">
        <v>1</v>
      </c>
      <c r="C329" s="5" t="s">
        <v>42</v>
      </c>
      <c r="D329" s="6" t="s">
        <v>474</v>
      </c>
      <c r="E329" s="4">
        <v>4</v>
      </c>
      <c r="F329" s="4">
        <v>1</v>
      </c>
      <c r="G329" s="4">
        <v>0</v>
      </c>
      <c r="H329" s="4">
        <v>0</v>
      </c>
      <c r="I329" s="35">
        <v>2</v>
      </c>
    </row>
    <row r="330" spans="1:9" x14ac:dyDescent="0.2">
      <c r="A330" s="9" t="s">
        <v>56</v>
      </c>
      <c r="B330" s="4">
        <v>2</v>
      </c>
      <c r="C330" s="5">
        <v>41627</v>
      </c>
      <c r="D330" s="6" t="s">
        <v>327</v>
      </c>
      <c r="E330" s="4">
        <v>4</v>
      </c>
      <c r="F330" s="4">
        <v>1</v>
      </c>
      <c r="G330" s="4">
        <v>0</v>
      </c>
      <c r="H330" s="4">
        <v>0</v>
      </c>
      <c r="I330" s="35">
        <v>2</v>
      </c>
    </row>
    <row r="331" spans="1:9" x14ac:dyDescent="0.2">
      <c r="A331" s="9" t="s">
        <v>56</v>
      </c>
      <c r="B331" s="4">
        <v>3</v>
      </c>
      <c r="C331" s="5" t="s">
        <v>41</v>
      </c>
      <c r="D331" s="6" t="s">
        <v>455</v>
      </c>
      <c r="E331" s="4">
        <v>4</v>
      </c>
      <c r="F331" s="4">
        <v>1</v>
      </c>
      <c r="G331" s="4">
        <v>0</v>
      </c>
      <c r="H331" s="4">
        <v>1</v>
      </c>
      <c r="I331" s="35">
        <v>1</v>
      </c>
    </row>
    <row r="332" spans="1:9" x14ac:dyDescent="0.2">
      <c r="A332" s="9" t="s">
        <v>56</v>
      </c>
      <c r="B332" s="4">
        <v>4</v>
      </c>
      <c r="C332" s="5">
        <v>41603</v>
      </c>
      <c r="D332" s="6" t="s">
        <v>326</v>
      </c>
      <c r="E332" s="4">
        <v>6</v>
      </c>
      <c r="F332" s="4">
        <v>2</v>
      </c>
      <c r="G332" s="4">
        <v>0</v>
      </c>
      <c r="H332" s="4">
        <v>0</v>
      </c>
      <c r="I332" s="35">
        <v>1</v>
      </c>
    </row>
    <row r="333" spans="1:9" x14ac:dyDescent="0.2">
      <c r="A333" s="9" t="s">
        <v>56</v>
      </c>
      <c r="B333" s="4">
        <v>5</v>
      </c>
      <c r="C333" s="5">
        <v>41605</v>
      </c>
      <c r="D333" s="6" t="s">
        <v>306</v>
      </c>
      <c r="E333" s="4">
        <v>9</v>
      </c>
      <c r="F333" s="4">
        <v>1</v>
      </c>
      <c r="G333" s="4">
        <v>0</v>
      </c>
      <c r="H333" s="4">
        <v>0</v>
      </c>
      <c r="I333" s="35">
        <v>1</v>
      </c>
    </row>
    <row r="334" spans="1:9" x14ac:dyDescent="0.2">
      <c r="A334" s="9" t="s">
        <v>56</v>
      </c>
      <c r="B334" s="4">
        <v>6</v>
      </c>
      <c r="C334" s="5">
        <v>41609</v>
      </c>
      <c r="D334" s="6" t="s">
        <v>203</v>
      </c>
      <c r="E334" s="4">
        <v>6</v>
      </c>
      <c r="F334" s="4">
        <v>2</v>
      </c>
      <c r="G334" s="4">
        <v>0</v>
      </c>
      <c r="H334" s="4">
        <v>0</v>
      </c>
      <c r="I334" s="35">
        <v>1</v>
      </c>
    </row>
    <row r="335" spans="1:9" x14ac:dyDescent="0.2">
      <c r="A335" s="9" t="s">
        <v>56</v>
      </c>
      <c r="B335" s="4">
        <v>7</v>
      </c>
      <c r="C335" s="5" t="s">
        <v>38</v>
      </c>
      <c r="D335" s="6" t="s">
        <v>380</v>
      </c>
      <c r="E335" s="4">
        <v>6</v>
      </c>
      <c r="F335" s="4">
        <v>0</v>
      </c>
      <c r="G335" s="4">
        <v>0</v>
      </c>
      <c r="H335" s="4">
        <v>0</v>
      </c>
      <c r="I335" s="35">
        <v>1</v>
      </c>
    </row>
    <row r="336" spans="1:9" x14ac:dyDescent="0.2">
      <c r="A336" s="9" t="s">
        <v>56</v>
      </c>
      <c r="B336" s="4">
        <v>8</v>
      </c>
      <c r="C336" s="5">
        <v>41617</v>
      </c>
      <c r="D336" s="6" t="s">
        <v>236</v>
      </c>
      <c r="E336" s="4">
        <v>6</v>
      </c>
      <c r="F336" s="4">
        <v>0</v>
      </c>
      <c r="G336" s="4">
        <v>0</v>
      </c>
      <c r="H336" s="4">
        <v>0</v>
      </c>
      <c r="I336" s="35">
        <v>1</v>
      </c>
    </row>
    <row r="337" spans="1:9" x14ac:dyDescent="0.2">
      <c r="A337" s="9" t="s">
        <v>56</v>
      </c>
      <c r="B337" s="4">
        <v>9</v>
      </c>
      <c r="C337" s="5">
        <v>41618</v>
      </c>
      <c r="D337" s="6" t="s">
        <v>125</v>
      </c>
      <c r="E337" s="4">
        <v>6</v>
      </c>
      <c r="F337" s="4">
        <v>0</v>
      </c>
      <c r="G337" s="4">
        <v>0</v>
      </c>
      <c r="H337" s="4">
        <v>0</v>
      </c>
      <c r="I337" s="35">
        <v>1</v>
      </c>
    </row>
    <row r="338" spans="1:9" x14ac:dyDescent="0.2">
      <c r="A338" s="9" t="s">
        <v>56</v>
      </c>
      <c r="B338" s="4">
        <v>10</v>
      </c>
      <c r="C338" s="5">
        <v>41623</v>
      </c>
      <c r="D338" s="6" t="s">
        <v>396</v>
      </c>
      <c r="E338" s="4">
        <v>5</v>
      </c>
      <c r="F338" s="4">
        <v>1</v>
      </c>
      <c r="G338" s="4">
        <v>0</v>
      </c>
      <c r="H338" s="4">
        <v>0</v>
      </c>
      <c r="I338" s="35">
        <v>1</v>
      </c>
    </row>
    <row r="339" spans="1:9" x14ac:dyDescent="0.2">
      <c r="A339" s="9" t="s">
        <v>56</v>
      </c>
      <c r="B339" s="4">
        <v>11</v>
      </c>
      <c r="C339" s="5">
        <v>41628</v>
      </c>
      <c r="D339" s="6" t="s">
        <v>255</v>
      </c>
      <c r="E339" s="4">
        <v>8</v>
      </c>
      <c r="F339" s="4">
        <v>2</v>
      </c>
      <c r="G339" s="4">
        <v>0</v>
      </c>
      <c r="H339" s="4">
        <v>0</v>
      </c>
      <c r="I339" s="35">
        <v>1</v>
      </c>
    </row>
    <row r="340" spans="1:9" x14ac:dyDescent="0.2">
      <c r="A340" s="9" t="s">
        <v>56</v>
      </c>
      <c r="B340" s="4">
        <v>12</v>
      </c>
      <c r="C340" s="5">
        <v>41601</v>
      </c>
      <c r="D340" s="6" t="s">
        <v>338</v>
      </c>
      <c r="E340" s="4">
        <v>6</v>
      </c>
      <c r="F340" s="4">
        <v>3</v>
      </c>
      <c r="G340" s="4">
        <v>0</v>
      </c>
      <c r="H340" s="4">
        <v>0</v>
      </c>
      <c r="I340" s="35">
        <v>0</v>
      </c>
    </row>
    <row r="341" spans="1:9" x14ac:dyDescent="0.2">
      <c r="A341" s="9" t="s">
        <v>56</v>
      </c>
      <c r="B341" s="4">
        <v>13</v>
      </c>
      <c r="C341" s="5">
        <v>41602</v>
      </c>
      <c r="D341" s="6" t="s">
        <v>157</v>
      </c>
      <c r="E341" s="4">
        <v>8</v>
      </c>
      <c r="F341" s="4">
        <v>1</v>
      </c>
      <c r="G341" s="4">
        <v>0</v>
      </c>
      <c r="H341" s="4">
        <v>0</v>
      </c>
      <c r="I341" s="35">
        <v>0</v>
      </c>
    </row>
    <row r="342" spans="1:9" x14ac:dyDescent="0.2">
      <c r="A342" s="9" t="s">
        <v>56</v>
      </c>
      <c r="B342" s="4">
        <v>14</v>
      </c>
      <c r="C342" s="5">
        <v>41604</v>
      </c>
      <c r="D342" s="6" t="s">
        <v>332</v>
      </c>
      <c r="E342" s="4">
        <v>7</v>
      </c>
      <c r="F342" s="4">
        <v>2</v>
      </c>
      <c r="G342" s="4">
        <v>0</v>
      </c>
      <c r="H342" s="4">
        <v>0</v>
      </c>
      <c r="I342" s="35">
        <v>0</v>
      </c>
    </row>
    <row r="343" spans="1:9" x14ac:dyDescent="0.2">
      <c r="A343" s="9" t="s">
        <v>56</v>
      </c>
      <c r="B343" s="4">
        <v>15</v>
      </c>
      <c r="C343" s="5">
        <v>41606</v>
      </c>
      <c r="D343" s="6" t="s">
        <v>375</v>
      </c>
      <c r="E343" s="4">
        <v>10</v>
      </c>
      <c r="F343" s="4">
        <v>1</v>
      </c>
      <c r="G343" s="4">
        <v>0</v>
      </c>
      <c r="H343" s="4">
        <v>0</v>
      </c>
      <c r="I343" s="35">
        <v>0</v>
      </c>
    </row>
    <row r="344" spans="1:9" x14ac:dyDescent="0.2">
      <c r="A344" s="9" t="s">
        <v>56</v>
      </c>
      <c r="B344" s="4">
        <v>16</v>
      </c>
      <c r="C344" s="5">
        <v>41608</v>
      </c>
      <c r="D344" s="6" t="s">
        <v>225</v>
      </c>
      <c r="E344" s="4">
        <v>7</v>
      </c>
      <c r="F344" s="4">
        <v>0</v>
      </c>
      <c r="G344" s="4">
        <v>0</v>
      </c>
      <c r="H344" s="4">
        <v>0</v>
      </c>
      <c r="I344" s="35">
        <v>0</v>
      </c>
    </row>
    <row r="345" spans="1:9" x14ac:dyDescent="0.2">
      <c r="A345" s="9" t="s">
        <v>56</v>
      </c>
      <c r="B345" s="4">
        <v>17</v>
      </c>
      <c r="C345" s="5">
        <v>41611</v>
      </c>
      <c r="D345" s="6" t="s">
        <v>343</v>
      </c>
      <c r="E345" s="4">
        <v>4</v>
      </c>
      <c r="F345" s="4">
        <v>3</v>
      </c>
      <c r="G345" s="4">
        <v>0</v>
      </c>
      <c r="H345" s="4">
        <v>0</v>
      </c>
      <c r="I345" s="35">
        <v>0</v>
      </c>
    </row>
    <row r="346" spans="1:9" x14ac:dyDescent="0.2">
      <c r="A346" s="9" t="s">
        <v>56</v>
      </c>
      <c r="B346" s="4">
        <v>18</v>
      </c>
      <c r="C346" s="5">
        <v>41612</v>
      </c>
      <c r="D346" s="6" t="s">
        <v>321</v>
      </c>
      <c r="E346" s="4">
        <v>8</v>
      </c>
      <c r="F346" s="4">
        <v>1</v>
      </c>
      <c r="G346" s="4">
        <v>0</v>
      </c>
      <c r="H346" s="4">
        <v>0</v>
      </c>
      <c r="I346" s="35">
        <v>0</v>
      </c>
    </row>
    <row r="347" spans="1:9" x14ac:dyDescent="0.2">
      <c r="A347" s="9" t="s">
        <v>56</v>
      </c>
      <c r="B347" s="4">
        <v>19</v>
      </c>
      <c r="C347" s="5">
        <v>41613</v>
      </c>
      <c r="D347" s="6" t="s">
        <v>361</v>
      </c>
      <c r="E347" s="4">
        <v>7</v>
      </c>
      <c r="F347" s="4">
        <v>0</v>
      </c>
      <c r="G347" s="4">
        <v>0</v>
      </c>
      <c r="H347" s="4">
        <v>0</v>
      </c>
      <c r="I347" s="35">
        <v>0</v>
      </c>
    </row>
    <row r="348" spans="1:9" x14ac:dyDescent="0.2">
      <c r="A348" s="9" t="s">
        <v>56</v>
      </c>
      <c r="B348" s="4">
        <v>20</v>
      </c>
      <c r="C348" s="5">
        <v>41614</v>
      </c>
      <c r="D348" s="6" t="s">
        <v>182</v>
      </c>
      <c r="E348" s="4">
        <v>6</v>
      </c>
      <c r="F348" s="4">
        <v>1</v>
      </c>
      <c r="G348" s="4">
        <v>0</v>
      </c>
      <c r="H348" s="4">
        <v>0</v>
      </c>
      <c r="I348" s="35">
        <v>0</v>
      </c>
    </row>
    <row r="349" spans="1:9" x14ac:dyDescent="0.2">
      <c r="A349" s="9" t="s">
        <v>56</v>
      </c>
      <c r="B349" s="4">
        <v>21</v>
      </c>
      <c r="C349" s="5">
        <v>41615</v>
      </c>
      <c r="D349" s="6" t="s">
        <v>329</v>
      </c>
      <c r="E349" s="4">
        <v>5</v>
      </c>
      <c r="F349" s="4">
        <v>2</v>
      </c>
      <c r="G349" s="4">
        <v>0</v>
      </c>
      <c r="H349" s="4">
        <v>0</v>
      </c>
      <c r="I349" s="35">
        <v>0</v>
      </c>
    </row>
    <row r="350" spans="1:9" x14ac:dyDescent="0.2">
      <c r="A350" s="9" t="s">
        <v>56</v>
      </c>
      <c r="B350" s="4">
        <v>22</v>
      </c>
      <c r="C350" s="5">
        <v>41619</v>
      </c>
      <c r="D350" s="6" t="s">
        <v>188</v>
      </c>
      <c r="E350" s="4">
        <v>7</v>
      </c>
      <c r="F350" s="4">
        <v>2</v>
      </c>
      <c r="G350" s="4">
        <v>0</v>
      </c>
      <c r="H350" s="4">
        <v>0</v>
      </c>
      <c r="I350" s="35">
        <v>0</v>
      </c>
    </row>
    <row r="351" spans="1:9" x14ac:dyDescent="0.2">
      <c r="A351" s="9" t="s">
        <v>56</v>
      </c>
      <c r="B351" s="4">
        <v>23</v>
      </c>
      <c r="C351" s="5">
        <v>41620</v>
      </c>
      <c r="D351" s="6" t="s">
        <v>166</v>
      </c>
      <c r="E351" s="4">
        <v>6</v>
      </c>
      <c r="F351" s="4">
        <v>0</v>
      </c>
      <c r="G351" s="4">
        <v>0</v>
      </c>
      <c r="H351" s="4">
        <v>1</v>
      </c>
      <c r="I351" s="35">
        <v>0</v>
      </c>
    </row>
    <row r="352" spans="1:9" x14ac:dyDescent="0.2">
      <c r="A352" s="9" t="s">
        <v>56</v>
      </c>
      <c r="B352" s="4">
        <v>24</v>
      </c>
      <c r="C352" s="5">
        <v>41621</v>
      </c>
      <c r="D352" s="6" t="s">
        <v>285</v>
      </c>
      <c r="E352" s="4">
        <v>7</v>
      </c>
      <c r="F352" s="4">
        <v>0</v>
      </c>
      <c r="G352" s="4">
        <v>0</v>
      </c>
      <c r="H352" s="4">
        <v>0</v>
      </c>
      <c r="I352" s="35">
        <v>0</v>
      </c>
    </row>
    <row r="353" spans="1:9" x14ac:dyDescent="0.2">
      <c r="A353" s="9" t="s">
        <v>56</v>
      </c>
      <c r="B353" s="4">
        <v>25</v>
      </c>
      <c r="C353" s="5">
        <v>41622</v>
      </c>
      <c r="D353" s="6" t="s">
        <v>346</v>
      </c>
      <c r="E353" s="4">
        <v>5</v>
      </c>
      <c r="F353" s="4">
        <v>2</v>
      </c>
      <c r="G353" s="4">
        <v>0</v>
      </c>
      <c r="H353" s="4">
        <v>0</v>
      </c>
      <c r="I353" s="35">
        <v>0</v>
      </c>
    </row>
    <row r="354" spans="1:9" x14ac:dyDescent="0.2">
      <c r="A354" s="9" t="s">
        <v>56</v>
      </c>
      <c r="B354" s="4">
        <v>26</v>
      </c>
      <c r="C354" s="5">
        <v>41624</v>
      </c>
      <c r="D354" s="6" t="s">
        <v>413</v>
      </c>
      <c r="E354" s="4">
        <v>6</v>
      </c>
      <c r="F354" s="4">
        <v>1</v>
      </c>
      <c r="G354" s="4">
        <v>0</v>
      </c>
      <c r="H354" s="4">
        <v>0</v>
      </c>
      <c r="I354" s="35">
        <v>0</v>
      </c>
    </row>
    <row r="355" spans="1:9" x14ac:dyDescent="0.2">
      <c r="A355" s="9" t="s">
        <v>56</v>
      </c>
      <c r="B355" s="4">
        <v>27</v>
      </c>
      <c r="C355" s="5">
        <v>41626</v>
      </c>
      <c r="D355" s="6" t="s">
        <v>193</v>
      </c>
      <c r="E355" s="4">
        <v>6</v>
      </c>
      <c r="F355" s="4">
        <v>1</v>
      </c>
      <c r="G355" s="4">
        <v>0</v>
      </c>
      <c r="H355" s="4">
        <v>0</v>
      </c>
      <c r="I355" s="35">
        <v>0</v>
      </c>
    </row>
    <row r="356" spans="1:9" x14ac:dyDescent="0.2">
      <c r="A356" s="9" t="s">
        <v>57</v>
      </c>
      <c r="B356" s="4">
        <v>1</v>
      </c>
      <c r="C356" s="5">
        <v>41702</v>
      </c>
      <c r="D356" s="6" t="s">
        <v>160</v>
      </c>
      <c r="E356" s="4">
        <v>5</v>
      </c>
      <c r="F356" s="4">
        <v>0</v>
      </c>
      <c r="G356" s="4">
        <v>1</v>
      </c>
      <c r="H356" s="4">
        <v>0</v>
      </c>
      <c r="I356" s="35">
        <v>1</v>
      </c>
    </row>
    <row r="357" spans="1:9" x14ac:dyDescent="0.2">
      <c r="A357" s="9" t="s">
        <v>57</v>
      </c>
      <c r="B357" s="4">
        <v>2</v>
      </c>
      <c r="C357" s="5">
        <v>41710</v>
      </c>
      <c r="D357" s="6" t="s">
        <v>363</v>
      </c>
      <c r="E357" s="4">
        <v>5</v>
      </c>
      <c r="F357" s="4">
        <v>1</v>
      </c>
      <c r="G357" s="4">
        <v>0</v>
      </c>
      <c r="H357" s="4">
        <v>0</v>
      </c>
      <c r="I357" s="35">
        <v>1</v>
      </c>
    </row>
    <row r="358" spans="1:9" x14ac:dyDescent="0.2">
      <c r="A358" s="9" t="s">
        <v>57</v>
      </c>
      <c r="B358" s="4">
        <v>3</v>
      </c>
      <c r="C358" s="5">
        <v>41711</v>
      </c>
      <c r="D358" s="6" t="s">
        <v>450</v>
      </c>
      <c r="E358" s="4">
        <v>6</v>
      </c>
      <c r="F358" s="4">
        <v>2</v>
      </c>
      <c r="G358" s="4">
        <v>0</v>
      </c>
      <c r="H358" s="4">
        <v>0</v>
      </c>
      <c r="I358" s="35">
        <v>1</v>
      </c>
    </row>
    <row r="359" spans="1:9" x14ac:dyDescent="0.2">
      <c r="A359" s="9" t="s">
        <v>57</v>
      </c>
      <c r="B359" s="4">
        <v>4</v>
      </c>
      <c r="C359" s="5">
        <v>41713</v>
      </c>
      <c r="D359" s="6" t="s">
        <v>372</v>
      </c>
      <c r="E359" s="4">
        <v>4</v>
      </c>
      <c r="F359" s="4">
        <v>1</v>
      </c>
      <c r="G359" s="4">
        <v>0</v>
      </c>
      <c r="H359" s="4">
        <v>1</v>
      </c>
      <c r="I359" s="35">
        <v>1</v>
      </c>
    </row>
    <row r="360" spans="1:9" x14ac:dyDescent="0.2">
      <c r="A360" s="9" t="s">
        <v>57</v>
      </c>
      <c r="B360" s="4">
        <v>5</v>
      </c>
      <c r="C360" s="5">
        <v>41716</v>
      </c>
      <c r="D360" s="6" t="s">
        <v>411</v>
      </c>
      <c r="E360" s="4">
        <v>6</v>
      </c>
      <c r="F360" s="4">
        <v>2</v>
      </c>
      <c r="G360" s="4">
        <v>0</v>
      </c>
      <c r="H360" s="4">
        <v>0</v>
      </c>
      <c r="I360" s="35">
        <v>1</v>
      </c>
    </row>
    <row r="361" spans="1:9" x14ac:dyDescent="0.2">
      <c r="A361" s="9" t="s">
        <v>57</v>
      </c>
      <c r="B361" s="4">
        <v>6</v>
      </c>
      <c r="C361" s="5">
        <v>41722</v>
      </c>
      <c r="D361" s="6" t="s">
        <v>458</v>
      </c>
      <c r="E361" s="4">
        <v>5</v>
      </c>
      <c r="F361" s="4">
        <v>3</v>
      </c>
      <c r="G361" s="4">
        <v>0</v>
      </c>
      <c r="H361" s="4">
        <v>0</v>
      </c>
      <c r="I361" s="35">
        <v>1</v>
      </c>
    </row>
    <row r="362" spans="1:9" x14ac:dyDescent="0.2">
      <c r="A362" s="9" t="s">
        <v>57</v>
      </c>
      <c r="B362" s="4">
        <v>7</v>
      </c>
      <c r="C362" s="5">
        <v>41723</v>
      </c>
      <c r="D362" s="6" t="s">
        <v>399</v>
      </c>
      <c r="E362" s="4">
        <v>4</v>
      </c>
      <c r="F362" s="4">
        <v>1</v>
      </c>
      <c r="G362" s="4">
        <v>0</v>
      </c>
      <c r="H362" s="4">
        <v>1</v>
      </c>
      <c r="I362" s="35">
        <v>1</v>
      </c>
    </row>
    <row r="363" spans="1:9" x14ac:dyDescent="0.2">
      <c r="A363" s="9" t="s">
        <v>57</v>
      </c>
      <c r="B363" s="4">
        <v>8</v>
      </c>
      <c r="C363" s="5">
        <v>41730</v>
      </c>
      <c r="D363" s="6" t="s">
        <v>290</v>
      </c>
      <c r="E363" s="4">
        <v>5</v>
      </c>
      <c r="F363" s="4">
        <v>1</v>
      </c>
      <c r="G363" s="4">
        <v>0</v>
      </c>
      <c r="H363" s="4">
        <v>0</v>
      </c>
      <c r="I363" s="35">
        <v>1</v>
      </c>
    </row>
    <row r="364" spans="1:9" x14ac:dyDescent="0.2">
      <c r="A364" s="9" t="s">
        <v>57</v>
      </c>
      <c r="B364" s="4">
        <v>9</v>
      </c>
      <c r="C364" s="5">
        <v>41731</v>
      </c>
      <c r="D364" s="6" t="s">
        <v>443</v>
      </c>
      <c r="E364" s="4">
        <v>4</v>
      </c>
      <c r="F364" s="4">
        <v>1</v>
      </c>
      <c r="G364" s="4">
        <v>3</v>
      </c>
      <c r="H364" s="4">
        <v>0</v>
      </c>
      <c r="I364" s="35">
        <v>1</v>
      </c>
    </row>
    <row r="365" spans="1:9" x14ac:dyDescent="0.2">
      <c r="A365" s="9" t="s">
        <v>57</v>
      </c>
      <c r="B365" s="4">
        <v>10</v>
      </c>
      <c r="C365" s="5">
        <v>41737</v>
      </c>
      <c r="D365" s="6" t="s">
        <v>467</v>
      </c>
      <c r="E365" s="4">
        <v>6</v>
      </c>
      <c r="F365" s="4">
        <v>0</v>
      </c>
      <c r="G365" s="4">
        <v>0</v>
      </c>
      <c r="H365" s="4">
        <v>0</v>
      </c>
      <c r="I365" s="35">
        <v>1</v>
      </c>
    </row>
    <row r="366" spans="1:9" x14ac:dyDescent="0.2">
      <c r="A366" s="9" t="s">
        <v>57</v>
      </c>
      <c r="B366" s="4">
        <v>11</v>
      </c>
      <c r="C366" s="5">
        <v>41739</v>
      </c>
      <c r="D366" s="6" t="s">
        <v>417</v>
      </c>
      <c r="E366" s="4">
        <v>6</v>
      </c>
      <c r="F366" s="4">
        <v>0</v>
      </c>
      <c r="G366" s="4">
        <v>0</v>
      </c>
      <c r="H366" s="4">
        <v>0</v>
      </c>
      <c r="I366" s="35">
        <v>1</v>
      </c>
    </row>
    <row r="367" spans="1:9" x14ac:dyDescent="0.2">
      <c r="A367" s="9" t="s">
        <v>57</v>
      </c>
      <c r="B367" s="4">
        <v>12</v>
      </c>
      <c r="C367" s="5">
        <v>41740</v>
      </c>
      <c r="D367" s="6" t="s">
        <v>242</v>
      </c>
      <c r="E367" s="4">
        <v>4</v>
      </c>
      <c r="F367" s="4">
        <v>2</v>
      </c>
      <c r="G367" s="4">
        <v>0</v>
      </c>
      <c r="H367" s="4">
        <v>0</v>
      </c>
      <c r="I367" s="35">
        <v>1</v>
      </c>
    </row>
    <row r="368" spans="1:9" x14ac:dyDescent="0.2">
      <c r="A368" s="9" t="s">
        <v>57</v>
      </c>
      <c r="B368" s="4">
        <v>13</v>
      </c>
      <c r="C368" s="5">
        <v>41747</v>
      </c>
      <c r="D368" s="6" t="s">
        <v>439</v>
      </c>
      <c r="E368" s="4">
        <v>7</v>
      </c>
      <c r="F368" s="4">
        <v>1</v>
      </c>
      <c r="G368" s="4">
        <v>0</v>
      </c>
      <c r="H368" s="4">
        <v>0</v>
      </c>
      <c r="I368" s="35">
        <v>1</v>
      </c>
    </row>
    <row r="369" spans="1:9" x14ac:dyDescent="0.2">
      <c r="A369" s="9" t="s">
        <v>57</v>
      </c>
      <c r="B369" s="4">
        <v>14</v>
      </c>
      <c r="C369" s="5">
        <v>41749</v>
      </c>
      <c r="D369" s="6" t="s">
        <v>341</v>
      </c>
      <c r="E369" s="4">
        <v>5</v>
      </c>
      <c r="F369" s="4">
        <v>1</v>
      </c>
      <c r="G369" s="4">
        <v>0</v>
      </c>
      <c r="H369" s="4">
        <v>0</v>
      </c>
      <c r="I369" s="35">
        <v>1</v>
      </c>
    </row>
    <row r="370" spans="1:9" x14ac:dyDescent="0.2">
      <c r="A370" s="9" t="s">
        <v>57</v>
      </c>
      <c r="B370" s="4">
        <v>15</v>
      </c>
      <c r="C370" s="5">
        <v>41752</v>
      </c>
      <c r="D370" s="6" t="s">
        <v>340</v>
      </c>
      <c r="E370" s="4">
        <v>6</v>
      </c>
      <c r="F370" s="4">
        <v>0</v>
      </c>
      <c r="G370" s="4">
        <v>0</v>
      </c>
      <c r="H370" s="4">
        <v>0</v>
      </c>
      <c r="I370" s="35">
        <v>1</v>
      </c>
    </row>
    <row r="371" spans="1:9" x14ac:dyDescent="0.2">
      <c r="A371" s="9" t="s">
        <v>57</v>
      </c>
      <c r="B371" s="4">
        <v>16</v>
      </c>
      <c r="C371" s="5">
        <v>41701</v>
      </c>
      <c r="D371" s="6" t="s">
        <v>144</v>
      </c>
      <c r="E371" s="4">
        <v>7</v>
      </c>
      <c r="F371" s="4">
        <v>0</v>
      </c>
      <c r="G371" s="4">
        <v>0</v>
      </c>
      <c r="H371" s="4">
        <v>0</v>
      </c>
      <c r="I371" s="35">
        <v>0</v>
      </c>
    </row>
    <row r="372" spans="1:9" x14ac:dyDescent="0.2">
      <c r="A372" s="9" t="s">
        <v>57</v>
      </c>
      <c r="B372" s="4">
        <v>17</v>
      </c>
      <c r="C372" s="5">
        <v>41703</v>
      </c>
      <c r="D372" s="6" t="s">
        <v>468</v>
      </c>
      <c r="E372" s="4">
        <v>6</v>
      </c>
      <c r="F372" s="4">
        <v>1</v>
      </c>
      <c r="G372" s="4">
        <v>0</v>
      </c>
      <c r="H372" s="4">
        <v>0</v>
      </c>
      <c r="I372" s="35">
        <v>0</v>
      </c>
    </row>
    <row r="373" spans="1:9" x14ac:dyDescent="0.2">
      <c r="A373" s="9" t="s">
        <v>57</v>
      </c>
      <c r="B373" s="4">
        <v>18</v>
      </c>
      <c r="C373" s="5">
        <v>41704</v>
      </c>
      <c r="D373" s="6" t="s">
        <v>114</v>
      </c>
      <c r="E373" s="4">
        <v>6</v>
      </c>
      <c r="F373" s="4">
        <v>1</v>
      </c>
      <c r="G373" s="4">
        <v>0</v>
      </c>
      <c r="H373" s="4">
        <v>0</v>
      </c>
      <c r="I373" s="35">
        <v>0</v>
      </c>
    </row>
    <row r="374" spans="1:9" x14ac:dyDescent="0.2">
      <c r="A374" s="9" t="s">
        <v>57</v>
      </c>
      <c r="B374" s="4">
        <v>19</v>
      </c>
      <c r="C374" s="5">
        <v>41705</v>
      </c>
      <c r="D374" s="6" t="s">
        <v>452</v>
      </c>
      <c r="E374" s="4">
        <v>5</v>
      </c>
      <c r="F374" s="4">
        <v>0</v>
      </c>
      <c r="G374" s="4">
        <v>1</v>
      </c>
      <c r="H374" s="4">
        <v>1</v>
      </c>
      <c r="I374" s="35">
        <v>0</v>
      </c>
    </row>
    <row r="375" spans="1:9" x14ac:dyDescent="0.2">
      <c r="A375" s="9" t="s">
        <v>57</v>
      </c>
      <c r="B375" s="4">
        <v>20</v>
      </c>
      <c r="C375" s="5">
        <v>41706</v>
      </c>
      <c r="D375" s="6" t="s">
        <v>409</v>
      </c>
      <c r="E375" s="4">
        <v>6</v>
      </c>
      <c r="F375" s="4">
        <v>1</v>
      </c>
      <c r="G375" s="4">
        <v>0</v>
      </c>
      <c r="H375" s="4">
        <v>0</v>
      </c>
      <c r="I375" s="35">
        <v>0</v>
      </c>
    </row>
    <row r="376" spans="1:9" x14ac:dyDescent="0.2">
      <c r="A376" s="9" t="s">
        <v>57</v>
      </c>
      <c r="B376" s="4">
        <v>21</v>
      </c>
      <c r="C376" s="5">
        <v>41707</v>
      </c>
      <c r="D376" s="6" t="s">
        <v>147</v>
      </c>
      <c r="E376" s="4">
        <v>6</v>
      </c>
      <c r="F376" s="4">
        <v>1</v>
      </c>
      <c r="G376" s="4">
        <v>0</v>
      </c>
      <c r="H376" s="4">
        <v>0</v>
      </c>
      <c r="I376" s="35">
        <v>0</v>
      </c>
    </row>
    <row r="377" spans="1:9" x14ac:dyDescent="0.2">
      <c r="A377" s="9" t="s">
        <v>57</v>
      </c>
      <c r="B377" s="4">
        <v>22</v>
      </c>
      <c r="C377" s="5">
        <v>41708</v>
      </c>
      <c r="D377" s="6" t="s">
        <v>391</v>
      </c>
      <c r="E377" s="4">
        <v>7</v>
      </c>
      <c r="F377" s="4">
        <v>0</v>
      </c>
      <c r="G377" s="4">
        <v>0</v>
      </c>
      <c r="H377" s="4">
        <v>0</v>
      </c>
      <c r="I377" s="35">
        <v>0</v>
      </c>
    </row>
    <row r="378" spans="1:9" x14ac:dyDescent="0.2">
      <c r="A378" s="9" t="s">
        <v>57</v>
      </c>
      <c r="B378" s="4">
        <v>23</v>
      </c>
      <c r="C378" s="5">
        <v>41709</v>
      </c>
      <c r="D378" s="6" t="s">
        <v>418</v>
      </c>
      <c r="E378" s="4">
        <v>9</v>
      </c>
      <c r="F378" s="4">
        <v>1</v>
      </c>
      <c r="G378" s="4">
        <v>0</v>
      </c>
      <c r="H378" s="4">
        <v>1</v>
      </c>
      <c r="I378" s="35">
        <v>0</v>
      </c>
    </row>
    <row r="379" spans="1:9" x14ac:dyDescent="0.2">
      <c r="A379" s="9" t="s">
        <v>57</v>
      </c>
      <c r="B379" s="4">
        <v>24</v>
      </c>
      <c r="C379" s="5">
        <v>41712</v>
      </c>
      <c r="D379" s="6" t="s">
        <v>169</v>
      </c>
      <c r="E379" s="4">
        <v>7</v>
      </c>
      <c r="F379" s="4">
        <v>0</v>
      </c>
      <c r="G379" s="4">
        <v>0</v>
      </c>
      <c r="H379" s="4">
        <v>0</v>
      </c>
      <c r="I379" s="35">
        <v>0</v>
      </c>
    </row>
    <row r="380" spans="1:9" x14ac:dyDescent="0.2">
      <c r="A380" s="9" t="s">
        <v>57</v>
      </c>
      <c r="B380" s="4">
        <v>25</v>
      </c>
      <c r="C380" s="5">
        <v>41714</v>
      </c>
      <c r="D380" s="6" t="s">
        <v>251</v>
      </c>
      <c r="E380" s="4">
        <v>6</v>
      </c>
      <c r="F380" s="4">
        <v>1</v>
      </c>
      <c r="G380" s="4">
        <v>0</v>
      </c>
      <c r="H380" s="4">
        <v>0</v>
      </c>
      <c r="I380" s="35">
        <v>0</v>
      </c>
    </row>
    <row r="381" spans="1:9" x14ac:dyDescent="0.2">
      <c r="A381" s="9" t="s">
        <v>57</v>
      </c>
      <c r="B381" s="4">
        <v>26</v>
      </c>
      <c r="C381" s="5">
        <v>41717</v>
      </c>
      <c r="D381" s="6" t="s">
        <v>178</v>
      </c>
      <c r="E381" s="4">
        <v>5</v>
      </c>
      <c r="F381" s="4">
        <v>2</v>
      </c>
      <c r="G381" s="4">
        <v>0</v>
      </c>
      <c r="H381" s="4">
        <v>0</v>
      </c>
      <c r="I381" s="35">
        <v>0</v>
      </c>
    </row>
    <row r="382" spans="1:9" x14ac:dyDescent="0.2">
      <c r="A382" s="9" t="s">
        <v>57</v>
      </c>
      <c r="B382" s="4">
        <v>27</v>
      </c>
      <c r="C382" s="5">
        <v>41718</v>
      </c>
      <c r="D382" s="6" t="s">
        <v>240</v>
      </c>
      <c r="E382" s="4">
        <v>5</v>
      </c>
      <c r="F382" s="4">
        <v>1</v>
      </c>
      <c r="G382" s="4">
        <v>1</v>
      </c>
      <c r="H382" s="4">
        <v>0</v>
      </c>
      <c r="I382" s="35">
        <v>0</v>
      </c>
    </row>
    <row r="383" spans="1:9" x14ac:dyDescent="0.2">
      <c r="A383" s="9" t="s">
        <v>57</v>
      </c>
      <c r="B383" s="4">
        <v>28</v>
      </c>
      <c r="C383" s="5">
        <v>41719</v>
      </c>
      <c r="D383" s="6" t="s">
        <v>362</v>
      </c>
      <c r="E383" s="4">
        <v>7</v>
      </c>
      <c r="F383" s="4">
        <v>0</v>
      </c>
      <c r="G383" s="4">
        <v>0</v>
      </c>
      <c r="H383" s="4">
        <v>0</v>
      </c>
      <c r="I383" s="35">
        <v>0</v>
      </c>
    </row>
    <row r="384" spans="1:9" x14ac:dyDescent="0.2">
      <c r="A384" s="9" t="s">
        <v>57</v>
      </c>
      <c r="B384" s="4">
        <v>29</v>
      </c>
      <c r="C384" s="5">
        <v>41720</v>
      </c>
      <c r="D384" s="6" t="s">
        <v>201</v>
      </c>
      <c r="E384" s="4">
        <v>6</v>
      </c>
      <c r="F384" s="4">
        <v>1</v>
      </c>
      <c r="G384" s="4">
        <v>0</v>
      </c>
      <c r="H384" s="4">
        <v>0</v>
      </c>
      <c r="I384" s="35">
        <v>0</v>
      </c>
    </row>
    <row r="385" spans="1:9" x14ac:dyDescent="0.2">
      <c r="A385" s="9" t="s">
        <v>57</v>
      </c>
      <c r="B385" s="4">
        <v>30</v>
      </c>
      <c r="C385" s="5">
        <v>41721</v>
      </c>
      <c r="D385" s="6" t="s">
        <v>228</v>
      </c>
      <c r="E385" s="4">
        <v>7</v>
      </c>
      <c r="F385" s="4">
        <v>2</v>
      </c>
      <c r="G385" s="4">
        <v>0</v>
      </c>
      <c r="H385" s="4">
        <v>0</v>
      </c>
      <c r="I385" s="35">
        <v>0</v>
      </c>
    </row>
    <row r="386" spans="1:9" x14ac:dyDescent="0.2">
      <c r="A386" s="9" t="s">
        <v>57</v>
      </c>
      <c r="B386" s="4">
        <v>31</v>
      </c>
      <c r="C386" s="5">
        <v>41724</v>
      </c>
      <c r="D386" s="6" t="s">
        <v>115</v>
      </c>
      <c r="E386" s="4">
        <v>5</v>
      </c>
      <c r="F386" s="4">
        <v>1</v>
      </c>
      <c r="G386" s="4">
        <v>0</v>
      </c>
      <c r="H386" s="4">
        <v>1</v>
      </c>
      <c r="I386" s="35">
        <v>0</v>
      </c>
    </row>
    <row r="387" spans="1:9" x14ac:dyDescent="0.2">
      <c r="A387" s="9" t="s">
        <v>57</v>
      </c>
      <c r="B387" s="4">
        <v>32</v>
      </c>
      <c r="C387" s="5">
        <v>41726</v>
      </c>
      <c r="D387" s="6" t="s">
        <v>426</v>
      </c>
      <c r="E387" s="4">
        <v>7</v>
      </c>
      <c r="F387" s="4">
        <v>2</v>
      </c>
      <c r="G387" s="4">
        <v>0</v>
      </c>
      <c r="H387" s="4">
        <v>0</v>
      </c>
      <c r="I387" s="35">
        <v>0</v>
      </c>
    </row>
    <row r="388" spans="1:9" x14ac:dyDescent="0.2">
      <c r="A388" s="9" t="s">
        <v>57</v>
      </c>
      <c r="B388" s="4">
        <v>33</v>
      </c>
      <c r="C388" s="5">
        <v>41727</v>
      </c>
      <c r="D388" s="6" t="s">
        <v>233</v>
      </c>
      <c r="E388" s="4">
        <v>5</v>
      </c>
      <c r="F388" s="4">
        <v>2</v>
      </c>
      <c r="G388" s="4">
        <v>0</v>
      </c>
      <c r="H388" s="4">
        <v>0</v>
      </c>
      <c r="I388" s="35">
        <v>0</v>
      </c>
    </row>
    <row r="389" spans="1:9" x14ac:dyDescent="0.2">
      <c r="A389" s="9" t="s">
        <v>57</v>
      </c>
      <c r="B389" s="4">
        <v>34</v>
      </c>
      <c r="C389" s="5">
        <v>41728</v>
      </c>
      <c r="D389" s="6" t="s">
        <v>91</v>
      </c>
      <c r="E389" s="4">
        <v>6</v>
      </c>
      <c r="F389" s="4">
        <v>1</v>
      </c>
      <c r="G389" s="4">
        <v>0</v>
      </c>
      <c r="H389" s="4">
        <v>0</v>
      </c>
      <c r="I389" s="35">
        <v>0</v>
      </c>
    </row>
    <row r="390" spans="1:9" x14ac:dyDescent="0.2">
      <c r="A390" s="9" t="s">
        <v>57</v>
      </c>
      <c r="B390" s="4">
        <v>35</v>
      </c>
      <c r="C390" s="5">
        <v>41729</v>
      </c>
      <c r="D390" s="6" t="s">
        <v>241</v>
      </c>
      <c r="E390" s="4">
        <v>4</v>
      </c>
      <c r="F390" s="4">
        <v>2</v>
      </c>
      <c r="G390" s="4">
        <v>0</v>
      </c>
      <c r="H390" s="4">
        <v>1</v>
      </c>
      <c r="I390" s="35">
        <v>0</v>
      </c>
    </row>
    <row r="391" spans="1:9" x14ac:dyDescent="0.2">
      <c r="A391" s="9" t="s">
        <v>57</v>
      </c>
      <c r="B391" s="4">
        <v>36</v>
      </c>
      <c r="C391" s="5">
        <v>41732</v>
      </c>
      <c r="D391" s="6" t="s">
        <v>302</v>
      </c>
      <c r="E391" s="4">
        <v>5</v>
      </c>
      <c r="F391" s="4">
        <v>2</v>
      </c>
      <c r="G391" s="4">
        <v>0</v>
      </c>
      <c r="H391" s="4">
        <v>0</v>
      </c>
      <c r="I391" s="35">
        <v>0</v>
      </c>
    </row>
    <row r="392" spans="1:9" x14ac:dyDescent="0.2">
      <c r="A392" s="9" t="s">
        <v>57</v>
      </c>
      <c r="B392" s="4">
        <v>37</v>
      </c>
      <c r="C392" s="5">
        <v>41733</v>
      </c>
      <c r="D392" s="6" t="s">
        <v>287</v>
      </c>
      <c r="E392" s="4">
        <v>5</v>
      </c>
      <c r="F392" s="4">
        <v>1</v>
      </c>
      <c r="G392" s="4">
        <v>1</v>
      </c>
      <c r="H392" s="4">
        <v>0</v>
      </c>
      <c r="I392" s="35">
        <v>0</v>
      </c>
    </row>
    <row r="393" spans="1:9" x14ac:dyDescent="0.2">
      <c r="A393" s="9" t="s">
        <v>57</v>
      </c>
      <c r="B393" s="4">
        <v>38</v>
      </c>
      <c r="C393" s="5">
        <v>41734</v>
      </c>
      <c r="D393" s="6" t="s">
        <v>448</v>
      </c>
      <c r="E393" s="4">
        <v>7</v>
      </c>
      <c r="F393" s="4">
        <v>0</v>
      </c>
      <c r="G393" s="4">
        <v>0</v>
      </c>
      <c r="H393" s="4">
        <v>0</v>
      </c>
      <c r="I393" s="35">
        <v>0</v>
      </c>
    </row>
    <row r="394" spans="1:9" x14ac:dyDescent="0.2">
      <c r="A394" s="9" t="s">
        <v>57</v>
      </c>
      <c r="B394" s="4">
        <v>39</v>
      </c>
      <c r="C394" s="5">
        <v>41735</v>
      </c>
      <c r="D394" s="6" t="s">
        <v>336</v>
      </c>
      <c r="E394" s="4">
        <v>5</v>
      </c>
      <c r="F394" s="4">
        <v>2</v>
      </c>
      <c r="G394" s="4">
        <v>0</v>
      </c>
      <c r="H394" s="4">
        <v>0</v>
      </c>
      <c r="I394" s="35">
        <v>0</v>
      </c>
    </row>
    <row r="395" spans="1:9" x14ac:dyDescent="0.2">
      <c r="A395" s="9" t="s">
        <v>57</v>
      </c>
      <c r="B395" s="4">
        <v>40</v>
      </c>
      <c r="C395" s="5">
        <v>41741</v>
      </c>
      <c r="D395" s="6" t="s">
        <v>323</v>
      </c>
      <c r="E395" s="4">
        <v>6</v>
      </c>
      <c r="F395" s="4">
        <v>1</v>
      </c>
      <c r="G395" s="4">
        <v>0</v>
      </c>
      <c r="H395" s="4">
        <v>0</v>
      </c>
      <c r="I395" s="35">
        <v>0</v>
      </c>
    </row>
    <row r="396" spans="1:9" x14ac:dyDescent="0.2">
      <c r="A396" s="9" t="s">
        <v>57</v>
      </c>
      <c r="B396" s="4">
        <v>41</v>
      </c>
      <c r="C396" s="5">
        <v>41742</v>
      </c>
      <c r="D396" s="6" t="s">
        <v>384</v>
      </c>
      <c r="E396" s="4">
        <v>8</v>
      </c>
      <c r="F396" s="4">
        <v>1</v>
      </c>
      <c r="G396" s="4">
        <v>0</v>
      </c>
      <c r="H396" s="4">
        <v>0</v>
      </c>
      <c r="I396" s="35">
        <v>0</v>
      </c>
    </row>
    <row r="397" spans="1:9" x14ac:dyDescent="0.2">
      <c r="A397" s="9" t="s">
        <v>57</v>
      </c>
      <c r="B397" s="4">
        <v>42</v>
      </c>
      <c r="C397" s="5">
        <v>41743</v>
      </c>
      <c r="D397" s="6" t="s">
        <v>394</v>
      </c>
      <c r="E397" s="4">
        <v>7</v>
      </c>
      <c r="F397" s="4">
        <v>0</v>
      </c>
      <c r="G397" s="4">
        <v>0</v>
      </c>
      <c r="H397" s="4">
        <v>0</v>
      </c>
      <c r="I397" s="35">
        <v>0</v>
      </c>
    </row>
    <row r="398" spans="1:9" x14ac:dyDescent="0.2">
      <c r="A398" s="9" t="s">
        <v>57</v>
      </c>
      <c r="B398" s="4">
        <v>43</v>
      </c>
      <c r="C398" s="5">
        <v>41744</v>
      </c>
      <c r="D398" s="6" t="s">
        <v>408</v>
      </c>
      <c r="E398" s="4">
        <v>6</v>
      </c>
      <c r="F398" s="4">
        <v>1</v>
      </c>
      <c r="G398" s="4">
        <v>0</v>
      </c>
      <c r="H398" s="4">
        <v>0</v>
      </c>
      <c r="I398" s="35">
        <v>0</v>
      </c>
    </row>
    <row r="399" spans="1:9" x14ac:dyDescent="0.2">
      <c r="A399" s="9" t="s">
        <v>57</v>
      </c>
      <c r="B399" s="4">
        <v>44</v>
      </c>
      <c r="C399" s="5">
        <v>41745</v>
      </c>
      <c r="D399" s="6" t="s">
        <v>401</v>
      </c>
      <c r="E399" s="4">
        <v>7</v>
      </c>
      <c r="F399" s="4">
        <v>0</v>
      </c>
      <c r="G399" s="4">
        <v>0</v>
      </c>
      <c r="H399" s="4">
        <v>0</v>
      </c>
      <c r="I399" s="35">
        <v>0</v>
      </c>
    </row>
    <row r="400" spans="1:9" x14ac:dyDescent="0.2">
      <c r="A400" s="9" t="s">
        <v>57</v>
      </c>
      <c r="B400" s="4">
        <v>45</v>
      </c>
      <c r="C400" s="5">
        <v>41746</v>
      </c>
      <c r="D400" s="6" t="s">
        <v>454</v>
      </c>
      <c r="E400" s="4">
        <v>5</v>
      </c>
      <c r="F400" s="4">
        <v>1</v>
      </c>
      <c r="G400" s="4">
        <v>1</v>
      </c>
      <c r="H400" s="4">
        <v>0</v>
      </c>
      <c r="I400" s="35">
        <v>0</v>
      </c>
    </row>
    <row r="401" spans="1:9" x14ac:dyDescent="0.2">
      <c r="A401" s="9" t="s">
        <v>57</v>
      </c>
      <c r="B401" s="4">
        <v>46</v>
      </c>
      <c r="C401" s="5">
        <v>41748</v>
      </c>
      <c r="D401" s="6" t="s">
        <v>355</v>
      </c>
      <c r="E401" s="4">
        <v>5</v>
      </c>
      <c r="F401" s="4">
        <v>2</v>
      </c>
      <c r="G401" s="4">
        <v>0</v>
      </c>
      <c r="H401" s="4">
        <v>0</v>
      </c>
      <c r="I401" s="35">
        <v>0</v>
      </c>
    </row>
    <row r="402" spans="1:9" x14ac:dyDescent="0.2">
      <c r="A402" s="9" t="s">
        <v>57</v>
      </c>
      <c r="B402" s="4">
        <v>47</v>
      </c>
      <c r="C402" s="5">
        <v>41750</v>
      </c>
      <c r="D402" s="6" t="s">
        <v>270</v>
      </c>
      <c r="E402" s="4">
        <v>6</v>
      </c>
      <c r="F402" s="4">
        <v>1</v>
      </c>
      <c r="G402" s="4">
        <v>0</v>
      </c>
      <c r="H402" s="4">
        <v>0</v>
      </c>
      <c r="I402" s="35">
        <v>0</v>
      </c>
    </row>
    <row r="403" spans="1:9" x14ac:dyDescent="0.2">
      <c r="A403" s="9" t="s">
        <v>57</v>
      </c>
      <c r="B403" s="4">
        <v>48</v>
      </c>
      <c r="C403" s="5">
        <v>41751</v>
      </c>
      <c r="D403" s="6" t="s">
        <v>337</v>
      </c>
      <c r="E403" s="4">
        <v>7</v>
      </c>
      <c r="F403" s="4">
        <v>0</v>
      </c>
      <c r="G403" s="4">
        <v>0</v>
      </c>
      <c r="H403" s="4">
        <v>0</v>
      </c>
      <c r="I403" s="35">
        <v>0</v>
      </c>
    </row>
    <row r="404" spans="1:9" x14ac:dyDescent="0.2">
      <c r="A404" s="9" t="s">
        <v>58</v>
      </c>
      <c r="B404" s="4">
        <v>1</v>
      </c>
      <c r="C404" s="5" t="s">
        <v>40</v>
      </c>
      <c r="D404" s="6" t="s">
        <v>456</v>
      </c>
      <c r="E404" s="4">
        <v>5</v>
      </c>
      <c r="F404" s="4">
        <v>1</v>
      </c>
      <c r="G404" s="4">
        <v>0</v>
      </c>
      <c r="H404" s="4">
        <v>0</v>
      </c>
      <c r="I404" s="35">
        <v>1</v>
      </c>
    </row>
    <row r="405" spans="1:9" x14ac:dyDescent="0.2">
      <c r="A405" s="9" t="s">
        <v>58</v>
      </c>
      <c r="B405" s="4">
        <v>2</v>
      </c>
      <c r="C405" s="5">
        <v>41809</v>
      </c>
      <c r="D405" s="6" t="s">
        <v>81</v>
      </c>
      <c r="E405" s="4">
        <v>6</v>
      </c>
      <c r="F405" s="4">
        <v>0</v>
      </c>
      <c r="G405" s="4">
        <v>0</v>
      </c>
      <c r="H405" s="4">
        <v>0</v>
      </c>
      <c r="I405" s="35">
        <v>1</v>
      </c>
    </row>
    <row r="406" spans="1:9" x14ac:dyDescent="0.2">
      <c r="A406" s="9" t="s">
        <v>58</v>
      </c>
      <c r="B406" s="4">
        <v>3</v>
      </c>
      <c r="C406" s="5">
        <v>41823</v>
      </c>
      <c r="D406" s="6" t="s">
        <v>260</v>
      </c>
      <c r="E406" s="4">
        <v>4</v>
      </c>
      <c r="F406" s="4">
        <v>1</v>
      </c>
      <c r="G406" s="4">
        <v>1</v>
      </c>
      <c r="H406" s="4">
        <v>0</v>
      </c>
      <c r="I406" s="35">
        <v>1</v>
      </c>
    </row>
    <row r="407" spans="1:9" x14ac:dyDescent="0.2">
      <c r="A407" s="9" t="s">
        <v>58</v>
      </c>
      <c r="B407" s="4">
        <v>4</v>
      </c>
      <c r="C407" s="5" t="s">
        <v>37</v>
      </c>
      <c r="D407" s="6" t="s">
        <v>466</v>
      </c>
      <c r="E407" s="4">
        <v>6</v>
      </c>
      <c r="F407" s="4">
        <v>1</v>
      </c>
      <c r="G407" s="4">
        <v>0</v>
      </c>
      <c r="H407" s="4">
        <v>0</v>
      </c>
      <c r="I407" s="35">
        <v>0</v>
      </c>
    </row>
    <row r="408" spans="1:9" x14ac:dyDescent="0.2">
      <c r="A408" s="9" t="s">
        <v>58</v>
      </c>
      <c r="B408" s="4">
        <v>5</v>
      </c>
      <c r="C408" s="5">
        <v>41801</v>
      </c>
      <c r="D408" s="6" t="s">
        <v>74</v>
      </c>
      <c r="E408" s="4">
        <v>7</v>
      </c>
      <c r="F408" s="4">
        <v>0</v>
      </c>
      <c r="G408" s="4">
        <v>0</v>
      </c>
      <c r="H408" s="4">
        <v>0</v>
      </c>
      <c r="I408" s="35">
        <v>0</v>
      </c>
    </row>
    <row r="409" spans="1:9" x14ac:dyDescent="0.2">
      <c r="A409" s="9" t="s">
        <v>58</v>
      </c>
      <c r="B409" s="4">
        <v>6</v>
      </c>
      <c r="C409" s="5">
        <v>41802</v>
      </c>
      <c r="D409" s="6" t="s">
        <v>60</v>
      </c>
      <c r="E409" s="4">
        <v>6</v>
      </c>
      <c r="F409" s="4">
        <v>0</v>
      </c>
      <c r="G409" s="4">
        <v>1</v>
      </c>
      <c r="H409" s="4">
        <v>0</v>
      </c>
      <c r="I409" s="35">
        <v>0</v>
      </c>
    </row>
    <row r="410" spans="1:9" x14ac:dyDescent="0.2">
      <c r="A410" s="9" t="s">
        <v>58</v>
      </c>
      <c r="B410" s="4">
        <v>7</v>
      </c>
      <c r="C410" s="5">
        <v>41803</v>
      </c>
      <c r="D410" s="6" t="s">
        <v>174</v>
      </c>
      <c r="E410" s="4">
        <v>6</v>
      </c>
      <c r="F410" s="4">
        <v>1</v>
      </c>
      <c r="G410" s="4">
        <v>0</v>
      </c>
      <c r="H410" s="4">
        <v>0</v>
      </c>
      <c r="I410" s="35">
        <v>0</v>
      </c>
    </row>
    <row r="411" spans="1:9" x14ac:dyDescent="0.2">
      <c r="A411" s="9" t="s">
        <v>58</v>
      </c>
      <c r="B411" s="4">
        <v>8</v>
      </c>
      <c r="C411" s="5">
        <v>41804</v>
      </c>
      <c r="D411" s="6" t="s">
        <v>101</v>
      </c>
      <c r="E411" s="4">
        <v>6</v>
      </c>
      <c r="F411" s="4">
        <v>1</v>
      </c>
      <c r="G411" s="4">
        <v>0</v>
      </c>
      <c r="H411" s="4">
        <v>0</v>
      </c>
      <c r="I411" s="35">
        <v>0</v>
      </c>
    </row>
    <row r="412" spans="1:9" x14ac:dyDescent="0.2">
      <c r="A412" s="9" t="s">
        <v>58</v>
      </c>
      <c r="B412" s="4">
        <v>9</v>
      </c>
      <c r="C412" s="5">
        <v>41805</v>
      </c>
      <c r="D412" s="6" t="s">
        <v>229</v>
      </c>
      <c r="E412" s="4">
        <v>7</v>
      </c>
      <c r="F412" s="4">
        <v>1</v>
      </c>
      <c r="G412" s="4">
        <v>1</v>
      </c>
      <c r="H412" s="4">
        <v>0</v>
      </c>
      <c r="I412" s="35">
        <v>0</v>
      </c>
    </row>
    <row r="413" spans="1:9" x14ac:dyDescent="0.2">
      <c r="A413" s="9" t="s">
        <v>58</v>
      </c>
      <c r="B413" s="4">
        <v>10</v>
      </c>
      <c r="C413" s="5">
        <v>41806</v>
      </c>
      <c r="D413" s="6" t="s">
        <v>316</v>
      </c>
      <c r="E413" s="4">
        <v>7</v>
      </c>
      <c r="F413" s="4">
        <v>0</v>
      </c>
      <c r="G413" s="4">
        <v>0</v>
      </c>
      <c r="H413" s="4">
        <v>0</v>
      </c>
      <c r="I413" s="35">
        <v>0</v>
      </c>
    </row>
    <row r="414" spans="1:9" x14ac:dyDescent="0.2">
      <c r="A414" s="9" t="s">
        <v>58</v>
      </c>
      <c r="B414" s="4">
        <v>11</v>
      </c>
      <c r="C414" s="5">
        <v>41807</v>
      </c>
      <c r="D414" s="6" t="s">
        <v>111</v>
      </c>
      <c r="E414" s="4">
        <v>6</v>
      </c>
      <c r="F414" s="4">
        <v>1</v>
      </c>
      <c r="G414" s="4">
        <v>0</v>
      </c>
      <c r="H414" s="4">
        <v>0</v>
      </c>
      <c r="I414" s="35">
        <v>0</v>
      </c>
    </row>
    <row r="415" spans="1:9" x14ac:dyDescent="0.2">
      <c r="A415" s="9" t="s">
        <v>58</v>
      </c>
      <c r="B415" s="4">
        <v>12</v>
      </c>
      <c r="C415" s="5">
        <v>41808</v>
      </c>
      <c r="D415" s="6" t="s">
        <v>252</v>
      </c>
      <c r="E415" s="4">
        <v>7</v>
      </c>
      <c r="F415" s="4">
        <v>2</v>
      </c>
      <c r="G415" s="4">
        <v>0</v>
      </c>
      <c r="H415" s="4">
        <v>0</v>
      </c>
      <c r="I415" s="35">
        <v>0</v>
      </c>
    </row>
    <row r="416" spans="1:9" x14ac:dyDescent="0.2">
      <c r="A416" s="9" t="s">
        <v>58</v>
      </c>
      <c r="B416" s="4">
        <v>13</v>
      </c>
      <c r="C416" s="5">
        <v>41810</v>
      </c>
      <c r="D416" s="6" t="s">
        <v>189</v>
      </c>
      <c r="E416" s="4">
        <v>5</v>
      </c>
      <c r="F416" s="4">
        <v>0</v>
      </c>
      <c r="G416" s="4">
        <v>2</v>
      </c>
      <c r="H416" s="4">
        <v>0</v>
      </c>
      <c r="I416" s="35">
        <v>0</v>
      </c>
    </row>
    <row r="417" spans="1:9" x14ac:dyDescent="0.2">
      <c r="A417" s="9" t="s">
        <v>58</v>
      </c>
      <c r="B417" s="4">
        <v>14</v>
      </c>
      <c r="C417" s="5">
        <v>41812</v>
      </c>
      <c r="D417" s="6" t="s">
        <v>444</v>
      </c>
      <c r="E417" s="4">
        <v>6</v>
      </c>
      <c r="F417" s="4">
        <v>1</v>
      </c>
      <c r="G417" s="4">
        <v>0</v>
      </c>
      <c r="H417" s="4">
        <v>0</v>
      </c>
      <c r="I417" s="35">
        <v>0</v>
      </c>
    </row>
    <row r="418" spans="1:9" x14ac:dyDescent="0.2">
      <c r="A418" s="9" t="s">
        <v>58</v>
      </c>
      <c r="B418" s="4">
        <v>15</v>
      </c>
      <c r="C418" s="5">
        <v>41813</v>
      </c>
      <c r="D418" s="6" t="s">
        <v>85</v>
      </c>
      <c r="E418" s="4">
        <v>5</v>
      </c>
      <c r="F418" s="4">
        <v>1</v>
      </c>
      <c r="G418" s="4">
        <v>1</v>
      </c>
      <c r="H418" s="4">
        <v>0</v>
      </c>
      <c r="I418" s="35">
        <v>0</v>
      </c>
    </row>
    <row r="419" spans="1:9" x14ac:dyDescent="0.2">
      <c r="A419" s="9" t="s">
        <v>58</v>
      </c>
      <c r="B419" s="4">
        <v>16</v>
      </c>
      <c r="C419" s="5">
        <v>41814</v>
      </c>
      <c r="D419" s="6" t="s">
        <v>90</v>
      </c>
      <c r="E419" s="4">
        <v>6</v>
      </c>
      <c r="F419" s="4">
        <v>1</v>
      </c>
      <c r="G419" s="4">
        <v>0</v>
      </c>
      <c r="H419" s="4">
        <v>0</v>
      </c>
      <c r="I419" s="35">
        <v>0</v>
      </c>
    </row>
    <row r="420" spans="1:9" x14ac:dyDescent="0.2">
      <c r="A420" s="9" t="s">
        <v>58</v>
      </c>
      <c r="B420" s="4">
        <v>17</v>
      </c>
      <c r="C420" s="5">
        <v>41815</v>
      </c>
      <c r="D420" s="6" t="s">
        <v>76</v>
      </c>
      <c r="E420" s="4">
        <v>7</v>
      </c>
      <c r="F420" s="4">
        <v>0</v>
      </c>
      <c r="G420" s="4">
        <v>0</v>
      </c>
      <c r="H420" s="4">
        <v>0</v>
      </c>
      <c r="I420" s="35">
        <v>0</v>
      </c>
    </row>
    <row r="421" spans="1:9" x14ac:dyDescent="0.2">
      <c r="A421" s="9" t="s">
        <v>58</v>
      </c>
      <c r="B421" s="4">
        <v>18</v>
      </c>
      <c r="C421" s="5">
        <v>41816</v>
      </c>
      <c r="D421" s="6" t="s">
        <v>93</v>
      </c>
      <c r="E421" s="4">
        <v>6</v>
      </c>
      <c r="F421" s="4">
        <v>1</v>
      </c>
      <c r="G421" s="4">
        <v>0</v>
      </c>
      <c r="H421" s="4">
        <v>0</v>
      </c>
      <c r="I421" s="35">
        <v>0</v>
      </c>
    </row>
    <row r="422" spans="1:9" x14ac:dyDescent="0.2">
      <c r="A422" s="9" t="s">
        <v>58</v>
      </c>
      <c r="B422" s="4">
        <v>19</v>
      </c>
      <c r="C422" s="5">
        <v>41817</v>
      </c>
      <c r="D422" s="6" t="s">
        <v>119</v>
      </c>
      <c r="E422" s="4">
        <v>7</v>
      </c>
      <c r="F422" s="4">
        <v>0</v>
      </c>
      <c r="G422" s="4">
        <v>0</v>
      </c>
      <c r="H422" s="4">
        <v>0</v>
      </c>
      <c r="I422" s="35">
        <v>0</v>
      </c>
    </row>
    <row r="423" spans="1:9" x14ac:dyDescent="0.2">
      <c r="A423" s="9" t="s">
        <v>58</v>
      </c>
      <c r="B423" s="4">
        <v>20</v>
      </c>
      <c r="C423" s="5">
        <v>41818</v>
      </c>
      <c r="D423" s="6" t="s">
        <v>79</v>
      </c>
      <c r="E423" s="4">
        <v>6</v>
      </c>
      <c r="F423" s="4">
        <v>1</v>
      </c>
      <c r="G423" s="4">
        <v>0</v>
      </c>
      <c r="H423" s="4">
        <v>0</v>
      </c>
      <c r="I423" s="35">
        <v>0</v>
      </c>
    </row>
    <row r="424" spans="1:9" x14ac:dyDescent="0.2">
      <c r="A424" s="9" t="s">
        <v>58</v>
      </c>
      <c r="B424" s="4">
        <v>21</v>
      </c>
      <c r="C424" s="5">
        <v>41819</v>
      </c>
      <c r="D424" s="6" t="s">
        <v>122</v>
      </c>
      <c r="E424" s="4">
        <v>6</v>
      </c>
      <c r="F424" s="4">
        <v>1</v>
      </c>
      <c r="G424" s="4">
        <v>0</v>
      </c>
      <c r="H424" s="4">
        <v>0</v>
      </c>
      <c r="I424" s="35">
        <v>0</v>
      </c>
    </row>
    <row r="425" spans="1:9" x14ac:dyDescent="0.2">
      <c r="A425" s="9" t="s">
        <v>58</v>
      </c>
      <c r="B425" s="4">
        <v>22</v>
      </c>
      <c r="C425" s="5">
        <v>41820</v>
      </c>
      <c r="D425" s="6" t="s">
        <v>464</v>
      </c>
      <c r="E425" s="4">
        <v>7</v>
      </c>
      <c r="F425" s="4">
        <v>0</v>
      </c>
      <c r="G425" s="4">
        <v>0</v>
      </c>
      <c r="H425" s="4">
        <v>0</v>
      </c>
      <c r="I425" s="35">
        <v>0</v>
      </c>
    </row>
    <row r="426" spans="1:9" x14ac:dyDescent="0.2">
      <c r="A426" s="9" t="s">
        <v>58</v>
      </c>
      <c r="B426" s="4">
        <v>23</v>
      </c>
      <c r="C426" s="5">
        <v>41821</v>
      </c>
      <c r="D426" s="6" t="s">
        <v>222</v>
      </c>
      <c r="E426" s="4">
        <v>7</v>
      </c>
      <c r="F426" s="4">
        <v>1</v>
      </c>
      <c r="G426" s="4">
        <v>1</v>
      </c>
      <c r="H426" s="4">
        <v>0</v>
      </c>
      <c r="I426" s="35">
        <v>0</v>
      </c>
    </row>
    <row r="427" spans="1:9" x14ac:dyDescent="0.2">
      <c r="A427" s="9" t="s">
        <v>58</v>
      </c>
      <c r="B427" s="4">
        <v>24</v>
      </c>
      <c r="C427" s="5">
        <v>41822</v>
      </c>
      <c r="D427" s="6" t="s">
        <v>66</v>
      </c>
      <c r="E427" s="4">
        <v>5</v>
      </c>
      <c r="F427" s="4">
        <v>0</v>
      </c>
      <c r="G427" s="4">
        <v>2</v>
      </c>
      <c r="H427" s="4">
        <v>0</v>
      </c>
      <c r="I427" s="35">
        <v>0</v>
      </c>
    </row>
    <row r="428" spans="1:9" x14ac:dyDescent="0.2">
      <c r="A428" s="9" t="s">
        <v>58</v>
      </c>
      <c r="B428" s="4">
        <v>25</v>
      </c>
      <c r="C428" s="5">
        <v>41824</v>
      </c>
      <c r="D428" s="6" t="s">
        <v>172</v>
      </c>
      <c r="E428" s="4">
        <v>7</v>
      </c>
      <c r="F428" s="4">
        <v>0</v>
      </c>
      <c r="G428" s="4">
        <v>0</v>
      </c>
      <c r="H428" s="4">
        <v>0</v>
      </c>
      <c r="I428" s="35">
        <v>0</v>
      </c>
    </row>
  </sheetData>
  <phoneticPr fontId="0" type="noConversion"/>
  <printOptions horizontalCentered="1"/>
  <pageMargins left="0.39370078740157483" right="0.39370078740157483" top="0.59055118110236227" bottom="0.59055118110236227" header="0.59055118110236204" footer="0.39370078740157483"/>
  <pageSetup paperSize="9" fitToHeight="10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4"/>
  <dimension ref="A1:F428"/>
  <sheetViews>
    <sheetView workbookViewId="0">
      <pane ySplit="4" topLeftCell="A5" activePane="bottomLeft" state="frozen"/>
      <selection activeCell="A5" sqref="A5"/>
      <selection pane="bottomLeft" activeCell="A5" sqref="A5"/>
    </sheetView>
  </sheetViews>
  <sheetFormatPr baseColWidth="10" defaultRowHeight="12.75" x14ac:dyDescent="0.2"/>
  <cols>
    <col min="1" max="1" width="6.28515625" style="2" customWidth="1"/>
    <col min="2" max="2" width="8.28515625" style="3" customWidth="1"/>
    <col min="3" max="3" width="30.7109375" style="1" customWidth="1"/>
    <col min="4" max="4" width="19.85546875" style="1" bestFit="1" customWidth="1"/>
    <col min="5" max="6" width="15.42578125" style="1" bestFit="1" customWidth="1"/>
    <col min="7" max="16384" width="11.42578125" style="1"/>
  </cols>
  <sheetData>
    <row r="1" spans="1:6" ht="15.75" x14ac:dyDescent="0.25">
      <c r="A1" s="14" t="str">
        <f>"Landwirtschaftskammerwahl " &amp; TEXT(Wahltag,"TT. MMMM JJJJ")</f>
        <v>Landwirtschaftskammerwahl 24. Jänner 2021</v>
      </c>
    </row>
    <row r="2" spans="1:6" ht="15.75" x14ac:dyDescent="0.25">
      <c r="A2" s="14" t="str">
        <f ca="1">"Analyse: " &amp; RIGHT(CELL("dateiname",A1),LEN(CELL("dateiname",A1))-SEARCH("]",CELL("dateiname",A1)))</f>
        <v>Analyse: Wahlbeteiligung WK - OÖ</v>
      </c>
      <c r="E2" s="44"/>
    </row>
    <row r="3" spans="1:6" x14ac:dyDescent="0.2">
      <c r="D3" s="45"/>
    </row>
    <row r="4" spans="1:6" s="34" customFormat="1" ht="25.5" x14ac:dyDescent="0.2">
      <c r="A4" s="33" t="s">
        <v>2</v>
      </c>
      <c r="B4" s="31" t="s">
        <v>3</v>
      </c>
      <c r="C4" s="31" t="s">
        <v>4</v>
      </c>
      <c r="D4" s="40" t="s">
        <v>483</v>
      </c>
      <c r="E4" s="40" t="s">
        <v>484</v>
      </c>
      <c r="F4" s="40" t="s">
        <v>485</v>
      </c>
    </row>
    <row r="5" spans="1:6" x14ac:dyDescent="0.2">
      <c r="A5" s="25">
        <v>1</v>
      </c>
      <c r="B5" s="26" t="s">
        <v>42</v>
      </c>
      <c r="C5" s="27" t="s">
        <v>474</v>
      </c>
      <c r="D5" s="36">
        <v>100</v>
      </c>
      <c r="E5" s="37">
        <v>27</v>
      </c>
      <c r="F5" s="37">
        <v>27</v>
      </c>
    </row>
    <row r="6" spans="1:6" x14ac:dyDescent="0.2">
      <c r="A6" s="4">
        <v>2</v>
      </c>
      <c r="B6" s="5">
        <v>40403</v>
      </c>
      <c r="C6" s="6" t="s">
        <v>262</v>
      </c>
      <c r="D6" s="38">
        <v>100</v>
      </c>
      <c r="E6" s="39">
        <v>6</v>
      </c>
      <c r="F6" s="39">
        <v>6</v>
      </c>
    </row>
    <row r="7" spans="1:6" x14ac:dyDescent="0.2">
      <c r="A7" s="4">
        <v>3</v>
      </c>
      <c r="B7" s="5">
        <v>40408</v>
      </c>
      <c r="C7" s="6" t="s">
        <v>356</v>
      </c>
      <c r="D7" s="38">
        <v>100</v>
      </c>
      <c r="E7" s="39">
        <v>12</v>
      </c>
      <c r="F7" s="39">
        <v>12</v>
      </c>
    </row>
    <row r="8" spans="1:6" x14ac:dyDescent="0.2">
      <c r="A8" s="4">
        <v>4</v>
      </c>
      <c r="B8" s="5">
        <v>40409</v>
      </c>
      <c r="C8" s="6" t="s">
        <v>382</v>
      </c>
      <c r="D8" s="38">
        <v>100</v>
      </c>
      <c r="E8" s="39">
        <v>11</v>
      </c>
      <c r="F8" s="39">
        <v>11</v>
      </c>
    </row>
    <row r="9" spans="1:6" x14ac:dyDescent="0.2">
      <c r="A9" s="4">
        <v>5</v>
      </c>
      <c r="B9" s="5">
        <v>40411</v>
      </c>
      <c r="C9" s="6" t="s">
        <v>395</v>
      </c>
      <c r="D9" s="38">
        <v>100</v>
      </c>
      <c r="E9" s="39">
        <v>2</v>
      </c>
      <c r="F9" s="39">
        <v>2</v>
      </c>
    </row>
    <row r="10" spans="1:6" x14ac:dyDescent="0.2">
      <c r="A10" s="4">
        <v>6</v>
      </c>
      <c r="B10" s="5">
        <v>40412</v>
      </c>
      <c r="C10" s="6" t="s">
        <v>371</v>
      </c>
      <c r="D10" s="38">
        <v>100</v>
      </c>
      <c r="E10" s="39">
        <v>30</v>
      </c>
      <c r="F10" s="39">
        <v>30</v>
      </c>
    </row>
    <row r="11" spans="1:6" x14ac:dyDescent="0.2">
      <c r="A11" s="4">
        <v>7</v>
      </c>
      <c r="B11" s="5">
        <v>40413</v>
      </c>
      <c r="C11" s="6" t="s">
        <v>366</v>
      </c>
      <c r="D11" s="38">
        <v>100</v>
      </c>
      <c r="E11" s="39">
        <v>40</v>
      </c>
      <c r="F11" s="39">
        <v>40</v>
      </c>
    </row>
    <row r="12" spans="1:6" x14ac:dyDescent="0.2">
      <c r="A12" s="4">
        <v>8</v>
      </c>
      <c r="B12" s="5">
        <v>40416</v>
      </c>
      <c r="C12" s="6" t="s">
        <v>112</v>
      </c>
      <c r="D12" s="38">
        <v>100</v>
      </c>
      <c r="E12" s="39">
        <v>4</v>
      </c>
      <c r="F12" s="39">
        <v>4</v>
      </c>
    </row>
    <row r="13" spans="1:6" x14ac:dyDescent="0.2">
      <c r="A13" s="4">
        <v>9</v>
      </c>
      <c r="B13" s="5">
        <v>40419</v>
      </c>
      <c r="C13" s="6" t="s">
        <v>370</v>
      </c>
      <c r="D13" s="38">
        <v>100</v>
      </c>
      <c r="E13" s="39">
        <v>35</v>
      </c>
      <c r="F13" s="39">
        <v>35</v>
      </c>
    </row>
    <row r="14" spans="1:6" x14ac:dyDescent="0.2">
      <c r="A14" s="4">
        <v>10</v>
      </c>
      <c r="B14" s="5">
        <v>40420</v>
      </c>
      <c r="C14" s="6" t="s">
        <v>388</v>
      </c>
      <c r="D14" s="38">
        <v>100</v>
      </c>
      <c r="E14" s="39">
        <v>33</v>
      </c>
      <c r="F14" s="39">
        <v>33</v>
      </c>
    </row>
    <row r="15" spans="1:6" x14ac:dyDescent="0.2">
      <c r="A15" s="4">
        <v>11</v>
      </c>
      <c r="B15" s="5">
        <v>40421</v>
      </c>
      <c r="C15" s="6" t="s">
        <v>471</v>
      </c>
      <c r="D15" s="38">
        <v>100</v>
      </c>
      <c r="E15" s="39">
        <v>6</v>
      </c>
      <c r="F15" s="39">
        <v>6</v>
      </c>
    </row>
    <row r="16" spans="1:6" x14ac:dyDescent="0.2">
      <c r="A16" s="4">
        <v>12</v>
      </c>
      <c r="B16" s="5">
        <v>40422</v>
      </c>
      <c r="C16" s="6" t="s">
        <v>435</v>
      </c>
      <c r="D16" s="38">
        <v>100</v>
      </c>
      <c r="E16" s="39">
        <v>10</v>
      </c>
      <c r="F16" s="39">
        <v>10</v>
      </c>
    </row>
    <row r="17" spans="1:6" x14ac:dyDescent="0.2">
      <c r="A17" s="4">
        <v>13</v>
      </c>
      <c r="B17" s="5">
        <v>40423</v>
      </c>
      <c r="C17" s="6" t="s">
        <v>331</v>
      </c>
      <c r="D17" s="38">
        <v>100</v>
      </c>
      <c r="E17" s="39">
        <v>19</v>
      </c>
      <c r="F17" s="39">
        <v>19</v>
      </c>
    </row>
    <row r="18" spans="1:6" x14ac:dyDescent="0.2">
      <c r="A18" s="4">
        <v>14</v>
      </c>
      <c r="B18" s="5">
        <v>40424</v>
      </c>
      <c r="C18" s="6" t="s">
        <v>259</v>
      </c>
      <c r="D18" s="38">
        <v>100</v>
      </c>
      <c r="E18" s="39">
        <v>12</v>
      </c>
      <c r="F18" s="39">
        <v>12</v>
      </c>
    </row>
    <row r="19" spans="1:6" x14ac:dyDescent="0.2">
      <c r="A19" s="4">
        <v>15</v>
      </c>
      <c r="B19" s="5">
        <v>40425</v>
      </c>
      <c r="C19" s="6" t="s">
        <v>307</v>
      </c>
      <c r="D19" s="38">
        <v>100</v>
      </c>
      <c r="E19" s="39">
        <v>17</v>
      </c>
      <c r="F19" s="39">
        <v>17</v>
      </c>
    </row>
    <row r="20" spans="1:6" x14ac:dyDescent="0.2">
      <c r="A20" s="4">
        <v>16</v>
      </c>
      <c r="B20" s="5">
        <v>40426</v>
      </c>
      <c r="C20" s="6" t="s">
        <v>198</v>
      </c>
      <c r="D20" s="38">
        <v>100</v>
      </c>
      <c r="E20" s="39">
        <v>32</v>
      </c>
      <c r="F20" s="39">
        <v>32</v>
      </c>
    </row>
    <row r="21" spans="1:6" x14ac:dyDescent="0.2">
      <c r="A21" s="4">
        <v>17</v>
      </c>
      <c r="B21" s="5">
        <v>40428</v>
      </c>
      <c r="C21" s="6" t="s">
        <v>463</v>
      </c>
      <c r="D21" s="38">
        <v>100</v>
      </c>
      <c r="E21" s="39">
        <v>34</v>
      </c>
      <c r="F21" s="39">
        <v>34</v>
      </c>
    </row>
    <row r="22" spans="1:6" x14ac:dyDescent="0.2">
      <c r="A22" s="4">
        <v>18</v>
      </c>
      <c r="B22" s="5">
        <v>40429</v>
      </c>
      <c r="C22" s="6" t="s">
        <v>369</v>
      </c>
      <c r="D22" s="38">
        <v>100</v>
      </c>
      <c r="E22" s="39">
        <v>14</v>
      </c>
      <c r="F22" s="39">
        <v>14</v>
      </c>
    </row>
    <row r="23" spans="1:6" x14ac:dyDescent="0.2">
      <c r="A23" s="4">
        <v>19</v>
      </c>
      <c r="B23" s="5">
        <v>40430</v>
      </c>
      <c r="C23" s="6" t="s">
        <v>449</v>
      </c>
      <c r="D23" s="38">
        <v>100</v>
      </c>
      <c r="E23" s="39">
        <v>5</v>
      </c>
      <c r="F23" s="39">
        <v>5</v>
      </c>
    </row>
    <row r="24" spans="1:6" x14ac:dyDescent="0.2">
      <c r="A24" s="4">
        <v>20</v>
      </c>
      <c r="B24" s="5">
        <v>40432</v>
      </c>
      <c r="C24" s="6" t="s">
        <v>440</v>
      </c>
      <c r="D24" s="38">
        <v>100</v>
      </c>
      <c r="E24" s="39">
        <v>45</v>
      </c>
      <c r="F24" s="39">
        <v>45</v>
      </c>
    </row>
    <row r="25" spans="1:6" x14ac:dyDescent="0.2">
      <c r="A25" s="4">
        <v>21</v>
      </c>
      <c r="B25" s="5">
        <v>40433</v>
      </c>
      <c r="C25" s="6" t="s">
        <v>275</v>
      </c>
      <c r="D25" s="38">
        <v>100</v>
      </c>
      <c r="E25" s="39">
        <v>34</v>
      </c>
      <c r="F25" s="39">
        <v>34</v>
      </c>
    </row>
    <row r="26" spans="1:6" x14ac:dyDescent="0.2">
      <c r="A26" s="4">
        <v>22</v>
      </c>
      <c r="B26" s="5">
        <v>40434</v>
      </c>
      <c r="C26" s="6" t="s">
        <v>134</v>
      </c>
      <c r="D26" s="38">
        <v>100</v>
      </c>
      <c r="E26" s="39">
        <v>15</v>
      </c>
      <c r="F26" s="39">
        <v>15</v>
      </c>
    </row>
    <row r="27" spans="1:6" x14ac:dyDescent="0.2">
      <c r="A27" s="4">
        <v>23</v>
      </c>
      <c r="B27" s="5">
        <v>40435</v>
      </c>
      <c r="C27" s="6" t="s">
        <v>113</v>
      </c>
      <c r="D27" s="38">
        <v>100</v>
      </c>
      <c r="E27" s="39">
        <v>10</v>
      </c>
      <c r="F27" s="39">
        <v>10</v>
      </c>
    </row>
    <row r="28" spans="1:6" x14ac:dyDescent="0.2">
      <c r="A28" s="4">
        <v>24</v>
      </c>
      <c r="B28" s="5">
        <v>40438</v>
      </c>
      <c r="C28" s="6" t="s">
        <v>451</v>
      </c>
      <c r="D28" s="38">
        <v>100</v>
      </c>
      <c r="E28" s="39">
        <v>19</v>
      </c>
      <c r="F28" s="39">
        <v>19</v>
      </c>
    </row>
    <row r="29" spans="1:6" x14ac:dyDescent="0.2">
      <c r="A29" s="4">
        <v>25</v>
      </c>
      <c r="B29" s="5">
        <v>40439</v>
      </c>
      <c r="C29" s="6" t="s">
        <v>378</v>
      </c>
      <c r="D29" s="38">
        <v>100</v>
      </c>
      <c r="E29" s="39">
        <v>12</v>
      </c>
      <c r="F29" s="39">
        <v>12</v>
      </c>
    </row>
    <row r="30" spans="1:6" x14ac:dyDescent="0.2">
      <c r="A30" s="4">
        <v>26</v>
      </c>
      <c r="B30" s="5">
        <v>40440</v>
      </c>
      <c r="C30" s="6" t="s">
        <v>258</v>
      </c>
      <c r="D30" s="38">
        <v>100</v>
      </c>
      <c r="E30" s="39">
        <v>13</v>
      </c>
      <c r="F30" s="39">
        <v>13</v>
      </c>
    </row>
    <row r="31" spans="1:6" x14ac:dyDescent="0.2">
      <c r="A31" s="4">
        <v>27</v>
      </c>
      <c r="B31" s="5">
        <v>40441</v>
      </c>
      <c r="C31" s="6" t="s">
        <v>461</v>
      </c>
      <c r="D31" s="38">
        <v>100</v>
      </c>
      <c r="E31" s="39">
        <v>23</v>
      </c>
      <c r="F31" s="39">
        <v>23</v>
      </c>
    </row>
    <row r="32" spans="1:6" x14ac:dyDescent="0.2">
      <c r="A32" s="4">
        <v>28</v>
      </c>
      <c r="B32" s="5">
        <v>40443</v>
      </c>
      <c r="C32" s="6" t="s">
        <v>425</v>
      </c>
      <c r="D32" s="38">
        <v>100</v>
      </c>
      <c r="E32" s="39">
        <v>22</v>
      </c>
      <c r="F32" s="39">
        <v>22</v>
      </c>
    </row>
    <row r="33" spans="1:6" x14ac:dyDescent="0.2">
      <c r="A33" s="4">
        <v>29</v>
      </c>
      <c r="B33" s="5">
        <v>40507</v>
      </c>
      <c r="C33" s="6" t="s">
        <v>292</v>
      </c>
      <c r="D33" s="38">
        <v>100</v>
      </c>
      <c r="E33" s="39">
        <v>25</v>
      </c>
      <c r="F33" s="39">
        <v>25</v>
      </c>
    </row>
    <row r="34" spans="1:6" x14ac:dyDescent="0.2">
      <c r="A34" s="4">
        <v>30</v>
      </c>
      <c r="B34" s="5">
        <v>40511</v>
      </c>
      <c r="C34" s="6" t="s">
        <v>373</v>
      </c>
      <c r="D34" s="38">
        <v>100</v>
      </c>
      <c r="E34" s="39">
        <v>29</v>
      </c>
      <c r="F34" s="39">
        <v>29</v>
      </c>
    </row>
    <row r="35" spans="1:6" x14ac:dyDescent="0.2">
      <c r="A35" s="4">
        <v>31</v>
      </c>
      <c r="B35" s="5">
        <v>40605</v>
      </c>
      <c r="C35" s="6" t="s">
        <v>120</v>
      </c>
      <c r="D35" s="38">
        <v>100</v>
      </c>
      <c r="E35" s="39">
        <v>81</v>
      </c>
      <c r="F35" s="39">
        <v>81</v>
      </c>
    </row>
    <row r="36" spans="1:6" x14ac:dyDescent="0.2">
      <c r="A36" s="4">
        <v>32</v>
      </c>
      <c r="B36" s="5">
        <v>40607</v>
      </c>
      <c r="C36" s="6" t="s">
        <v>127</v>
      </c>
      <c r="D36" s="38">
        <v>100</v>
      </c>
      <c r="E36" s="39">
        <v>45</v>
      </c>
      <c r="F36" s="39">
        <v>45</v>
      </c>
    </row>
    <row r="37" spans="1:6" x14ac:dyDescent="0.2">
      <c r="A37" s="4">
        <v>33</v>
      </c>
      <c r="B37" s="5" t="s">
        <v>34</v>
      </c>
      <c r="C37" s="6" t="s">
        <v>357</v>
      </c>
      <c r="D37" s="38">
        <v>100</v>
      </c>
      <c r="E37" s="39">
        <v>13</v>
      </c>
      <c r="F37" s="39">
        <v>13</v>
      </c>
    </row>
    <row r="38" spans="1:6" x14ac:dyDescent="0.2">
      <c r="A38" s="4">
        <v>34</v>
      </c>
      <c r="B38" s="5">
        <v>40610</v>
      </c>
      <c r="C38" s="6" t="s">
        <v>335</v>
      </c>
      <c r="D38" s="38">
        <v>100</v>
      </c>
      <c r="E38" s="39">
        <v>39</v>
      </c>
      <c r="F38" s="39">
        <v>39</v>
      </c>
    </row>
    <row r="39" spans="1:6" x14ac:dyDescent="0.2">
      <c r="A39" s="4">
        <v>35</v>
      </c>
      <c r="B39" s="5">
        <v>40611</v>
      </c>
      <c r="C39" s="6" t="s">
        <v>185</v>
      </c>
      <c r="D39" s="38">
        <v>100</v>
      </c>
      <c r="E39" s="39">
        <v>83</v>
      </c>
      <c r="F39" s="39">
        <v>83</v>
      </c>
    </row>
    <row r="40" spans="1:6" x14ac:dyDescent="0.2">
      <c r="A40" s="4">
        <v>36</v>
      </c>
      <c r="B40" s="5">
        <v>40616</v>
      </c>
      <c r="C40" s="6" t="s">
        <v>208</v>
      </c>
      <c r="D40" s="38">
        <v>100</v>
      </c>
      <c r="E40" s="39">
        <v>50</v>
      </c>
      <c r="F40" s="39">
        <v>50</v>
      </c>
    </row>
    <row r="41" spans="1:6" x14ac:dyDescent="0.2">
      <c r="A41" s="4">
        <v>37</v>
      </c>
      <c r="B41" s="5">
        <v>40619</v>
      </c>
      <c r="C41" s="6" t="s">
        <v>347</v>
      </c>
      <c r="D41" s="38">
        <v>100</v>
      </c>
      <c r="E41" s="39">
        <v>50</v>
      </c>
      <c r="F41" s="39">
        <v>50</v>
      </c>
    </row>
    <row r="42" spans="1:6" x14ac:dyDescent="0.2">
      <c r="A42" s="4">
        <v>38</v>
      </c>
      <c r="B42" s="5">
        <v>40622</v>
      </c>
      <c r="C42" s="6" t="s">
        <v>86</v>
      </c>
      <c r="D42" s="38">
        <v>100</v>
      </c>
      <c r="E42" s="39">
        <v>18</v>
      </c>
      <c r="F42" s="39">
        <v>18</v>
      </c>
    </row>
    <row r="43" spans="1:6" x14ac:dyDescent="0.2">
      <c r="A43" s="4">
        <v>39</v>
      </c>
      <c r="B43" s="5">
        <v>40702</v>
      </c>
      <c r="C43" s="6" t="s">
        <v>192</v>
      </c>
      <c r="D43" s="38">
        <v>100</v>
      </c>
      <c r="E43" s="39">
        <v>34</v>
      </c>
      <c r="F43" s="39">
        <v>34</v>
      </c>
    </row>
    <row r="44" spans="1:6" x14ac:dyDescent="0.2">
      <c r="A44" s="4">
        <v>40</v>
      </c>
      <c r="B44" s="5">
        <v>40703</v>
      </c>
      <c r="C44" s="6" t="s">
        <v>469</v>
      </c>
      <c r="D44" s="38">
        <v>100</v>
      </c>
      <c r="E44" s="39">
        <v>25</v>
      </c>
      <c r="F44" s="39">
        <v>25</v>
      </c>
    </row>
    <row r="45" spans="1:6" x14ac:dyDescent="0.2">
      <c r="A45" s="4">
        <v>41</v>
      </c>
      <c r="B45" s="5">
        <v>40706</v>
      </c>
      <c r="C45" s="6" t="s">
        <v>118</v>
      </c>
      <c r="D45" s="38">
        <v>100</v>
      </c>
      <c r="E45" s="39">
        <v>9</v>
      </c>
      <c r="F45" s="39">
        <v>9</v>
      </c>
    </row>
    <row r="46" spans="1:6" x14ac:dyDescent="0.2">
      <c r="A46" s="4">
        <v>42</v>
      </c>
      <c r="B46" s="5">
        <v>40708</v>
      </c>
      <c r="C46" s="6" t="s">
        <v>374</v>
      </c>
      <c r="D46" s="38">
        <v>100</v>
      </c>
      <c r="E46" s="39">
        <v>29</v>
      </c>
      <c r="F46" s="39">
        <v>29</v>
      </c>
    </row>
    <row r="47" spans="1:6" x14ac:dyDescent="0.2">
      <c r="A47" s="4">
        <v>43</v>
      </c>
      <c r="B47" s="5">
        <v>40712</v>
      </c>
      <c r="C47" s="6" t="s">
        <v>137</v>
      </c>
      <c r="D47" s="38">
        <v>100</v>
      </c>
      <c r="E47" s="39">
        <v>2</v>
      </c>
      <c r="F47" s="39">
        <v>2</v>
      </c>
    </row>
    <row r="48" spans="1:6" x14ac:dyDescent="0.2">
      <c r="A48" s="4">
        <v>44</v>
      </c>
      <c r="B48" s="5">
        <v>40714</v>
      </c>
      <c r="C48" s="6" t="s">
        <v>457</v>
      </c>
      <c r="D48" s="38">
        <v>100</v>
      </c>
      <c r="E48" s="39">
        <v>18</v>
      </c>
      <c r="F48" s="39">
        <v>18</v>
      </c>
    </row>
    <row r="49" spans="1:6" x14ac:dyDescent="0.2">
      <c r="A49" s="4">
        <v>45</v>
      </c>
      <c r="B49" s="5">
        <v>40715</v>
      </c>
      <c r="C49" s="6" t="s">
        <v>256</v>
      </c>
      <c r="D49" s="38">
        <v>100</v>
      </c>
      <c r="E49" s="39">
        <v>40</v>
      </c>
      <c r="F49" s="39">
        <v>40</v>
      </c>
    </row>
    <row r="50" spans="1:6" x14ac:dyDescent="0.2">
      <c r="A50" s="4">
        <v>46</v>
      </c>
      <c r="B50" s="5">
        <v>40801</v>
      </c>
      <c r="C50" s="6" t="s">
        <v>163</v>
      </c>
      <c r="D50" s="38">
        <v>100</v>
      </c>
      <c r="E50" s="39">
        <v>26</v>
      </c>
      <c r="F50" s="39">
        <v>26</v>
      </c>
    </row>
    <row r="51" spans="1:6" x14ac:dyDescent="0.2">
      <c r="A51" s="4">
        <v>47</v>
      </c>
      <c r="B51" s="5">
        <v>40805</v>
      </c>
      <c r="C51" s="6" t="s">
        <v>339</v>
      </c>
      <c r="D51" s="38">
        <v>100</v>
      </c>
      <c r="E51" s="39">
        <v>17</v>
      </c>
      <c r="F51" s="39">
        <v>17</v>
      </c>
    </row>
    <row r="52" spans="1:6" x14ac:dyDescent="0.2">
      <c r="A52" s="4">
        <v>48</v>
      </c>
      <c r="B52" s="5">
        <v>40810</v>
      </c>
      <c r="C52" s="6" t="s">
        <v>206</v>
      </c>
      <c r="D52" s="38">
        <v>100</v>
      </c>
      <c r="E52" s="39">
        <v>31</v>
      </c>
      <c r="F52" s="39">
        <v>31</v>
      </c>
    </row>
    <row r="53" spans="1:6" x14ac:dyDescent="0.2">
      <c r="A53" s="4">
        <v>49</v>
      </c>
      <c r="B53" s="5">
        <v>40813</v>
      </c>
      <c r="C53" s="6" t="s">
        <v>204</v>
      </c>
      <c r="D53" s="38">
        <v>100</v>
      </c>
      <c r="E53" s="39">
        <v>30</v>
      </c>
      <c r="F53" s="39">
        <v>30</v>
      </c>
    </row>
    <row r="54" spans="1:6" x14ac:dyDescent="0.2">
      <c r="A54" s="4">
        <v>50</v>
      </c>
      <c r="B54" s="5">
        <v>40817</v>
      </c>
      <c r="C54" s="6" t="s">
        <v>379</v>
      </c>
      <c r="D54" s="38">
        <v>100</v>
      </c>
      <c r="E54" s="39">
        <v>26</v>
      </c>
      <c r="F54" s="39">
        <v>26</v>
      </c>
    </row>
    <row r="55" spans="1:6" x14ac:dyDescent="0.2">
      <c r="A55" s="4">
        <v>51</v>
      </c>
      <c r="B55" s="5">
        <v>40820</v>
      </c>
      <c r="C55" s="6" t="s">
        <v>80</v>
      </c>
      <c r="D55" s="38">
        <v>100</v>
      </c>
      <c r="E55" s="39">
        <v>32</v>
      </c>
      <c r="F55" s="39">
        <v>32</v>
      </c>
    </row>
    <row r="56" spans="1:6" x14ac:dyDescent="0.2">
      <c r="A56" s="4">
        <v>52</v>
      </c>
      <c r="B56" s="5">
        <v>40821</v>
      </c>
      <c r="C56" s="6" t="s">
        <v>181</v>
      </c>
      <c r="D56" s="38">
        <v>100</v>
      </c>
      <c r="E56" s="39">
        <v>37</v>
      </c>
      <c r="F56" s="39">
        <v>37</v>
      </c>
    </row>
    <row r="57" spans="1:6" x14ac:dyDescent="0.2">
      <c r="A57" s="4">
        <v>53</v>
      </c>
      <c r="B57" s="5">
        <v>40823</v>
      </c>
      <c r="C57" s="6" t="s">
        <v>78</v>
      </c>
      <c r="D57" s="38">
        <v>100</v>
      </c>
      <c r="E57" s="39">
        <v>33</v>
      </c>
      <c r="F57" s="39">
        <v>33</v>
      </c>
    </row>
    <row r="58" spans="1:6" x14ac:dyDescent="0.2">
      <c r="A58" s="4">
        <v>54</v>
      </c>
      <c r="B58" s="5">
        <v>40830</v>
      </c>
      <c r="C58" s="6" t="s">
        <v>303</v>
      </c>
      <c r="D58" s="38">
        <v>100</v>
      </c>
      <c r="E58" s="39">
        <v>22</v>
      </c>
      <c r="F58" s="39">
        <v>22</v>
      </c>
    </row>
    <row r="59" spans="1:6" x14ac:dyDescent="0.2">
      <c r="A59" s="4">
        <v>55</v>
      </c>
      <c r="B59" s="5">
        <v>40833</v>
      </c>
      <c r="C59" s="6" t="s">
        <v>438</v>
      </c>
      <c r="D59" s="38">
        <v>100</v>
      </c>
      <c r="E59" s="39">
        <v>39</v>
      </c>
      <c r="F59" s="39">
        <v>39</v>
      </c>
    </row>
    <row r="60" spans="1:6" x14ac:dyDescent="0.2">
      <c r="A60" s="4">
        <v>56</v>
      </c>
      <c r="B60" s="5">
        <v>40834</v>
      </c>
      <c r="C60" s="6" t="s">
        <v>108</v>
      </c>
      <c r="D60" s="38">
        <v>100</v>
      </c>
      <c r="E60" s="39">
        <v>55</v>
      </c>
      <c r="F60" s="39">
        <v>55</v>
      </c>
    </row>
    <row r="61" spans="1:6" x14ac:dyDescent="0.2">
      <c r="A61" s="4">
        <v>57</v>
      </c>
      <c r="B61" s="5" t="s">
        <v>31</v>
      </c>
      <c r="C61" s="6" t="s">
        <v>318</v>
      </c>
      <c r="D61" s="38">
        <v>100</v>
      </c>
      <c r="E61" s="39">
        <v>17</v>
      </c>
      <c r="F61" s="39">
        <v>17</v>
      </c>
    </row>
    <row r="62" spans="1:6" x14ac:dyDescent="0.2">
      <c r="A62" s="4">
        <v>58</v>
      </c>
      <c r="B62" s="5">
        <v>40911</v>
      </c>
      <c r="C62" s="6" t="s">
        <v>70</v>
      </c>
      <c r="D62" s="38">
        <v>100</v>
      </c>
      <c r="E62" s="39">
        <v>33</v>
      </c>
      <c r="F62" s="39">
        <v>33</v>
      </c>
    </row>
    <row r="63" spans="1:6" x14ac:dyDescent="0.2">
      <c r="A63" s="4">
        <v>59</v>
      </c>
      <c r="B63" s="5">
        <v>40914</v>
      </c>
      <c r="C63" s="6" t="s">
        <v>310</v>
      </c>
      <c r="D63" s="38">
        <v>100</v>
      </c>
      <c r="E63" s="39">
        <v>18</v>
      </c>
      <c r="F63" s="39">
        <v>18</v>
      </c>
    </row>
    <row r="64" spans="1:6" x14ac:dyDescent="0.2">
      <c r="A64" s="4">
        <v>60</v>
      </c>
      <c r="B64" s="5">
        <v>40917</v>
      </c>
      <c r="C64" s="6" t="s">
        <v>365</v>
      </c>
      <c r="D64" s="38">
        <v>100</v>
      </c>
      <c r="E64" s="39">
        <v>49</v>
      </c>
      <c r="F64" s="39">
        <v>49</v>
      </c>
    </row>
    <row r="65" spans="1:6" x14ac:dyDescent="0.2">
      <c r="A65" s="4">
        <v>61</v>
      </c>
      <c r="B65" s="5">
        <v>40921</v>
      </c>
      <c r="C65" s="6" t="s">
        <v>263</v>
      </c>
      <c r="D65" s="38">
        <v>100</v>
      </c>
      <c r="E65" s="39">
        <v>33</v>
      </c>
      <c r="F65" s="39">
        <v>33</v>
      </c>
    </row>
    <row r="66" spans="1:6" x14ac:dyDescent="0.2">
      <c r="A66" s="4">
        <v>62</v>
      </c>
      <c r="B66" s="5">
        <v>40923</v>
      </c>
      <c r="C66" s="6" t="s">
        <v>381</v>
      </c>
      <c r="D66" s="38">
        <v>100</v>
      </c>
      <c r="E66" s="39">
        <v>4</v>
      </c>
      <c r="F66" s="39">
        <v>4</v>
      </c>
    </row>
    <row r="67" spans="1:6" x14ac:dyDescent="0.2">
      <c r="A67" s="4">
        <v>63</v>
      </c>
      <c r="B67" s="5">
        <v>41002</v>
      </c>
      <c r="C67" s="6" t="s">
        <v>293</v>
      </c>
      <c r="D67" s="38">
        <v>100</v>
      </c>
      <c r="E67" s="39">
        <v>53</v>
      </c>
      <c r="F67" s="39">
        <v>53</v>
      </c>
    </row>
    <row r="68" spans="1:6" x14ac:dyDescent="0.2">
      <c r="A68" s="4">
        <v>64</v>
      </c>
      <c r="B68" s="5">
        <v>41003</v>
      </c>
      <c r="C68" s="6" t="s">
        <v>212</v>
      </c>
      <c r="D68" s="38">
        <v>100</v>
      </c>
      <c r="E68" s="39">
        <v>6</v>
      </c>
      <c r="F68" s="39">
        <v>6</v>
      </c>
    </row>
    <row r="69" spans="1:6" x14ac:dyDescent="0.2">
      <c r="A69" s="4">
        <v>65</v>
      </c>
      <c r="B69" s="5">
        <v>41007</v>
      </c>
      <c r="C69" s="6" t="s">
        <v>164</v>
      </c>
      <c r="D69" s="38">
        <v>100</v>
      </c>
      <c r="E69" s="39">
        <v>44</v>
      </c>
      <c r="F69" s="39">
        <v>44</v>
      </c>
    </row>
    <row r="70" spans="1:6" x14ac:dyDescent="0.2">
      <c r="A70" s="4">
        <v>66</v>
      </c>
      <c r="B70" s="5">
        <v>41008</v>
      </c>
      <c r="C70" s="6" t="s">
        <v>202</v>
      </c>
      <c r="D70" s="38">
        <v>100</v>
      </c>
      <c r="E70" s="39">
        <v>14</v>
      </c>
      <c r="F70" s="39">
        <v>14</v>
      </c>
    </row>
    <row r="71" spans="1:6" x14ac:dyDescent="0.2">
      <c r="A71" s="4">
        <v>67</v>
      </c>
      <c r="B71" s="5">
        <v>41011</v>
      </c>
      <c r="C71" s="6" t="s">
        <v>92</v>
      </c>
      <c r="D71" s="38">
        <v>100</v>
      </c>
      <c r="E71" s="39">
        <v>28</v>
      </c>
      <c r="F71" s="39">
        <v>28</v>
      </c>
    </row>
    <row r="72" spans="1:6" x14ac:dyDescent="0.2">
      <c r="A72" s="4">
        <v>68</v>
      </c>
      <c r="B72" s="5">
        <v>41013</v>
      </c>
      <c r="C72" s="6" t="s">
        <v>84</v>
      </c>
      <c r="D72" s="38">
        <v>100</v>
      </c>
      <c r="E72" s="39">
        <v>90</v>
      </c>
      <c r="F72" s="39">
        <v>90</v>
      </c>
    </row>
    <row r="73" spans="1:6" x14ac:dyDescent="0.2">
      <c r="A73" s="4">
        <v>69</v>
      </c>
      <c r="B73" s="5">
        <v>41015</v>
      </c>
      <c r="C73" s="6" t="s">
        <v>64</v>
      </c>
      <c r="D73" s="38">
        <v>100</v>
      </c>
      <c r="E73" s="39">
        <v>57</v>
      </c>
      <c r="F73" s="39">
        <v>57</v>
      </c>
    </row>
    <row r="74" spans="1:6" x14ac:dyDescent="0.2">
      <c r="A74" s="4">
        <v>70</v>
      </c>
      <c r="B74" s="5">
        <v>41016</v>
      </c>
      <c r="C74" s="6" t="s">
        <v>183</v>
      </c>
      <c r="D74" s="38">
        <v>100</v>
      </c>
      <c r="E74" s="39">
        <v>8</v>
      </c>
      <c r="F74" s="39">
        <v>8</v>
      </c>
    </row>
    <row r="75" spans="1:6" x14ac:dyDescent="0.2">
      <c r="A75" s="4">
        <v>71</v>
      </c>
      <c r="B75" s="5">
        <v>41017</v>
      </c>
      <c r="C75" s="6" t="s">
        <v>348</v>
      </c>
      <c r="D75" s="38">
        <v>100</v>
      </c>
      <c r="E75" s="39">
        <v>24</v>
      </c>
      <c r="F75" s="39">
        <v>24</v>
      </c>
    </row>
    <row r="76" spans="1:6" x14ac:dyDescent="0.2">
      <c r="A76" s="4">
        <v>72</v>
      </c>
      <c r="B76" s="5">
        <v>41018</v>
      </c>
      <c r="C76" s="6" t="s">
        <v>205</v>
      </c>
      <c r="D76" s="38">
        <v>100</v>
      </c>
      <c r="E76" s="39">
        <v>34</v>
      </c>
      <c r="F76" s="39">
        <v>34</v>
      </c>
    </row>
    <row r="77" spans="1:6" x14ac:dyDescent="0.2">
      <c r="A77" s="4">
        <v>73</v>
      </c>
      <c r="B77" s="5">
        <v>41019</v>
      </c>
      <c r="C77" s="6" t="s">
        <v>274</v>
      </c>
      <c r="D77" s="38">
        <v>100</v>
      </c>
      <c r="E77" s="39">
        <v>11</v>
      </c>
      <c r="F77" s="39">
        <v>11</v>
      </c>
    </row>
    <row r="78" spans="1:6" x14ac:dyDescent="0.2">
      <c r="A78" s="4">
        <v>74</v>
      </c>
      <c r="B78" s="5">
        <v>41020</v>
      </c>
      <c r="C78" s="6" t="s">
        <v>88</v>
      </c>
      <c r="D78" s="38">
        <v>100</v>
      </c>
      <c r="E78" s="39">
        <v>78</v>
      </c>
      <c r="F78" s="39">
        <v>78</v>
      </c>
    </row>
    <row r="79" spans="1:6" x14ac:dyDescent="0.2">
      <c r="A79" s="4">
        <v>75</v>
      </c>
      <c r="B79" s="5">
        <v>41102</v>
      </c>
      <c r="C79" s="6" t="s">
        <v>156</v>
      </c>
      <c r="D79" s="38">
        <v>100</v>
      </c>
      <c r="E79" s="39">
        <v>52</v>
      </c>
      <c r="F79" s="39">
        <v>52</v>
      </c>
    </row>
    <row r="80" spans="1:6" x14ac:dyDescent="0.2">
      <c r="A80" s="4">
        <v>76</v>
      </c>
      <c r="B80" s="5">
        <v>41103</v>
      </c>
      <c r="C80" s="6" t="s">
        <v>138</v>
      </c>
      <c r="D80" s="38">
        <v>100</v>
      </c>
      <c r="E80" s="39">
        <v>57</v>
      </c>
      <c r="F80" s="39">
        <v>57</v>
      </c>
    </row>
    <row r="81" spans="1:6" x14ac:dyDescent="0.2">
      <c r="A81" s="4">
        <v>77</v>
      </c>
      <c r="B81" s="5">
        <v>41104</v>
      </c>
      <c r="C81" s="6" t="s">
        <v>107</v>
      </c>
      <c r="D81" s="38">
        <v>100</v>
      </c>
      <c r="E81" s="39">
        <v>58</v>
      </c>
      <c r="F81" s="39">
        <v>58</v>
      </c>
    </row>
    <row r="82" spans="1:6" x14ac:dyDescent="0.2">
      <c r="A82" s="4">
        <v>78</v>
      </c>
      <c r="B82" s="5">
        <v>41105</v>
      </c>
      <c r="C82" s="6" t="s">
        <v>350</v>
      </c>
      <c r="D82" s="38">
        <v>100</v>
      </c>
      <c r="E82" s="39">
        <v>30</v>
      </c>
      <c r="F82" s="39">
        <v>30</v>
      </c>
    </row>
    <row r="83" spans="1:6" x14ac:dyDescent="0.2">
      <c r="A83" s="4">
        <v>79</v>
      </c>
      <c r="B83" s="5">
        <v>41106</v>
      </c>
      <c r="C83" s="6" t="s">
        <v>150</v>
      </c>
      <c r="D83" s="38">
        <v>100</v>
      </c>
      <c r="E83" s="39">
        <v>38</v>
      </c>
      <c r="F83" s="39">
        <v>38</v>
      </c>
    </row>
    <row r="84" spans="1:6" x14ac:dyDescent="0.2">
      <c r="A84" s="4">
        <v>80</v>
      </c>
      <c r="B84" s="5">
        <v>41107</v>
      </c>
      <c r="C84" s="6" t="s">
        <v>82</v>
      </c>
      <c r="D84" s="38">
        <v>100</v>
      </c>
      <c r="E84" s="39">
        <v>39</v>
      </c>
      <c r="F84" s="39">
        <v>39</v>
      </c>
    </row>
    <row r="85" spans="1:6" x14ac:dyDescent="0.2">
      <c r="A85" s="4">
        <v>81</v>
      </c>
      <c r="B85" s="5">
        <v>41108</v>
      </c>
      <c r="C85" s="6" t="s">
        <v>324</v>
      </c>
      <c r="D85" s="38">
        <v>100</v>
      </c>
      <c r="E85" s="39">
        <v>55</v>
      </c>
      <c r="F85" s="39">
        <v>55</v>
      </c>
    </row>
    <row r="86" spans="1:6" x14ac:dyDescent="0.2">
      <c r="A86" s="4">
        <v>82</v>
      </c>
      <c r="B86" s="5">
        <v>41111</v>
      </c>
      <c r="C86" s="6" t="s">
        <v>246</v>
      </c>
      <c r="D86" s="38">
        <v>100</v>
      </c>
      <c r="E86" s="39">
        <v>34</v>
      </c>
      <c r="F86" s="39">
        <v>34</v>
      </c>
    </row>
    <row r="87" spans="1:6" x14ac:dyDescent="0.2">
      <c r="A87" s="4">
        <v>83</v>
      </c>
      <c r="B87" s="5">
        <v>41117</v>
      </c>
      <c r="C87" s="6" t="s">
        <v>83</v>
      </c>
      <c r="D87" s="38">
        <v>100</v>
      </c>
      <c r="E87" s="39">
        <v>29</v>
      </c>
      <c r="F87" s="39">
        <v>29</v>
      </c>
    </row>
    <row r="88" spans="1:6" x14ac:dyDescent="0.2">
      <c r="A88" s="4">
        <v>84</v>
      </c>
      <c r="B88" s="5">
        <v>41119</v>
      </c>
      <c r="C88" s="6" t="s">
        <v>319</v>
      </c>
      <c r="D88" s="38">
        <v>100</v>
      </c>
      <c r="E88" s="39">
        <v>73</v>
      </c>
      <c r="F88" s="39">
        <v>73</v>
      </c>
    </row>
    <row r="89" spans="1:6" x14ac:dyDescent="0.2">
      <c r="A89" s="4">
        <v>85</v>
      </c>
      <c r="B89" s="5">
        <v>41120</v>
      </c>
      <c r="C89" s="6" t="s">
        <v>100</v>
      </c>
      <c r="D89" s="38">
        <v>100</v>
      </c>
      <c r="E89" s="39">
        <v>39</v>
      </c>
      <c r="F89" s="39">
        <v>39</v>
      </c>
    </row>
    <row r="90" spans="1:6" x14ac:dyDescent="0.2">
      <c r="A90" s="4">
        <v>86</v>
      </c>
      <c r="B90" s="5">
        <v>41125</v>
      </c>
      <c r="C90" s="6" t="s">
        <v>139</v>
      </c>
      <c r="D90" s="38">
        <v>100</v>
      </c>
      <c r="E90" s="39">
        <v>86</v>
      </c>
      <c r="F90" s="39">
        <v>86</v>
      </c>
    </row>
    <row r="91" spans="1:6" x14ac:dyDescent="0.2">
      <c r="A91" s="4">
        <v>87</v>
      </c>
      <c r="B91" s="5">
        <v>41201</v>
      </c>
      <c r="C91" s="6" t="s">
        <v>207</v>
      </c>
      <c r="D91" s="38">
        <v>100</v>
      </c>
      <c r="E91" s="39">
        <v>14</v>
      </c>
      <c r="F91" s="39">
        <v>14</v>
      </c>
    </row>
    <row r="92" spans="1:6" x14ac:dyDescent="0.2">
      <c r="A92" s="4">
        <v>88</v>
      </c>
      <c r="B92" s="5">
        <v>41203</v>
      </c>
      <c r="C92" s="6" t="s">
        <v>320</v>
      </c>
      <c r="D92" s="38">
        <v>100</v>
      </c>
      <c r="E92" s="39">
        <v>19</v>
      </c>
      <c r="F92" s="39">
        <v>19</v>
      </c>
    </row>
    <row r="93" spans="1:6" x14ac:dyDescent="0.2">
      <c r="A93" s="4">
        <v>89</v>
      </c>
      <c r="B93" s="5">
        <v>41205</v>
      </c>
      <c r="C93" s="6" t="s">
        <v>69</v>
      </c>
      <c r="D93" s="38">
        <v>100</v>
      </c>
      <c r="E93" s="39">
        <v>46</v>
      </c>
      <c r="F93" s="39">
        <v>46</v>
      </c>
    </row>
    <row r="94" spans="1:6" x14ac:dyDescent="0.2">
      <c r="A94" s="4">
        <v>90</v>
      </c>
      <c r="B94" s="5">
        <v>41206</v>
      </c>
      <c r="C94" s="6" t="s">
        <v>187</v>
      </c>
      <c r="D94" s="38">
        <v>100</v>
      </c>
      <c r="E94" s="39">
        <v>12</v>
      </c>
      <c r="F94" s="39">
        <v>12</v>
      </c>
    </row>
    <row r="95" spans="1:6" x14ac:dyDescent="0.2">
      <c r="A95" s="4">
        <v>91</v>
      </c>
      <c r="B95" s="5">
        <v>41210</v>
      </c>
      <c r="C95" s="6" t="s">
        <v>109</v>
      </c>
      <c r="D95" s="38">
        <v>100</v>
      </c>
      <c r="E95" s="39">
        <v>27</v>
      </c>
      <c r="F95" s="39">
        <v>27</v>
      </c>
    </row>
    <row r="96" spans="1:6" x14ac:dyDescent="0.2">
      <c r="A96" s="4">
        <v>92</v>
      </c>
      <c r="B96" s="5">
        <v>41217</v>
      </c>
      <c r="C96" s="6" t="s">
        <v>128</v>
      </c>
      <c r="D96" s="38">
        <v>100</v>
      </c>
      <c r="E96" s="39">
        <v>16</v>
      </c>
      <c r="F96" s="39">
        <v>16</v>
      </c>
    </row>
    <row r="97" spans="1:6" x14ac:dyDescent="0.2">
      <c r="A97" s="4">
        <v>93</v>
      </c>
      <c r="B97" s="5">
        <v>41220</v>
      </c>
      <c r="C97" s="6" t="s">
        <v>194</v>
      </c>
      <c r="D97" s="38">
        <v>100</v>
      </c>
      <c r="E97" s="39">
        <v>23</v>
      </c>
      <c r="F97" s="39">
        <v>23</v>
      </c>
    </row>
    <row r="98" spans="1:6" x14ac:dyDescent="0.2">
      <c r="A98" s="4">
        <v>94</v>
      </c>
      <c r="B98" s="5">
        <v>41223</v>
      </c>
      <c r="C98" s="6" t="s">
        <v>200</v>
      </c>
      <c r="D98" s="38">
        <v>100</v>
      </c>
      <c r="E98" s="39">
        <v>22</v>
      </c>
      <c r="F98" s="39">
        <v>22</v>
      </c>
    </row>
    <row r="99" spans="1:6" x14ac:dyDescent="0.2">
      <c r="A99" s="4">
        <v>95</v>
      </c>
      <c r="B99" s="5">
        <v>41224</v>
      </c>
      <c r="C99" s="6" t="s">
        <v>89</v>
      </c>
      <c r="D99" s="38">
        <v>100</v>
      </c>
      <c r="E99" s="39">
        <v>38</v>
      </c>
      <c r="F99" s="39">
        <v>38</v>
      </c>
    </row>
    <row r="100" spans="1:6" x14ac:dyDescent="0.2">
      <c r="A100" s="4">
        <v>96</v>
      </c>
      <c r="B100" s="5">
        <v>41306</v>
      </c>
      <c r="C100" s="6" t="s">
        <v>254</v>
      </c>
      <c r="D100" s="38">
        <v>100</v>
      </c>
      <c r="E100" s="39">
        <v>12</v>
      </c>
      <c r="F100" s="39">
        <v>12</v>
      </c>
    </row>
    <row r="101" spans="1:6" x14ac:dyDescent="0.2">
      <c r="A101" s="4">
        <v>97</v>
      </c>
      <c r="B101" s="5">
        <v>41309</v>
      </c>
      <c r="C101" s="6" t="s">
        <v>305</v>
      </c>
      <c r="D101" s="38">
        <v>100</v>
      </c>
      <c r="E101" s="39">
        <v>10</v>
      </c>
      <c r="F101" s="39">
        <v>10</v>
      </c>
    </row>
    <row r="102" spans="1:6" x14ac:dyDescent="0.2">
      <c r="A102" s="4">
        <v>98</v>
      </c>
      <c r="B102" s="5">
        <v>41314</v>
      </c>
      <c r="C102" s="6" t="s">
        <v>367</v>
      </c>
      <c r="D102" s="38">
        <v>100</v>
      </c>
      <c r="E102" s="39">
        <v>25</v>
      </c>
      <c r="F102" s="39">
        <v>25</v>
      </c>
    </row>
    <row r="103" spans="1:6" x14ac:dyDescent="0.2">
      <c r="A103" s="4">
        <v>99</v>
      </c>
      <c r="B103" s="5">
        <v>41315</v>
      </c>
      <c r="C103" s="6" t="s">
        <v>470</v>
      </c>
      <c r="D103" s="38">
        <v>100</v>
      </c>
      <c r="E103" s="39">
        <v>24</v>
      </c>
      <c r="F103" s="39">
        <v>24</v>
      </c>
    </row>
    <row r="104" spans="1:6" x14ac:dyDescent="0.2">
      <c r="A104" s="4">
        <v>100</v>
      </c>
      <c r="B104" s="5">
        <v>41316</v>
      </c>
      <c r="C104" s="6" t="s">
        <v>87</v>
      </c>
      <c r="D104" s="38">
        <v>100</v>
      </c>
      <c r="E104" s="39">
        <v>30</v>
      </c>
      <c r="F104" s="39">
        <v>30</v>
      </c>
    </row>
    <row r="105" spans="1:6" x14ac:dyDescent="0.2">
      <c r="A105" s="4">
        <v>101</v>
      </c>
      <c r="B105" s="5">
        <v>41317</v>
      </c>
      <c r="C105" s="6" t="s">
        <v>433</v>
      </c>
      <c r="D105" s="38">
        <v>100</v>
      </c>
      <c r="E105" s="39">
        <v>15</v>
      </c>
      <c r="F105" s="39">
        <v>15</v>
      </c>
    </row>
    <row r="106" spans="1:6" x14ac:dyDescent="0.2">
      <c r="A106" s="4">
        <v>102</v>
      </c>
      <c r="B106" s="5">
        <v>41320</v>
      </c>
      <c r="C106" s="6" t="s">
        <v>226</v>
      </c>
      <c r="D106" s="38">
        <v>100</v>
      </c>
      <c r="E106" s="39">
        <v>54</v>
      </c>
      <c r="F106" s="39">
        <v>54</v>
      </c>
    </row>
    <row r="107" spans="1:6" x14ac:dyDescent="0.2">
      <c r="A107" s="4">
        <v>103</v>
      </c>
      <c r="B107" s="5">
        <v>41322</v>
      </c>
      <c r="C107" s="6" t="s">
        <v>146</v>
      </c>
      <c r="D107" s="38">
        <v>100</v>
      </c>
      <c r="E107" s="39">
        <v>55</v>
      </c>
      <c r="F107" s="39">
        <v>55</v>
      </c>
    </row>
    <row r="108" spans="1:6" x14ac:dyDescent="0.2">
      <c r="A108" s="4">
        <v>104</v>
      </c>
      <c r="B108" s="5">
        <v>41325</v>
      </c>
      <c r="C108" s="6" t="s">
        <v>277</v>
      </c>
      <c r="D108" s="38">
        <v>100</v>
      </c>
      <c r="E108" s="39">
        <v>31</v>
      </c>
      <c r="F108" s="39">
        <v>31</v>
      </c>
    </row>
    <row r="109" spans="1:6" x14ac:dyDescent="0.2">
      <c r="A109" s="4">
        <v>105</v>
      </c>
      <c r="B109" s="5">
        <v>41328</v>
      </c>
      <c r="C109" s="6" t="s">
        <v>397</v>
      </c>
      <c r="D109" s="38">
        <v>100</v>
      </c>
      <c r="E109" s="39">
        <v>34</v>
      </c>
      <c r="F109" s="39">
        <v>34</v>
      </c>
    </row>
    <row r="110" spans="1:6" x14ac:dyDescent="0.2">
      <c r="A110" s="4">
        <v>106</v>
      </c>
      <c r="B110" s="5">
        <v>41334</v>
      </c>
      <c r="C110" s="6" t="s">
        <v>235</v>
      </c>
      <c r="D110" s="38">
        <v>100</v>
      </c>
      <c r="E110" s="39">
        <v>32</v>
      </c>
      <c r="F110" s="39">
        <v>32</v>
      </c>
    </row>
    <row r="111" spans="1:6" x14ac:dyDescent="0.2">
      <c r="A111" s="4">
        <v>107</v>
      </c>
      <c r="B111" s="5">
        <v>41338</v>
      </c>
      <c r="C111" s="6" t="s">
        <v>224</v>
      </c>
      <c r="D111" s="38">
        <v>100</v>
      </c>
      <c r="E111" s="39">
        <v>69</v>
      </c>
      <c r="F111" s="39">
        <v>69</v>
      </c>
    </row>
    <row r="112" spans="1:6" x14ac:dyDescent="0.2">
      <c r="A112" s="4">
        <v>108</v>
      </c>
      <c r="B112" s="5">
        <v>41341</v>
      </c>
      <c r="C112" s="6" t="s">
        <v>344</v>
      </c>
      <c r="D112" s="38">
        <v>100</v>
      </c>
      <c r="E112" s="39">
        <v>25</v>
      </c>
      <c r="F112" s="39">
        <v>25</v>
      </c>
    </row>
    <row r="113" spans="1:6" x14ac:dyDescent="0.2">
      <c r="A113" s="4">
        <v>109</v>
      </c>
      <c r="B113" s="5">
        <v>41344</v>
      </c>
      <c r="C113" s="6" t="s">
        <v>424</v>
      </c>
      <c r="D113" s="38">
        <v>100</v>
      </c>
      <c r="E113" s="39">
        <v>44</v>
      </c>
      <c r="F113" s="39">
        <v>44</v>
      </c>
    </row>
    <row r="114" spans="1:6" x14ac:dyDescent="0.2">
      <c r="A114" s="4">
        <v>110</v>
      </c>
      <c r="B114" s="5">
        <v>41345</v>
      </c>
      <c r="C114" s="6" t="s">
        <v>97</v>
      </c>
      <c r="D114" s="38">
        <v>100</v>
      </c>
      <c r="E114" s="39">
        <v>49</v>
      </c>
      <c r="F114" s="39">
        <v>49</v>
      </c>
    </row>
    <row r="115" spans="1:6" x14ac:dyDescent="0.2">
      <c r="A115" s="4">
        <v>111</v>
      </c>
      <c r="B115" s="5">
        <v>41346</v>
      </c>
      <c r="C115" s="6" t="s">
        <v>325</v>
      </c>
      <c r="D115" s="38">
        <v>100</v>
      </c>
      <c r="E115" s="39">
        <v>35</v>
      </c>
      <c r="F115" s="39">
        <v>35</v>
      </c>
    </row>
    <row r="116" spans="1:6" x14ac:dyDescent="0.2">
      <c r="A116" s="4">
        <v>112</v>
      </c>
      <c r="B116" s="5">
        <v>41402</v>
      </c>
      <c r="C116" s="6" t="s">
        <v>398</v>
      </c>
      <c r="D116" s="38">
        <v>100</v>
      </c>
      <c r="E116" s="39">
        <v>62</v>
      </c>
      <c r="F116" s="39">
        <v>62</v>
      </c>
    </row>
    <row r="117" spans="1:6" x14ac:dyDescent="0.2">
      <c r="A117" s="4">
        <v>113</v>
      </c>
      <c r="B117" s="5">
        <v>41405</v>
      </c>
      <c r="C117" s="6" t="s">
        <v>278</v>
      </c>
      <c r="D117" s="38">
        <v>100</v>
      </c>
      <c r="E117" s="39">
        <v>46</v>
      </c>
      <c r="F117" s="39">
        <v>46</v>
      </c>
    </row>
    <row r="118" spans="1:6" x14ac:dyDescent="0.2">
      <c r="A118" s="4">
        <v>114</v>
      </c>
      <c r="B118" s="5">
        <v>41407</v>
      </c>
      <c r="C118" s="6" t="s">
        <v>334</v>
      </c>
      <c r="D118" s="38">
        <v>100</v>
      </c>
      <c r="E118" s="39">
        <v>20</v>
      </c>
      <c r="F118" s="39">
        <v>20</v>
      </c>
    </row>
    <row r="119" spans="1:6" x14ac:dyDescent="0.2">
      <c r="A119" s="4">
        <v>115</v>
      </c>
      <c r="B119" s="5">
        <v>41414</v>
      </c>
      <c r="C119" s="6" t="s">
        <v>257</v>
      </c>
      <c r="D119" s="38">
        <v>100</v>
      </c>
      <c r="E119" s="39">
        <v>37</v>
      </c>
      <c r="F119" s="39">
        <v>37</v>
      </c>
    </row>
    <row r="120" spans="1:6" x14ac:dyDescent="0.2">
      <c r="A120" s="4">
        <v>116</v>
      </c>
      <c r="B120" s="5">
        <v>41415</v>
      </c>
      <c r="C120" s="6" t="s">
        <v>231</v>
      </c>
      <c r="D120" s="38">
        <v>100</v>
      </c>
      <c r="E120" s="39">
        <v>59</v>
      </c>
      <c r="F120" s="39">
        <v>59</v>
      </c>
    </row>
    <row r="121" spans="1:6" x14ac:dyDescent="0.2">
      <c r="A121" s="4">
        <v>117</v>
      </c>
      <c r="B121" s="5">
        <v>41417</v>
      </c>
      <c r="C121" s="6" t="s">
        <v>402</v>
      </c>
      <c r="D121" s="38">
        <v>100</v>
      </c>
      <c r="E121" s="39">
        <v>48</v>
      </c>
      <c r="F121" s="39">
        <v>48</v>
      </c>
    </row>
    <row r="122" spans="1:6" x14ac:dyDescent="0.2">
      <c r="A122" s="4">
        <v>118</v>
      </c>
      <c r="B122" s="5">
        <v>41424</v>
      </c>
      <c r="C122" s="6" t="s">
        <v>61</v>
      </c>
      <c r="D122" s="38">
        <v>100</v>
      </c>
      <c r="E122" s="39">
        <v>18</v>
      </c>
      <c r="F122" s="39">
        <v>18</v>
      </c>
    </row>
    <row r="123" spans="1:6" x14ac:dyDescent="0.2">
      <c r="A123" s="4">
        <v>119</v>
      </c>
      <c r="B123" s="5">
        <v>41425</v>
      </c>
      <c r="C123" s="6" t="s">
        <v>63</v>
      </c>
      <c r="D123" s="38">
        <v>100</v>
      </c>
      <c r="E123" s="39">
        <v>16</v>
      </c>
      <c r="F123" s="39">
        <v>16</v>
      </c>
    </row>
    <row r="124" spans="1:6" x14ac:dyDescent="0.2">
      <c r="A124" s="4">
        <v>120</v>
      </c>
      <c r="B124" s="5">
        <v>41427</v>
      </c>
      <c r="C124" s="6" t="s">
        <v>209</v>
      </c>
      <c r="D124" s="38">
        <v>100</v>
      </c>
      <c r="E124" s="39">
        <v>7</v>
      </c>
      <c r="F124" s="39">
        <v>7</v>
      </c>
    </row>
    <row r="125" spans="1:6" x14ac:dyDescent="0.2">
      <c r="A125" s="4">
        <v>121</v>
      </c>
      <c r="B125" s="5">
        <v>41428</v>
      </c>
      <c r="C125" s="6" t="s">
        <v>227</v>
      </c>
      <c r="D125" s="38">
        <v>100</v>
      </c>
      <c r="E125" s="39">
        <v>57</v>
      </c>
      <c r="F125" s="39">
        <v>57</v>
      </c>
    </row>
    <row r="126" spans="1:6" x14ac:dyDescent="0.2">
      <c r="A126" s="4">
        <v>122</v>
      </c>
      <c r="B126" s="5">
        <v>41429</v>
      </c>
      <c r="C126" s="6" t="s">
        <v>244</v>
      </c>
      <c r="D126" s="38">
        <v>100</v>
      </c>
      <c r="E126" s="39">
        <v>57</v>
      </c>
      <c r="F126" s="39">
        <v>57</v>
      </c>
    </row>
    <row r="127" spans="1:6" x14ac:dyDescent="0.2">
      <c r="A127" s="4">
        <v>123</v>
      </c>
      <c r="B127" s="5">
        <v>41430</v>
      </c>
      <c r="C127" s="6" t="s">
        <v>482</v>
      </c>
      <c r="D127" s="38">
        <v>100</v>
      </c>
      <c r="E127" s="39">
        <v>28</v>
      </c>
      <c r="F127" s="39">
        <v>28</v>
      </c>
    </row>
    <row r="128" spans="1:6" x14ac:dyDescent="0.2">
      <c r="A128" s="4">
        <v>124</v>
      </c>
      <c r="B128" s="5">
        <v>41503</v>
      </c>
      <c r="C128" s="6" t="s">
        <v>280</v>
      </c>
      <c r="D128" s="38">
        <v>100</v>
      </c>
      <c r="E128" s="39">
        <v>33</v>
      </c>
      <c r="F128" s="39">
        <v>33</v>
      </c>
    </row>
    <row r="129" spans="1:6" x14ac:dyDescent="0.2">
      <c r="A129" s="4">
        <v>125</v>
      </c>
      <c r="B129" s="5">
        <v>41508</v>
      </c>
      <c r="C129" s="6" t="s">
        <v>393</v>
      </c>
      <c r="D129" s="38">
        <v>100</v>
      </c>
      <c r="E129" s="39">
        <v>43</v>
      </c>
      <c r="F129" s="39">
        <v>43</v>
      </c>
    </row>
    <row r="130" spans="1:6" x14ac:dyDescent="0.2">
      <c r="A130" s="4">
        <v>126</v>
      </c>
      <c r="B130" s="5">
        <v>41510</v>
      </c>
      <c r="C130" s="6" t="s">
        <v>268</v>
      </c>
      <c r="D130" s="38">
        <v>100</v>
      </c>
      <c r="E130" s="39">
        <v>78</v>
      </c>
      <c r="F130" s="39">
        <v>78</v>
      </c>
    </row>
    <row r="131" spans="1:6" x14ac:dyDescent="0.2">
      <c r="A131" s="4">
        <v>127</v>
      </c>
      <c r="B131" s="5">
        <v>41513</v>
      </c>
      <c r="C131" s="6" t="s">
        <v>98</v>
      </c>
      <c r="D131" s="38">
        <v>100</v>
      </c>
      <c r="E131" s="39">
        <v>37</v>
      </c>
      <c r="F131" s="39">
        <v>37</v>
      </c>
    </row>
    <row r="132" spans="1:6" x14ac:dyDescent="0.2">
      <c r="A132" s="4">
        <v>128</v>
      </c>
      <c r="B132" s="5">
        <v>41521</v>
      </c>
      <c r="C132" s="6" t="s">
        <v>199</v>
      </c>
      <c r="D132" s="38">
        <v>100</v>
      </c>
      <c r="E132" s="39">
        <v>61</v>
      </c>
      <c r="F132" s="39">
        <v>61</v>
      </c>
    </row>
    <row r="133" spans="1:6" x14ac:dyDescent="0.2">
      <c r="A133" s="4">
        <v>129</v>
      </c>
      <c r="B133" s="5">
        <v>41602</v>
      </c>
      <c r="C133" s="6" t="s">
        <v>157</v>
      </c>
      <c r="D133" s="38">
        <v>100</v>
      </c>
      <c r="E133" s="39">
        <v>107</v>
      </c>
      <c r="F133" s="39">
        <v>107</v>
      </c>
    </row>
    <row r="134" spans="1:6" x14ac:dyDescent="0.2">
      <c r="A134" s="4">
        <v>130</v>
      </c>
      <c r="B134" s="5">
        <v>41613</v>
      </c>
      <c r="C134" s="6" t="s">
        <v>361</v>
      </c>
      <c r="D134" s="38">
        <v>100</v>
      </c>
      <c r="E134" s="39">
        <v>34</v>
      </c>
      <c r="F134" s="39">
        <v>34</v>
      </c>
    </row>
    <row r="135" spans="1:6" x14ac:dyDescent="0.2">
      <c r="A135" s="4">
        <v>131</v>
      </c>
      <c r="B135" s="5">
        <v>41614</v>
      </c>
      <c r="C135" s="6" t="s">
        <v>182</v>
      </c>
      <c r="D135" s="38">
        <v>100</v>
      </c>
      <c r="E135" s="39">
        <v>20</v>
      </c>
      <c r="F135" s="39">
        <v>20</v>
      </c>
    </row>
    <row r="136" spans="1:6" x14ac:dyDescent="0.2">
      <c r="A136" s="4">
        <v>132</v>
      </c>
      <c r="B136" s="5" t="s">
        <v>38</v>
      </c>
      <c r="C136" s="6" t="s">
        <v>380</v>
      </c>
      <c r="D136" s="38">
        <v>100</v>
      </c>
      <c r="E136" s="39">
        <v>4</v>
      </c>
      <c r="F136" s="39">
        <v>4</v>
      </c>
    </row>
    <row r="137" spans="1:6" x14ac:dyDescent="0.2">
      <c r="A137" s="4">
        <v>133</v>
      </c>
      <c r="B137" s="5">
        <v>41701</v>
      </c>
      <c r="C137" s="6" t="s">
        <v>144</v>
      </c>
      <c r="D137" s="38">
        <v>100</v>
      </c>
      <c r="E137" s="39">
        <v>60</v>
      </c>
      <c r="F137" s="39">
        <v>60</v>
      </c>
    </row>
    <row r="138" spans="1:6" x14ac:dyDescent="0.2">
      <c r="A138" s="4">
        <v>134</v>
      </c>
      <c r="B138" s="5">
        <v>41703</v>
      </c>
      <c r="C138" s="6" t="s">
        <v>468</v>
      </c>
      <c r="D138" s="38">
        <v>100</v>
      </c>
      <c r="E138" s="39">
        <v>10</v>
      </c>
      <c r="F138" s="39">
        <v>10</v>
      </c>
    </row>
    <row r="139" spans="1:6" x14ac:dyDescent="0.2">
      <c r="A139" s="4">
        <v>135</v>
      </c>
      <c r="B139" s="5">
        <v>41718</v>
      </c>
      <c r="C139" s="6" t="s">
        <v>240</v>
      </c>
      <c r="D139" s="38">
        <v>100</v>
      </c>
      <c r="E139" s="39">
        <v>23</v>
      </c>
      <c r="F139" s="39">
        <v>23</v>
      </c>
    </row>
    <row r="140" spans="1:6" x14ac:dyDescent="0.2">
      <c r="A140" s="4">
        <v>136</v>
      </c>
      <c r="B140" s="5">
        <v>41727</v>
      </c>
      <c r="C140" s="6" t="s">
        <v>233</v>
      </c>
      <c r="D140" s="38">
        <v>100</v>
      </c>
      <c r="E140" s="39">
        <v>20</v>
      </c>
      <c r="F140" s="39">
        <v>20</v>
      </c>
    </row>
    <row r="141" spans="1:6" x14ac:dyDescent="0.2">
      <c r="A141" s="4">
        <v>137</v>
      </c>
      <c r="B141" s="5">
        <v>41729</v>
      </c>
      <c r="C141" s="6" t="s">
        <v>241</v>
      </c>
      <c r="D141" s="38">
        <v>100</v>
      </c>
      <c r="E141" s="39">
        <v>28</v>
      </c>
      <c r="F141" s="39">
        <v>28</v>
      </c>
    </row>
    <row r="142" spans="1:6" x14ac:dyDescent="0.2">
      <c r="A142" s="4">
        <v>138</v>
      </c>
      <c r="B142" s="5">
        <v>41730</v>
      </c>
      <c r="C142" s="6" t="s">
        <v>290</v>
      </c>
      <c r="D142" s="38">
        <v>100</v>
      </c>
      <c r="E142" s="39">
        <v>16</v>
      </c>
      <c r="F142" s="39">
        <v>16</v>
      </c>
    </row>
    <row r="143" spans="1:6" x14ac:dyDescent="0.2">
      <c r="A143" s="4">
        <v>139</v>
      </c>
      <c r="B143" s="5">
        <v>41732</v>
      </c>
      <c r="C143" s="6" t="s">
        <v>302</v>
      </c>
      <c r="D143" s="38">
        <v>100</v>
      </c>
      <c r="E143" s="39">
        <v>21</v>
      </c>
      <c r="F143" s="39">
        <v>21</v>
      </c>
    </row>
    <row r="144" spans="1:6" x14ac:dyDescent="0.2">
      <c r="A144" s="4">
        <v>140</v>
      </c>
      <c r="B144" s="5">
        <v>41733</v>
      </c>
      <c r="C144" s="6" t="s">
        <v>287</v>
      </c>
      <c r="D144" s="38">
        <v>100</v>
      </c>
      <c r="E144" s="39">
        <v>17</v>
      </c>
      <c r="F144" s="39">
        <v>17</v>
      </c>
    </row>
    <row r="145" spans="1:6" x14ac:dyDescent="0.2">
      <c r="A145" s="4">
        <v>141</v>
      </c>
      <c r="B145" s="5">
        <v>41741</v>
      </c>
      <c r="C145" s="6" t="s">
        <v>323</v>
      </c>
      <c r="D145" s="38">
        <v>100</v>
      </c>
      <c r="E145" s="39">
        <v>42</v>
      </c>
      <c r="F145" s="39">
        <v>42</v>
      </c>
    </row>
    <row r="146" spans="1:6" x14ac:dyDescent="0.2">
      <c r="A146" s="4">
        <v>142</v>
      </c>
      <c r="B146" s="5">
        <v>41744</v>
      </c>
      <c r="C146" s="6" t="s">
        <v>408</v>
      </c>
      <c r="D146" s="38">
        <v>100</v>
      </c>
      <c r="E146" s="39">
        <v>19</v>
      </c>
      <c r="F146" s="39">
        <v>19</v>
      </c>
    </row>
    <row r="147" spans="1:6" x14ac:dyDescent="0.2">
      <c r="A147" s="4">
        <v>143</v>
      </c>
      <c r="B147" s="5">
        <v>41748</v>
      </c>
      <c r="C147" s="6" t="s">
        <v>355</v>
      </c>
      <c r="D147" s="38">
        <v>100</v>
      </c>
      <c r="E147" s="39">
        <v>25</v>
      </c>
      <c r="F147" s="39">
        <v>25</v>
      </c>
    </row>
    <row r="148" spans="1:6" x14ac:dyDescent="0.2">
      <c r="A148" s="4">
        <v>144</v>
      </c>
      <c r="B148" s="5">
        <v>41750</v>
      </c>
      <c r="C148" s="6" t="s">
        <v>270</v>
      </c>
      <c r="D148" s="38">
        <v>100</v>
      </c>
      <c r="E148" s="39">
        <v>51</v>
      </c>
      <c r="F148" s="39">
        <v>51</v>
      </c>
    </row>
    <row r="149" spans="1:6" x14ac:dyDescent="0.2">
      <c r="A149" s="4">
        <v>145</v>
      </c>
      <c r="B149" s="5">
        <v>41801</v>
      </c>
      <c r="C149" s="6" t="s">
        <v>74</v>
      </c>
      <c r="D149" s="38">
        <v>100</v>
      </c>
      <c r="E149" s="39">
        <v>11</v>
      </c>
      <c r="F149" s="39">
        <v>11</v>
      </c>
    </row>
    <row r="150" spans="1:6" x14ac:dyDescent="0.2">
      <c r="A150" s="4">
        <v>146</v>
      </c>
      <c r="B150" s="5">
        <v>41802</v>
      </c>
      <c r="C150" s="6" t="s">
        <v>60</v>
      </c>
      <c r="D150" s="38">
        <v>100</v>
      </c>
      <c r="E150" s="39">
        <v>19</v>
      </c>
      <c r="F150" s="39">
        <v>19</v>
      </c>
    </row>
    <row r="151" spans="1:6" x14ac:dyDescent="0.2">
      <c r="A151" s="4">
        <v>147</v>
      </c>
      <c r="B151" s="5">
        <v>41804</v>
      </c>
      <c r="C151" s="6" t="s">
        <v>101</v>
      </c>
      <c r="D151" s="38">
        <v>100</v>
      </c>
      <c r="E151" s="39">
        <v>63</v>
      </c>
      <c r="F151" s="39">
        <v>63</v>
      </c>
    </row>
    <row r="152" spans="1:6" x14ac:dyDescent="0.2">
      <c r="A152" s="4">
        <v>148</v>
      </c>
      <c r="B152" s="5">
        <v>41808</v>
      </c>
      <c r="C152" s="6" t="s">
        <v>252</v>
      </c>
      <c r="D152" s="38">
        <v>100</v>
      </c>
      <c r="E152" s="39">
        <v>75</v>
      </c>
      <c r="F152" s="39">
        <v>75</v>
      </c>
    </row>
    <row r="153" spans="1:6" x14ac:dyDescent="0.2">
      <c r="A153" s="4">
        <v>149</v>
      </c>
      <c r="B153" s="5">
        <v>41809</v>
      </c>
      <c r="C153" s="6" t="s">
        <v>81</v>
      </c>
      <c r="D153" s="38">
        <v>100</v>
      </c>
      <c r="E153" s="39">
        <v>11</v>
      </c>
      <c r="F153" s="39">
        <v>11</v>
      </c>
    </row>
    <row r="154" spans="1:6" x14ac:dyDescent="0.2">
      <c r="A154" s="4">
        <v>150</v>
      </c>
      <c r="B154" s="5">
        <v>41810</v>
      </c>
      <c r="C154" s="6" t="s">
        <v>189</v>
      </c>
      <c r="D154" s="38">
        <v>100</v>
      </c>
      <c r="E154" s="39">
        <v>22</v>
      </c>
      <c r="F154" s="39">
        <v>22</v>
      </c>
    </row>
    <row r="155" spans="1:6" x14ac:dyDescent="0.2">
      <c r="A155" s="4">
        <v>151</v>
      </c>
      <c r="B155" s="5">
        <v>41818</v>
      </c>
      <c r="C155" s="6" t="s">
        <v>79</v>
      </c>
      <c r="D155" s="38">
        <v>100</v>
      </c>
      <c r="E155" s="39">
        <v>19</v>
      </c>
      <c r="F155" s="39">
        <v>19</v>
      </c>
    </row>
    <row r="156" spans="1:6" x14ac:dyDescent="0.2">
      <c r="A156" s="4">
        <v>152</v>
      </c>
      <c r="B156" s="5">
        <v>41819</v>
      </c>
      <c r="C156" s="6" t="s">
        <v>122</v>
      </c>
      <c r="D156" s="38">
        <v>100</v>
      </c>
      <c r="E156" s="39">
        <v>63</v>
      </c>
      <c r="F156" s="39">
        <v>63</v>
      </c>
    </row>
    <row r="157" spans="1:6" x14ac:dyDescent="0.2">
      <c r="A157" s="4">
        <v>153</v>
      </c>
      <c r="B157" s="5">
        <v>41820</v>
      </c>
      <c r="C157" s="6" t="s">
        <v>464</v>
      </c>
      <c r="D157" s="38">
        <v>100</v>
      </c>
      <c r="E157" s="39">
        <v>5</v>
      </c>
      <c r="F157" s="39">
        <v>5</v>
      </c>
    </row>
    <row r="158" spans="1:6" x14ac:dyDescent="0.2">
      <c r="A158" s="4">
        <v>154</v>
      </c>
      <c r="B158" s="5">
        <v>41824</v>
      </c>
      <c r="C158" s="6" t="s">
        <v>172</v>
      </c>
      <c r="D158" s="38">
        <v>100</v>
      </c>
      <c r="E158" s="39">
        <v>31</v>
      </c>
      <c r="F158" s="39">
        <v>31</v>
      </c>
    </row>
    <row r="159" spans="1:6" x14ac:dyDescent="0.2">
      <c r="A159" s="4">
        <v>155</v>
      </c>
      <c r="B159" s="5">
        <v>41226</v>
      </c>
      <c r="C159" s="6" t="s">
        <v>94</v>
      </c>
      <c r="D159" s="38">
        <v>99.12</v>
      </c>
      <c r="E159" s="39">
        <v>114</v>
      </c>
      <c r="F159" s="39">
        <v>113</v>
      </c>
    </row>
    <row r="160" spans="1:6" x14ac:dyDescent="0.2">
      <c r="A160" s="4">
        <v>156</v>
      </c>
      <c r="B160" s="5">
        <v>41121</v>
      </c>
      <c r="C160" s="6" t="s">
        <v>59</v>
      </c>
      <c r="D160" s="38">
        <v>99.02</v>
      </c>
      <c r="E160" s="39">
        <v>102</v>
      </c>
      <c r="F160" s="39">
        <v>101</v>
      </c>
    </row>
    <row r="161" spans="1:6" x14ac:dyDescent="0.2">
      <c r="A161" s="4">
        <v>157</v>
      </c>
      <c r="B161" s="5">
        <v>40812</v>
      </c>
      <c r="C161" s="6" t="s">
        <v>249</v>
      </c>
      <c r="D161" s="38">
        <v>99</v>
      </c>
      <c r="E161" s="39">
        <v>100</v>
      </c>
      <c r="F161" s="39">
        <v>99</v>
      </c>
    </row>
    <row r="162" spans="1:6" x14ac:dyDescent="0.2">
      <c r="A162" s="4">
        <v>158</v>
      </c>
      <c r="B162" s="5">
        <v>40815</v>
      </c>
      <c r="C162" s="6" t="s">
        <v>301</v>
      </c>
      <c r="D162" s="38">
        <v>98.95</v>
      </c>
      <c r="E162" s="39">
        <v>95</v>
      </c>
      <c r="F162" s="39">
        <v>94</v>
      </c>
    </row>
    <row r="163" spans="1:6" x14ac:dyDescent="0.2">
      <c r="A163" s="4">
        <v>159</v>
      </c>
      <c r="B163" s="5">
        <v>40717</v>
      </c>
      <c r="C163" s="6" t="s">
        <v>131</v>
      </c>
      <c r="D163" s="38">
        <v>98.9</v>
      </c>
      <c r="E163" s="39">
        <v>91</v>
      </c>
      <c r="F163" s="39">
        <v>90</v>
      </c>
    </row>
    <row r="164" spans="1:6" x14ac:dyDescent="0.2">
      <c r="A164" s="4">
        <v>160</v>
      </c>
      <c r="B164" s="5">
        <v>41518</v>
      </c>
      <c r="C164" s="6" t="s">
        <v>173</v>
      </c>
      <c r="D164" s="38">
        <v>98.89</v>
      </c>
      <c r="E164" s="39">
        <v>90</v>
      </c>
      <c r="F164" s="39">
        <v>89</v>
      </c>
    </row>
    <row r="165" spans="1:6" x14ac:dyDescent="0.2">
      <c r="A165" s="4">
        <v>161</v>
      </c>
      <c r="B165" s="5" t="s">
        <v>36</v>
      </c>
      <c r="C165" s="6" t="s">
        <v>145</v>
      </c>
      <c r="D165" s="38">
        <v>98.82</v>
      </c>
      <c r="E165" s="39">
        <v>85</v>
      </c>
      <c r="F165" s="39">
        <v>84</v>
      </c>
    </row>
    <row r="166" spans="1:6" x14ac:dyDescent="0.2">
      <c r="A166" s="4">
        <v>162</v>
      </c>
      <c r="B166" s="5">
        <v>41742</v>
      </c>
      <c r="C166" s="6" t="s">
        <v>384</v>
      </c>
      <c r="D166" s="38">
        <v>98.74</v>
      </c>
      <c r="E166" s="39">
        <v>159</v>
      </c>
      <c r="F166" s="39">
        <v>157</v>
      </c>
    </row>
    <row r="167" spans="1:6" x14ac:dyDescent="0.2">
      <c r="A167" s="4">
        <v>163</v>
      </c>
      <c r="B167" s="5">
        <v>40824</v>
      </c>
      <c r="C167" s="6" t="s">
        <v>414</v>
      </c>
      <c r="D167" s="38">
        <v>98.63</v>
      </c>
      <c r="E167" s="39">
        <v>73</v>
      </c>
      <c r="F167" s="39">
        <v>72</v>
      </c>
    </row>
    <row r="168" spans="1:6" x14ac:dyDescent="0.2">
      <c r="A168" s="4">
        <v>164</v>
      </c>
      <c r="B168" s="5">
        <v>41022</v>
      </c>
      <c r="C168" s="6" t="s">
        <v>133</v>
      </c>
      <c r="D168" s="38">
        <v>98.61</v>
      </c>
      <c r="E168" s="39">
        <v>72</v>
      </c>
      <c r="F168" s="39">
        <v>71</v>
      </c>
    </row>
    <row r="169" spans="1:6" x14ac:dyDescent="0.2">
      <c r="A169" s="4">
        <v>165</v>
      </c>
      <c r="B169" s="5">
        <v>41408</v>
      </c>
      <c r="C169" s="6" t="s">
        <v>71</v>
      </c>
      <c r="D169" s="38">
        <v>98.59</v>
      </c>
      <c r="E169" s="39">
        <v>71</v>
      </c>
      <c r="F169" s="39">
        <v>70</v>
      </c>
    </row>
    <row r="170" spans="1:6" x14ac:dyDescent="0.2">
      <c r="A170" s="4">
        <v>166</v>
      </c>
      <c r="B170" s="5">
        <v>41512</v>
      </c>
      <c r="C170" s="6" t="s">
        <v>65</v>
      </c>
      <c r="D170" s="38">
        <v>98.57</v>
      </c>
      <c r="E170" s="39">
        <v>70</v>
      </c>
      <c r="F170" s="39">
        <v>69</v>
      </c>
    </row>
    <row r="171" spans="1:6" x14ac:dyDescent="0.2">
      <c r="A171" s="4">
        <v>167</v>
      </c>
      <c r="B171" s="5">
        <v>41603</v>
      </c>
      <c r="C171" s="6" t="s">
        <v>326</v>
      </c>
      <c r="D171" s="38">
        <v>98.55</v>
      </c>
      <c r="E171" s="39">
        <v>69</v>
      </c>
      <c r="F171" s="39">
        <v>68</v>
      </c>
    </row>
    <row r="172" spans="1:6" x14ac:dyDescent="0.2">
      <c r="A172" s="4">
        <v>168</v>
      </c>
      <c r="B172" s="5">
        <v>40829</v>
      </c>
      <c r="C172" s="6" t="s">
        <v>250</v>
      </c>
      <c r="D172" s="38">
        <v>98.51</v>
      </c>
      <c r="E172" s="39">
        <v>67</v>
      </c>
      <c r="F172" s="39">
        <v>66</v>
      </c>
    </row>
    <row r="173" spans="1:6" x14ac:dyDescent="0.2">
      <c r="A173" s="4">
        <v>169</v>
      </c>
      <c r="B173" s="5">
        <v>40920</v>
      </c>
      <c r="C173" s="6" t="s">
        <v>148</v>
      </c>
      <c r="D173" s="38">
        <v>98.51</v>
      </c>
      <c r="E173" s="39">
        <v>67</v>
      </c>
      <c r="F173" s="39">
        <v>66</v>
      </c>
    </row>
    <row r="174" spans="1:6" x14ac:dyDescent="0.2">
      <c r="A174" s="4">
        <v>170</v>
      </c>
      <c r="B174" s="5">
        <v>40918</v>
      </c>
      <c r="C174" s="6" t="s">
        <v>364</v>
      </c>
      <c r="D174" s="38">
        <v>98.48</v>
      </c>
      <c r="E174" s="39">
        <v>66</v>
      </c>
      <c r="F174" s="39">
        <v>65</v>
      </c>
    </row>
    <row r="175" spans="1:6" x14ac:dyDescent="0.2">
      <c r="A175" s="4">
        <v>171</v>
      </c>
      <c r="B175" s="5">
        <v>40811</v>
      </c>
      <c r="C175" s="6" t="s">
        <v>243</v>
      </c>
      <c r="D175" s="38">
        <v>98.44</v>
      </c>
      <c r="E175" s="39">
        <v>64</v>
      </c>
      <c r="F175" s="39">
        <v>63</v>
      </c>
    </row>
    <row r="176" spans="1:6" x14ac:dyDescent="0.2">
      <c r="A176" s="4">
        <v>172</v>
      </c>
      <c r="B176" s="5">
        <v>41122</v>
      </c>
      <c r="C176" s="6" t="s">
        <v>217</v>
      </c>
      <c r="D176" s="38">
        <v>98.41</v>
      </c>
      <c r="E176" s="39">
        <v>63</v>
      </c>
      <c r="F176" s="39">
        <v>62</v>
      </c>
    </row>
    <row r="177" spans="1:6" x14ac:dyDescent="0.2">
      <c r="A177" s="4">
        <v>173</v>
      </c>
      <c r="B177" s="5">
        <v>40907</v>
      </c>
      <c r="C177" s="6" t="s">
        <v>167</v>
      </c>
      <c r="D177" s="38">
        <v>98.39</v>
      </c>
      <c r="E177" s="39">
        <v>62</v>
      </c>
      <c r="F177" s="39">
        <v>61</v>
      </c>
    </row>
    <row r="178" spans="1:6" x14ac:dyDescent="0.2">
      <c r="A178" s="4">
        <v>174</v>
      </c>
      <c r="B178" s="5">
        <v>41816</v>
      </c>
      <c r="C178" s="6" t="s">
        <v>93</v>
      </c>
      <c r="D178" s="38">
        <v>98.39</v>
      </c>
      <c r="E178" s="39">
        <v>62</v>
      </c>
      <c r="F178" s="39">
        <v>61</v>
      </c>
    </row>
    <row r="179" spans="1:6" x14ac:dyDescent="0.2">
      <c r="A179" s="4">
        <v>175</v>
      </c>
      <c r="B179" s="5">
        <v>40414</v>
      </c>
      <c r="C179" s="6" t="s">
        <v>476</v>
      </c>
      <c r="D179" s="38">
        <v>98.36</v>
      </c>
      <c r="E179" s="39">
        <v>61</v>
      </c>
      <c r="F179" s="39">
        <v>60</v>
      </c>
    </row>
    <row r="180" spans="1:6" x14ac:dyDescent="0.2">
      <c r="A180" s="4">
        <v>176</v>
      </c>
      <c r="B180" s="5">
        <v>41803</v>
      </c>
      <c r="C180" s="6" t="s">
        <v>174</v>
      </c>
      <c r="D180" s="38">
        <v>98.33</v>
      </c>
      <c r="E180" s="39">
        <v>60</v>
      </c>
      <c r="F180" s="39">
        <v>59</v>
      </c>
    </row>
    <row r="181" spans="1:6" x14ac:dyDescent="0.2">
      <c r="A181" s="4">
        <v>177</v>
      </c>
      <c r="B181" s="5" t="s">
        <v>35</v>
      </c>
      <c r="C181" s="6" t="s">
        <v>317</v>
      </c>
      <c r="D181" s="38">
        <v>98.31</v>
      </c>
      <c r="E181" s="39">
        <v>118</v>
      </c>
      <c r="F181" s="39">
        <v>116</v>
      </c>
    </row>
    <row r="182" spans="1:6" x14ac:dyDescent="0.2">
      <c r="A182" s="4">
        <v>178</v>
      </c>
      <c r="B182" s="5">
        <v>40510</v>
      </c>
      <c r="C182" s="6" t="s">
        <v>171</v>
      </c>
      <c r="D182" s="38">
        <v>98.21</v>
      </c>
      <c r="E182" s="39">
        <v>56</v>
      </c>
      <c r="F182" s="39">
        <v>55</v>
      </c>
    </row>
    <row r="183" spans="1:6" x14ac:dyDescent="0.2">
      <c r="A183" s="4">
        <v>179</v>
      </c>
      <c r="B183" s="5">
        <v>41231</v>
      </c>
      <c r="C183" s="6" t="s">
        <v>376</v>
      </c>
      <c r="D183" s="38">
        <v>98.21</v>
      </c>
      <c r="E183" s="39">
        <v>56</v>
      </c>
      <c r="F183" s="39">
        <v>55</v>
      </c>
    </row>
    <row r="184" spans="1:6" x14ac:dyDescent="0.2">
      <c r="A184" s="4">
        <v>180</v>
      </c>
      <c r="B184" s="5">
        <v>41313</v>
      </c>
      <c r="C184" s="6" t="s">
        <v>390</v>
      </c>
      <c r="D184" s="38">
        <v>98.18</v>
      </c>
      <c r="E184" s="39">
        <v>55</v>
      </c>
      <c r="F184" s="39">
        <v>54</v>
      </c>
    </row>
    <row r="185" spans="1:6" x14ac:dyDescent="0.2">
      <c r="A185" s="4">
        <v>181</v>
      </c>
      <c r="B185" s="5">
        <v>41323</v>
      </c>
      <c r="C185" s="6" t="s">
        <v>219</v>
      </c>
      <c r="D185" s="38">
        <v>98.18</v>
      </c>
      <c r="E185" s="39">
        <v>55</v>
      </c>
      <c r="F185" s="39">
        <v>54</v>
      </c>
    </row>
    <row r="186" spans="1:6" x14ac:dyDescent="0.2">
      <c r="A186" s="4">
        <v>182</v>
      </c>
      <c r="B186" s="5">
        <v>40624</v>
      </c>
      <c r="C186" s="6" t="s">
        <v>126</v>
      </c>
      <c r="D186" s="38">
        <v>98.15</v>
      </c>
      <c r="E186" s="39">
        <v>54</v>
      </c>
      <c r="F186" s="39">
        <v>53</v>
      </c>
    </row>
    <row r="187" spans="1:6" x14ac:dyDescent="0.2">
      <c r="A187" s="4">
        <v>183</v>
      </c>
      <c r="B187" s="5">
        <v>40713</v>
      </c>
      <c r="C187" s="6" t="s">
        <v>210</v>
      </c>
      <c r="D187" s="38">
        <v>98.15</v>
      </c>
      <c r="E187" s="39">
        <v>54</v>
      </c>
      <c r="F187" s="39">
        <v>53</v>
      </c>
    </row>
    <row r="188" spans="1:6" x14ac:dyDescent="0.2">
      <c r="A188" s="4">
        <v>184</v>
      </c>
      <c r="B188" s="5">
        <v>41215</v>
      </c>
      <c r="C188" s="6" t="s">
        <v>403</v>
      </c>
      <c r="D188" s="38">
        <v>98.15</v>
      </c>
      <c r="E188" s="39">
        <v>54</v>
      </c>
      <c r="F188" s="39">
        <v>53</v>
      </c>
    </row>
    <row r="189" spans="1:6" x14ac:dyDescent="0.2">
      <c r="A189" s="4">
        <v>185</v>
      </c>
      <c r="B189" s="5">
        <v>41622</v>
      </c>
      <c r="C189" s="6" t="s">
        <v>346</v>
      </c>
      <c r="D189" s="38">
        <v>98.11</v>
      </c>
      <c r="E189" s="39">
        <v>53</v>
      </c>
      <c r="F189" s="39">
        <v>52</v>
      </c>
    </row>
    <row r="190" spans="1:6" x14ac:dyDescent="0.2">
      <c r="A190" s="4">
        <v>186</v>
      </c>
      <c r="B190" s="5">
        <v>41620</v>
      </c>
      <c r="C190" s="6" t="s">
        <v>166</v>
      </c>
      <c r="D190" s="38">
        <v>98.08</v>
      </c>
      <c r="E190" s="39">
        <v>52</v>
      </c>
      <c r="F190" s="39">
        <v>51</v>
      </c>
    </row>
    <row r="191" spans="1:6" x14ac:dyDescent="0.2">
      <c r="A191" s="4">
        <v>187</v>
      </c>
      <c r="B191" s="5">
        <v>41751</v>
      </c>
      <c r="C191" s="6" t="s">
        <v>337</v>
      </c>
      <c r="D191" s="38">
        <v>98.08</v>
      </c>
      <c r="E191" s="39">
        <v>52</v>
      </c>
      <c r="F191" s="39">
        <v>51</v>
      </c>
    </row>
    <row r="192" spans="1:6" x14ac:dyDescent="0.2">
      <c r="A192" s="4">
        <v>188</v>
      </c>
      <c r="B192" s="5">
        <v>40504</v>
      </c>
      <c r="C192" s="6" t="s">
        <v>186</v>
      </c>
      <c r="D192" s="38">
        <v>98.04</v>
      </c>
      <c r="E192" s="39">
        <v>51</v>
      </c>
      <c r="F192" s="39">
        <v>50</v>
      </c>
    </row>
    <row r="193" spans="1:6" x14ac:dyDescent="0.2">
      <c r="A193" s="4">
        <v>189</v>
      </c>
      <c r="B193" s="5">
        <v>40901</v>
      </c>
      <c r="C193" s="6" t="s">
        <v>130</v>
      </c>
      <c r="D193" s="38">
        <v>98</v>
      </c>
      <c r="E193" s="39">
        <v>50</v>
      </c>
      <c r="F193" s="39">
        <v>49</v>
      </c>
    </row>
    <row r="194" spans="1:6" x14ac:dyDescent="0.2">
      <c r="A194" s="4">
        <v>190</v>
      </c>
      <c r="B194" s="5">
        <v>40618</v>
      </c>
      <c r="C194" s="6" t="s">
        <v>460</v>
      </c>
      <c r="D194" s="38">
        <v>97.96</v>
      </c>
      <c r="E194" s="39">
        <v>49</v>
      </c>
      <c r="F194" s="39">
        <v>48</v>
      </c>
    </row>
    <row r="195" spans="1:6" x14ac:dyDescent="0.2">
      <c r="A195" s="4">
        <v>191</v>
      </c>
      <c r="B195" s="5">
        <v>41505</v>
      </c>
      <c r="C195" s="6" t="s">
        <v>291</v>
      </c>
      <c r="D195" s="38">
        <v>97.96</v>
      </c>
      <c r="E195" s="39">
        <v>49</v>
      </c>
      <c r="F195" s="39">
        <v>48</v>
      </c>
    </row>
    <row r="196" spans="1:6" x14ac:dyDescent="0.2">
      <c r="A196" s="4">
        <v>192</v>
      </c>
      <c r="B196" s="5">
        <v>40919</v>
      </c>
      <c r="C196" s="6" t="s">
        <v>383</v>
      </c>
      <c r="D196" s="38">
        <v>97.92</v>
      </c>
      <c r="E196" s="39">
        <v>48</v>
      </c>
      <c r="F196" s="39">
        <v>47</v>
      </c>
    </row>
    <row r="197" spans="1:6" x14ac:dyDescent="0.2">
      <c r="A197" s="4">
        <v>193</v>
      </c>
      <c r="B197" s="5">
        <v>41118</v>
      </c>
      <c r="C197" s="6" t="s">
        <v>124</v>
      </c>
      <c r="D197" s="38">
        <v>97.87</v>
      </c>
      <c r="E197" s="39">
        <v>141</v>
      </c>
      <c r="F197" s="39">
        <v>138</v>
      </c>
    </row>
    <row r="198" spans="1:6" x14ac:dyDescent="0.2">
      <c r="A198" s="4">
        <v>194</v>
      </c>
      <c r="B198" s="5">
        <v>40508</v>
      </c>
      <c r="C198" s="6" t="s">
        <v>176</v>
      </c>
      <c r="D198" s="38">
        <v>97.83</v>
      </c>
      <c r="E198" s="39">
        <v>92</v>
      </c>
      <c r="F198" s="39">
        <v>90</v>
      </c>
    </row>
    <row r="199" spans="1:6" x14ac:dyDescent="0.2">
      <c r="A199" s="4">
        <v>195</v>
      </c>
      <c r="B199" s="5">
        <v>41123</v>
      </c>
      <c r="C199" s="6" t="s">
        <v>152</v>
      </c>
      <c r="D199" s="38">
        <v>97.83</v>
      </c>
      <c r="E199" s="39">
        <v>46</v>
      </c>
      <c r="F199" s="39">
        <v>45</v>
      </c>
    </row>
    <row r="200" spans="1:6" x14ac:dyDescent="0.2">
      <c r="A200" s="4">
        <v>196</v>
      </c>
      <c r="B200" s="5">
        <v>40506</v>
      </c>
      <c r="C200" s="6" t="s">
        <v>345</v>
      </c>
      <c r="D200" s="38">
        <v>97.8</v>
      </c>
      <c r="E200" s="39">
        <v>91</v>
      </c>
      <c r="F200" s="39">
        <v>89</v>
      </c>
    </row>
    <row r="201" spans="1:6" x14ac:dyDescent="0.2">
      <c r="A201" s="4">
        <v>197</v>
      </c>
      <c r="B201" s="5">
        <v>41822</v>
      </c>
      <c r="C201" s="6" t="s">
        <v>66</v>
      </c>
      <c r="D201" s="38">
        <v>97.75</v>
      </c>
      <c r="E201" s="39">
        <v>89</v>
      </c>
      <c r="F201" s="39">
        <v>87</v>
      </c>
    </row>
    <row r="202" spans="1:6" x14ac:dyDescent="0.2">
      <c r="A202" s="4">
        <v>198</v>
      </c>
      <c r="B202" s="5">
        <v>41413</v>
      </c>
      <c r="C202" s="6" t="s">
        <v>132</v>
      </c>
      <c r="D202" s="38">
        <v>97.73</v>
      </c>
      <c r="E202" s="39">
        <v>88</v>
      </c>
      <c r="F202" s="39">
        <v>86</v>
      </c>
    </row>
    <row r="203" spans="1:6" x14ac:dyDescent="0.2">
      <c r="A203" s="4">
        <v>199</v>
      </c>
      <c r="B203" s="5">
        <v>40625</v>
      </c>
      <c r="C203" s="6" t="s">
        <v>412</v>
      </c>
      <c r="D203" s="38">
        <v>97.67</v>
      </c>
      <c r="E203" s="39">
        <v>86</v>
      </c>
      <c r="F203" s="39">
        <v>84</v>
      </c>
    </row>
    <row r="204" spans="1:6" x14ac:dyDescent="0.2">
      <c r="A204" s="4">
        <v>200</v>
      </c>
      <c r="B204" s="5">
        <v>41628</v>
      </c>
      <c r="C204" s="6" t="s">
        <v>255</v>
      </c>
      <c r="D204" s="38">
        <v>97.67</v>
      </c>
      <c r="E204" s="39">
        <v>129</v>
      </c>
      <c r="F204" s="39">
        <v>126</v>
      </c>
    </row>
    <row r="205" spans="1:6" x14ac:dyDescent="0.2">
      <c r="A205" s="4">
        <v>201</v>
      </c>
      <c r="B205" s="5">
        <v>41720</v>
      </c>
      <c r="C205" s="6" t="s">
        <v>201</v>
      </c>
      <c r="D205" s="38">
        <v>97.67</v>
      </c>
      <c r="E205" s="39">
        <v>43</v>
      </c>
      <c r="F205" s="39">
        <v>42</v>
      </c>
    </row>
    <row r="206" spans="1:6" x14ac:dyDescent="0.2">
      <c r="A206" s="4">
        <v>202</v>
      </c>
      <c r="B206" s="5">
        <v>41724</v>
      </c>
      <c r="C206" s="6" t="s">
        <v>115</v>
      </c>
      <c r="D206" s="38">
        <v>97.62</v>
      </c>
      <c r="E206" s="39">
        <v>42</v>
      </c>
      <c r="F206" s="39">
        <v>41</v>
      </c>
    </row>
    <row r="207" spans="1:6" x14ac:dyDescent="0.2">
      <c r="A207" s="4">
        <v>203</v>
      </c>
      <c r="B207" s="5">
        <v>40446</v>
      </c>
      <c r="C207" s="6" t="s">
        <v>99</v>
      </c>
      <c r="D207" s="38">
        <v>97.56</v>
      </c>
      <c r="E207" s="39">
        <v>41</v>
      </c>
      <c r="F207" s="39">
        <v>40</v>
      </c>
    </row>
    <row r="208" spans="1:6" x14ac:dyDescent="0.2">
      <c r="A208" s="4">
        <v>204</v>
      </c>
      <c r="B208" s="5">
        <v>40827</v>
      </c>
      <c r="C208" s="6" t="s">
        <v>136</v>
      </c>
      <c r="D208" s="38">
        <v>97.56</v>
      </c>
      <c r="E208" s="39">
        <v>82</v>
      </c>
      <c r="F208" s="39">
        <v>80</v>
      </c>
    </row>
    <row r="209" spans="1:6" x14ac:dyDescent="0.2">
      <c r="A209" s="4">
        <v>205</v>
      </c>
      <c r="B209" s="5">
        <v>40832</v>
      </c>
      <c r="C209" s="6" t="s">
        <v>354</v>
      </c>
      <c r="D209" s="38">
        <v>97.56</v>
      </c>
      <c r="E209" s="39">
        <v>41</v>
      </c>
      <c r="F209" s="39">
        <v>40</v>
      </c>
    </row>
    <row r="210" spans="1:6" x14ac:dyDescent="0.2">
      <c r="A210" s="4">
        <v>206</v>
      </c>
      <c r="B210" s="5">
        <v>41404</v>
      </c>
      <c r="C210" s="6" t="s">
        <v>175</v>
      </c>
      <c r="D210" s="38">
        <v>97.53</v>
      </c>
      <c r="E210" s="39">
        <v>81</v>
      </c>
      <c r="F210" s="39">
        <v>79</v>
      </c>
    </row>
    <row r="211" spans="1:6" x14ac:dyDescent="0.2">
      <c r="A211" s="4">
        <v>207</v>
      </c>
      <c r="B211" s="5">
        <v>40614</v>
      </c>
      <c r="C211" s="6" t="s">
        <v>220</v>
      </c>
      <c r="D211" s="38">
        <v>97.5</v>
      </c>
      <c r="E211" s="39">
        <v>80</v>
      </c>
      <c r="F211" s="39">
        <v>78</v>
      </c>
    </row>
    <row r="212" spans="1:6" x14ac:dyDescent="0.2">
      <c r="A212" s="4">
        <v>208</v>
      </c>
      <c r="B212" s="5">
        <v>40626</v>
      </c>
      <c r="C212" s="6" t="s">
        <v>284</v>
      </c>
      <c r="D212" s="38">
        <v>97.47</v>
      </c>
      <c r="E212" s="39">
        <v>79</v>
      </c>
      <c r="F212" s="39">
        <v>77</v>
      </c>
    </row>
    <row r="213" spans="1:6" x14ac:dyDescent="0.2">
      <c r="A213" s="4">
        <v>209</v>
      </c>
      <c r="B213" s="5">
        <v>40410</v>
      </c>
      <c r="C213" s="6" t="s">
        <v>272</v>
      </c>
      <c r="D213" s="38">
        <v>97.44</v>
      </c>
      <c r="E213" s="39">
        <v>39</v>
      </c>
      <c r="F213" s="39">
        <v>38</v>
      </c>
    </row>
    <row r="214" spans="1:6" x14ac:dyDescent="0.2">
      <c r="A214" s="4">
        <v>210</v>
      </c>
      <c r="B214" s="5">
        <v>40719</v>
      </c>
      <c r="C214" s="6" t="s">
        <v>436</v>
      </c>
      <c r="D214" s="38">
        <v>97.44</v>
      </c>
      <c r="E214" s="39">
        <v>39</v>
      </c>
      <c r="F214" s="39">
        <v>38</v>
      </c>
    </row>
    <row r="215" spans="1:6" x14ac:dyDescent="0.2">
      <c r="A215" s="4">
        <v>211</v>
      </c>
      <c r="B215" s="5">
        <v>41342</v>
      </c>
      <c r="C215" s="6" t="s">
        <v>465</v>
      </c>
      <c r="D215" s="38">
        <v>97.44</v>
      </c>
      <c r="E215" s="39">
        <v>39</v>
      </c>
      <c r="F215" s="39">
        <v>38</v>
      </c>
    </row>
    <row r="216" spans="1:6" x14ac:dyDescent="0.2">
      <c r="A216" s="4">
        <v>212</v>
      </c>
      <c r="B216" s="5">
        <v>40825</v>
      </c>
      <c r="C216" s="6" t="s">
        <v>75</v>
      </c>
      <c r="D216" s="38">
        <v>97.37</v>
      </c>
      <c r="E216" s="39">
        <v>38</v>
      </c>
      <c r="F216" s="39">
        <v>37</v>
      </c>
    </row>
    <row r="217" spans="1:6" x14ac:dyDescent="0.2">
      <c r="A217" s="4">
        <v>213</v>
      </c>
      <c r="B217" s="5">
        <v>41115</v>
      </c>
      <c r="C217" s="6" t="s">
        <v>215</v>
      </c>
      <c r="D217" s="38">
        <v>97.37</v>
      </c>
      <c r="E217" s="39">
        <v>76</v>
      </c>
      <c r="F217" s="39">
        <v>74</v>
      </c>
    </row>
    <row r="218" spans="1:6" x14ac:dyDescent="0.2">
      <c r="A218" s="4">
        <v>214</v>
      </c>
      <c r="B218" s="5">
        <v>41403</v>
      </c>
      <c r="C218" s="6" t="s">
        <v>359</v>
      </c>
      <c r="D218" s="38">
        <v>97.37</v>
      </c>
      <c r="E218" s="39">
        <v>38</v>
      </c>
      <c r="F218" s="39">
        <v>37</v>
      </c>
    </row>
    <row r="219" spans="1:6" x14ac:dyDescent="0.2">
      <c r="A219" s="4">
        <v>215</v>
      </c>
      <c r="B219" s="5">
        <v>40501</v>
      </c>
      <c r="C219" s="6" t="s">
        <v>234</v>
      </c>
      <c r="D219" s="38">
        <v>97.33</v>
      </c>
      <c r="E219" s="39">
        <v>75</v>
      </c>
      <c r="F219" s="39">
        <v>73</v>
      </c>
    </row>
    <row r="220" spans="1:6" x14ac:dyDescent="0.2">
      <c r="A220" s="4">
        <v>216</v>
      </c>
      <c r="B220" s="5">
        <v>40711</v>
      </c>
      <c r="C220" s="6" t="s">
        <v>349</v>
      </c>
      <c r="D220" s="38">
        <v>97.33</v>
      </c>
      <c r="E220" s="39">
        <v>75</v>
      </c>
      <c r="F220" s="39">
        <v>73</v>
      </c>
    </row>
    <row r="221" spans="1:6" x14ac:dyDescent="0.2">
      <c r="A221" s="4">
        <v>217</v>
      </c>
      <c r="B221" s="5">
        <v>41707</v>
      </c>
      <c r="C221" s="6" t="s">
        <v>147</v>
      </c>
      <c r="D221" s="38">
        <v>97.3</v>
      </c>
      <c r="E221" s="39">
        <v>74</v>
      </c>
      <c r="F221" s="39">
        <v>72</v>
      </c>
    </row>
    <row r="222" spans="1:6" x14ac:dyDescent="0.2">
      <c r="A222" s="4">
        <v>218</v>
      </c>
      <c r="B222" s="5">
        <v>40603</v>
      </c>
      <c r="C222" s="6" t="s">
        <v>276</v>
      </c>
      <c r="D222" s="38">
        <v>97.22</v>
      </c>
      <c r="E222" s="39">
        <v>72</v>
      </c>
      <c r="F222" s="39">
        <v>70</v>
      </c>
    </row>
    <row r="223" spans="1:6" x14ac:dyDescent="0.2">
      <c r="A223" s="4">
        <v>219</v>
      </c>
      <c r="B223" s="5">
        <v>41327</v>
      </c>
      <c r="C223" s="6" t="s">
        <v>446</v>
      </c>
      <c r="D223" s="38">
        <v>97.22</v>
      </c>
      <c r="E223" s="39">
        <v>36</v>
      </c>
      <c r="F223" s="39">
        <v>35</v>
      </c>
    </row>
    <row r="224" spans="1:6" x14ac:dyDescent="0.2">
      <c r="A224" s="4">
        <v>220</v>
      </c>
      <c r="B224" s="5">
        <v>40910</v>
      </c>
      <c r="C224" s="6" t="s">
        <v>216</v>
      </c>
      <c r="D224" s="38">
        <v>97.18</v>
      </c>
      <c r="E224" s="39">
        <v>71</v>
      </c>
      <c r="F224" s="39">
        <v>69</v>
      </c>
    </row>
    <row r="225" spans="1:6" x14ac:dyDescent="0.2">
      <c r="A225" s="4">
        <v>221</v>
      </c>
      <c r="B225" s="5">
        <v>41332</v>
      </c>
      <c r="C225" s="6" t="s">
        <v>129</v>
      </c>
      <c r="D225" s="38">
        <v>97.18</v>
      </c>
      <c r="E225" s="39">
        <v>71</v>
      </c>
      <c r="F225" s="39">
        <v>69</v>
      </c>
    </row>
    <row r="226" spans="1:6" x14ac:dyDescent="0.2">
      <c r="A226" s="4">
        <v>222</v>
      </c>
      <c r="B226" s="5">
        <v>41116</v>
      </c>
      <c r="C226" s="6" t="s">
        <v>179</v>
      </c>
      <c r="D226" s="38">
        <v>97.14</v>
      </c>
      <c r="E226" s="39">
        <v>70</v>
      </c>
      <c r="F226" s="39">
        <v>68</v>
      </c>
    </row>
    <row r="227" spans="1:6" x14ac:dyDescent="0.2">
      <c r="A227" s="4">
        <v>223</v>
      </c>
      <c r="B227" s="5">
        <v>40835</v>
      </c>
      <c r="C227" s="6" t="s">
        <v>432</v>
      </c>
      <c r="D227" s="38">
        <v>97.11</v>
      </c>
      <c r="E227" s="39">
        <v>173</v>
      </c>
      <c r="F227" s="39">
        <v>168</v>
      </c>
    </row>
    <row r="228" spans="1:6" x14ac:dyDescent="0.2">
      <c r="A228" s="4">
        <v>224</v>
      </c>
      <c r="B228" s="5" t="s">
        <v>39</v>
      </c>
      <c r="C228" s="6" t="s">
        <v>431</v>
      </c>
      <c r="D228" s="38">
        <v>97.06</v>
      </c>
      <c r="E228" s="39">
        <v>34</v>
      </c>
      <c r="F228" s="39">
        <v>33</v>
      </c>
    </row>
    <row r="229" spans="1:6" x14ac:dyDescent="0.2">
      <c r="A229" s="4">
        <v>225</v>
      </c>
      <c r="B229" s="5">
        <v>41213</v>
      </c>
      <c r="C229" s="6" t="s">
        <v>386</v>
      </c>
      <c r="D229" s="38">
        <v>97.06</v>
      </c>
      <c r="E229" s="39">
        <v>68</v>
      </c>
      <c r="F229" s="39">
        <v>66</v>
      </c>
    </row>
    <row r="230" spans="1:6" x14ac:dyDescent="0.2">
      <c r="A230" s="4">
        <v>226</v>
      </c>
      <c r="B230" s="5">
        <v>41214</v>
      </c>
      <c r="C230" s="6" t="s">
        <v>480</v>
      </c>
      <c r="D230" s="38">
        <v>97.06</v>
      </c>
      <c r="E230" s="39">
        <v>68</v>
      </c>
      <c r="F230" s="39">
        <v>66</v>
      </c>
    </row>
    <row r="231" spans="1:6" x14ac:dyDescent="0.2">
      <c r="A231" s="4">
        <v>227</v>
      </c>
      <c r="B231" s="5">
        <v>41331</v>
      </c>
      <c r="C231" s="6" t="s">
        <v>105</v>
      </c>
      <c r="D231" s="38">
        <v>97.06</v>
      </c>
      <c r="E231" s="39">
        <v>68</v>
      </c>
      <c r="F231" s="39">
        <v>66</v>
      </c>
    </row>
    <row r="232" spans="1:6" x14ac:dyDescent="0.2">
      <c r="A232" s="4">
        <v>228</v>
      </c>
      <c r="B232" s="5">
        <v>41401</v>
      </c>
      <c r="C232" s="6" t="s">
        <v>123</v>
      </c>
      <c r="D232" s="38">
        <v>97.06</v>
      </c>
      <c r="E232" s="39">
        <v>34</v>
      </c>
      <c r="F232" s="39">
        <v>33</v>
      </c>
    </row>
    <row r="233" spans="1:6" x14ac:dyDescent="0.2">
      <c r="A233" s="4">
        <v>229</v>
      </c>
      <c r="B233" s="5">
        <v>40602</v>
      </c>
      <c r="C233" s="6" t="s">
        <v>342</v>
      </c>
      <c r="D233" s="38">
        <v>96.97</v>
      </c>
      <c r="E233" s="39">
        <v>33</v>
      </c>
      <c r="F233" s="39">
        <v>32</v>
      </c>
    </row>
    <row r="234" spans="1:6" x14ac:dyDescent="0.2">
      <c r="A234" s="4">
        <v>230</v>
      </c>
      <c r="B234" s="5">
        <v>41236</v>
      </c>
      <c r="C234" s="6" t="s">
        <v>213</v>
      </c>
      <c r="D234" s="38">
        <v>96.97</v>
      </c>
      <c r="E234" s="39">
        <v>33</v>
      </c>
      <c r="F234" s="39">
        <v>32</v>
      </c>
    </row>
    <row r="235" spans="1:6" x14ac:dyDescent="0.2">
      <c r="A235" s="4">
        <v>231</v>
      </c>
      <c r="B235" s="5">
        <v>41745</v>
      </c>
      <c r="C235" s="6" t="s">
        <v>401</v>
      </c>
      <c r="D235" s="38">
        <v>96.97</v>
      </c>
      <c r="E235" s="39">
        <v>33</v>
      </c>
      <c r="F235" s="39">
        <v>32</v>
      </c>
    </row>
    <row r="236" spans="1:6" x14ac:dyDescent="0.2">
      <c r="A236" s="4">
        <v>232</v>
      </c>
      <c r="B236" s="5">
        <v>40621</v>
      </c>
      <c r="C236" s="6" t="s">
        <v>430</v>
      </c>
      <c r="D236" s="38">
        <v>96.92</v>
      </c>
      <c r="E236" s="39">
        <v>65</v>
      </c>
      <c r="F236" s="39">
        <v>63</v>
      </c>
    </row>
    <row r="237" spans="1:6" x14ac:dyDescent="0.2">
      <c r="A237" s="4">
        <v>233</v>
      </c>
      <c r="B237" s="5">
        <v>40808</v>
      </c>
      <c r="C237" s="6" t="s">
        <v>168</v>
      </c>
      <c r="D237" s="38">
        <v>96.88</v>
      </c>
      <c r="E237" s="39">
        <v>64</v>
      </c>
      <c r="F237" s="39">
        <v>62</v>
      </c>
    </row>
    <row r="238" spans="1:6" x14ac:dyDescent="0.2">
      <c r="A238" s="4">
        <v>234</v>
      </c>
      <c r="B238" s="5">
        <v>41212</v>
      </c>
      <c r="C238" s="6" t="s">
        <v>165</v>
      </c>
      <c r="D238" s="38">
        <v>96.88</v>
      </c>
      <c r="E238" s="39">
        <v>32</v>
      </c>
      <c r="F238" s="39">
        <v>31</v>
      </c>
    </row>
    <row r="239" spans="1:6" x14ac:dyDescent="0.2">
      <c r="A239" s="4">
        <v>235</v>
      </c>
      <c r="B239" s="5">
        <v>41807</v>
      </c>
      <c r="C239" s="6" t="s">
        <v>111</v>
      </c>
      <c r="D239" s="38">
        <v>96.88</v>
      </c>
      <c r="E239" s="39">
        <v>32</v>
      </c>
      <c r="F239" s="39">
        <v>31</v>
      </c>
    </row>
    <row r="240" spans="1:6" x14ac:dyDescent="0.2">
      <c r="A240" s="4">
        <v>236</v>
      </c>
      <c r="B240" s="5">
        <v>40612</v>
      </c>
      <c r="C240" s="6" t="s">
        <v>427</v>
      </c>
      <c r="D240" s="38">
        <v>96.84</v>
      </c>
      <c r="E240" s="39">
        <v>95</v>
      </c>
      <c r="F240" s="39">
        <v>92</v>
      </c>
    </row>
    <row r="241" spans="1:6" x14ac:dyDescent="0.2">
      <c r="A241" s="4">
        <v>237</v>
      </c>
      <c r="B241" s="5">
        <v>40913</v>
      </c>
      <c r="C241" s="6" t="s">
        <v>223</v>
      </c>
      <c r="D241" s="38">
        <v>96.83</v>
      </c>
      <c r="E241" s="39">
        <v>63</v>
      </c>
      <c r="F241" s="39">
        <v>61</v>
      </c>
    </row>
    <row r="242" spans="1:6" x14ac:dyDescent="0.2">
      <c r="A242" s="4">
        <v>238</v>
      </c>
      <c r="B242" s="5">
        <v>41823</v>
      </c>
      <c r="C242" s="6" t="s">
        <v>260</v>
      </c>
      <c r="D242" s="38">
        <v>96.83</v>
      </c>
      <c r="E242" s="39">
        <v>63</v>
      </c>
      <c r="F242" s="39">
        <v>61</v>
      </c>
    </row>
    <row r="243" spans="1:6" x14ac:dyDescent="0.2">
      <c r="A243" s="4">
        <v>239</v>
      </c>
      <c r="B243" s="5">
        <v>40601</v>
      </c>
      <c r="C243" s="6" t="s">
        <v>441</v>
      </c>
      <c r="D243" s="38">
        <v>96.77</v>
      </c>
      <c r="E243" s="39">
        <v>31</v>
      </c>
      <c r="F243" s="39">
        <v>30</v>
      </c>
    </row>
    <row r="244" spans="1:6" x14ac:dyDescent="0.2">
      <c r="A244" s="4">
        <v>240</v>
      </c>
      <c r="B244" s="5">
        <v>41814</v>
      </c>
      <c r="C244" s="6" t="s">
        <v>90</v>
      </c>
      <c r="D244" s="38">
        <v>96.77</v>
      </c>
      <c r="E244" s="39">
        <v>31</v>
      </c>
      <c r="F244" s="39">
        <v>30</v>
      </c>
    </row>
    <row r="245" spans="1:6" x14ac:dyDescent="0.2">
      <c r="A245" s="4">
        <v>241</v>
      </c>
      <c r="B245" s="5">
        <v>40415</v>
      </c>
      <c r="C245" s="6" t="s">
        <v>296</v>
      </c>
      <c r="D245" s="38">
        <v>96.67</v>
      </c>
      <c r="E245" s="39">
        <v>30</v>
      </c>
      <c r="F245" s="39">
        <v>29</v>
      </c>
    </row>
    <row r="246" spans="1:6" x14ac:dyDescent="0.2">
      <c r="A246" s="4">
        <v>242</v>
      </c>
      <c r="B246" s="5">
        <v>41734</v>
      </c>
      <c r="C246" s="6" t="s">
        <v>448</v>
      </c>
      <c r="D246" s="38">
        <v>96.67</v>
      </c>
      <c r="E246" s="39">
        <v>30</v>
      </c>
      <c r="F246" s="39">
        <v>29</v>
      </c>
    </row>
    <row r="247" spans="1:6" x14ac:dyDescent="0.2">
      <c r="A247" s="4">
        <v>243</v>
      </c>
      <c r="B247" s="5">
        <v>41619</v>
      </c>
      <c r="C247" s="6" t="s">
        <v>188</v>
      </c>
      <c r="D247" s="38">
        <v>96.61</v>
      </c>
      <c r="E247" s="39">
        <v>59</v>
      </c>
      <c r="F247" s="39">
        <v>57</v>
      </c>
    </row>
    <row r="248" spans="1:6" x14ac:dyDescent="0.2">
      <c r="A248" s="4">
        <v>244</v>
      </c>
      <c r="B248" s="5">
        <v>41815</v>
      </c>
      <c r="C248" s="6" t="s">
        <v>76</v>
      </c>
      <c r="D248" s="38">
        <v>96.61</v>
      </c>
      <c r="E248" s="39">
        <v>59</v>
      </c>
      <c r="F248" s="39">
        <v>57</v>
      </c>
    </row>
    <row r="249" spans="1:6" x14ac:dyDescent="0.2">
      <c r="A249" s="4">
        <v>245</v>
      </c>
      <c r="B249" s="5">
        <v>40623</v>
      </c>
      <c r="C249" s="6" t="s">
        <v>322</v>
      </c>
      <c r="D249" s="38">
        <v>96.55</v>
      </c>
      <c r="E249" s="39">
        <v>29</v>
      </c>
      <c r="F249" s="39">
        <v>28</v>
      </c>
    </row>
    <row r="250" spans="1:6" x14ac:dyDescent="0.2">
      <c r="A250" s="4">
        <v>246</v>
      </c>
      <c r="B250" s="5">
        <v>40904</v>
      </c>
      <c r="C250" s="6" t="s">
        <v>304</v>
      </c>
      <c r="D250" s="38">
        <v>96.55</v>
      </c>
      <c r="E250" s="39">
        <v>58</v>
      </c>
      <c r="F250" s="39">
        <v>56</v>
      </c>
    </row>
    <row r="251" spans="1:6" x14ac:dyDescent="0.2">
      <c r="A251" s="4">
        <v>247</v>
      </c>
      <c r="B251" s="5">
        <v>41611</v>
      </c>
      <c r="C251" s="6" t="s">
        <v>343</v>
      </c>
      <c r="D251" s="38">
        <v>96.55</v>
      </c>
      <c r="E251" s="39">
        <v>29</v>
      </c>
      <c r="F251" s="39">
        <v>28</v>
      </c>
    </row>
    <row r="252" spans="1:6" x14ac:dyDescent="0.2">
      <c r="A252" s="4">
        <v>248</v>
      </c>
      <c r="B252" s="5">
        <v>41705</v>
      </c>
      <c r="C252" s="6" t="s">
        <v>452</v>
      </c>
      <c r="D252" s="38">
        <v>96.55</v>
      </c>
      <c r="E252" s="39">
        <v>29</v>
      </c>
      <c r="F252" s="39">
        <v>28</v>
      </c>
    </row>
    <row r="253" spans="1:6" x14ac:dyDescent="0.2">
      <c r="A253" s="4">
        <v>249</v>
      </c>
      <c r="B253" s="5">
        <v>40512</v>
      </c>
      <c r="C253" s="6" t="s">
        <v>190</v>
      </c>
      <c r="D253" s="38">
        <v>96.49</v>
      </c>
      <c r="E253" s="39">
        <v>114</v>
      </c>
      <c r="F253" s="39">
        <v>110</v>
      </c>
    </row>
    <row r="254" spans="1:6" x14ac:dyDescent="0.2">
      <c r="A254" s="4">
        <v>250</v>
      </c>
      <c r="B254" s="5">
        <v>41319</v>
      </c>
      <c r="C254" s="6" t="s">
        <v>481</v>
      </c>
      <c r="D254" s="38">
        <v>96.47</v>
      </c>
      <c r="E254" s="39">
        <v>85</v>
      </c>
      <c r="F254" s="39">
        <v>82</v>
      </c>
    </row>
    <row r="255" spans="1:6" x14ac:dyDescent="0.2">
      <c r="A255" s="4">
        <v>251</v>
      </c>
      <c r="B255" s="5">
        <v>41232</v>
      </c>
      <c r="C255" s="6" t="s">
        <v>184</v>
      </c>
      <c r="D255" s="38">
        <v>96.43</v>
      </c>
      <c r="E255" s="39">
        <v>28</v>
      </c>
      <c r="F255" s="39">
        <v>27</v>
      </c>
    </row>
    <row r="256" spans="1:6" x14ac:dyDescent="0.2">
      <c r="A256" s="4">
        <v>252</v>
      </c>
      <c r="B256" s="5">
        <v>41515</v>
      </c>
      <c r="C256" s="6" t="s">
        <v>117</v>
      </c>
      <c r="D256" s="38">
        <v>96.4</v>
      </c>
      <c r="E256" s="39">
        <v>111</v>
      </c>
      <c r="F256" s="39">
        <v>107</v>
      </c>
    </row>
    <row r="257" spans="1:6" x14ac:dyDescent="0.2">
      <c r="A257" s="4">
        <v>253</v>
      </c>
      <c r="B257" s="5">
        <v>41113</v>
      </c>
      <c r="C257" s="6" t="s">
        <v>151</v>
      </c>
      <c r="D257" s="38">
        <v>96.36</v>
      </c>
      <c r="E257" s="39">
        <v>55</v>
      </c>
      <c r="F257" s="39">
        <v>53</v>
      </c>
    </row>
    <row r="258" spans="1:6" x14ac:dyDescent="0.2">
      <c r="A258" s="4">
        <v>254</v>
      </c>
      <c r="B258" s="5">
        <v>41218</v>
      </c>
      <c r="C258" s="6" t="s">
        <v>313</v>
      </c>
      <c r="D258" s="38">
        <v>96.36</v>
      </c>
      <c r="E258" s="39">
        <v>55</v>
      </c>
      <c r="F258" s="39">
        <v>53</v>
      </c>
    </row>
    <row r="259" spans="1:6" x14ac:dyDescent="0.2">
      <c r="A259" s="4">
        <v>255</v>
      </c>
      <c r="B259" s="5">
        <v>40915</v>
      </c>
      <c r="C259" s="6" t="s">
        <v>273</v>
      </c>
      <c r="D259" s="38">
        <v>96.33</v>
      </c>
      <c r="E259" s="39">
        <v>109</v>
      </c>
      <c r="F259" s="39">
        <v>105</v>
      </c>
    </row>
    <row r="260" spans="1:6" x14ac:dyDescent="0.2">
      <c r="A260" s="4">
        <v>256</v>
      </c>
      <c r="B260" s="5">
        <v>41235</v>
      </c>
      <c r="C260" s="6" t="s">
        <v>68</v>
      </c>
      <c r="D260" s="38">
        <v>96.3</v>
      </c>
      <c r="E260" s="39">
        <v>54</v>
      </c>
      <c r="F260" s="39">
        <v>52</v>
      </c>
    </row>
    <row r="261" spans="1:6" x14ac:dyDescent="0.2">
      <c r="A261" s="4">
        <v>257</v>
      </c>
      <c r="B261" s="5">
        <v>41618</v>
      </c>
      <c r="C261" s="6" t="s">
        <v>125</v>
      </c>
      <c r="D261" s="38">
        <v>96.3</v>
      </c>
      <c r="E261" s="39">
        <v>27</v>
      </c>
      <c r="F261" s="39">
        <v>26</v>
      </c>
    </row>
    <row r="262" spans="1:6" x14ac:dyDescent="0.2">
      <c r="A262" s="4">
        <v>258</v>
      </c>
      <c r="B262" s="5">
        <v>41623</v>
      </c>
      <c r="C262" s="6" t="s">
        <v>396</v>
      </c>
      <c r="D262" s="38">
        <v>96.3</v>
      </c>
      <c r="E262" s="39">
        <v>27</v>
      </c>
      <c r="F262" s="39">
        <v>26</v>
      </c>
    </row>
    <row r="263" spans="1:6" x14ac:dyDescent="0.2">
      <c r="A263" s="4">
        <v>259</v>
      </c>
      <c r="B263" s="5">
        <v>41719</v>
      </c>
      <c r="C263" s="6" t="s">
        <v>362</v>
      </c>
      <c r="D263" s="38">
        <v>96.23</v>
      </c>
      <c r="E263" s="39">
        <v>53</v>
      </c>
      <c r="F263" s="39">
        <v>51</v>
      </c>
    </row>
    <row r="264" spans="1:6" x14ac:dyDescent="0.2">
      <c r="A264" s="4">
        <v>260</v>
      </c>
      <c r="B264" s="5">
        <v>40916</v>
      </c>
      <c r="C264" s="6" t="s">
        <v>73</v>
      </c>
      <c r="D264" s="38">
        <v>96.15</v>
      </c>
      <c r="E264" s="39">
        <v>26</v>
      </c>
      <c r="F264" s="39">
        <v>25</v>
      </c>
    </row>
    <row r="265" spans="1:6" x14ac:dyDescent="0.2">
      <c r="A265" s="4">
        <v>261</v>
      </c>
      <c r="B265" s="5">
        <v>41721</v>
      </c>
      <c r="C265" s="6" t="s">
        <v>228</v>
      </c>
      <c r="D265" s="38">
        <v>96.1</v>
      </c>
      <c r="E265" s="39">
        <v>77</v>
      </c>
      <c r="F265" s="39">
        <v>74</v>
      </c>
    </row>
    <row r="266" spans="1:6" x14ac:dyDescent="0.2">
      <c r="A266" s="4">
        <v>262</v>
      </c>
      <c r="B266" s="5">
        <v>40406</v>
      </c>
      <c r="C266" s="6" t="s">
        <v>333</v>
      </c>
      <c r="D266" s="38">
        <v>96.04</v>
      </c>
      <c r="E266" s="39">
        <v>101</v>
      </c>
      <c r="F266" s="39">
        <v>97</v>
      </c>
    </row>
    <row r="267" spans="1:6" x14ac:dyDescent="0.2">
      <c r="A267" s="4">
        <v>263</v>
      </c>
      <c r="B267" s="5">
        <v>40909</v>
      </c>
      <c r="C267" s="6" t="s">
        <v>445</v>
      </c>
      <c r="D267" s="38">
        <v>96</v>
      </c>
      <c r="E267" s="39">
        <v>50</v>
      </c>
      <c r="F267" s="39">
        <v>48</v>
      </c>
    </row>
    <row r="268" spans="1:6" x14ac:dyDescent="0.2">
      <c r="A268" s="4">
        <v>264</v>
      </c>
      <c r="B268" s="5">
        <v>40809</v>
      </c>
      <c r="C268" s="6" t="s">
        <v>141</v>
      </c>
      <c r="D268" s="38">
        <v>95.83</v>
      </c>
      <c r="E268" s="39">
        <v>24</v>
      </c>
      <c r="F268" s="39">
        <v>23</v>
      </c>
    </row>
    <row r="269" spans="1:6" x14ac:dyDescent="0.2">
      <c r="A269" s="4">
        <v>265</v>
      </c>
      <c r="B269" s="5">
        <v>41109</v>
      </c>
      <c r="C269" s="6" t="s">
        <v>196</v>
      </c>
      <c r="D269" s="38">
        <v>95.83</v>
      </c>
      <c r="E269" s="39">
        <v>24</v>
      </c>
      <c r="F269" s="39">
        <v>23</v>
      </c>
    </row>
    <row r="270" spans="1:6" x14ac:dyDescent="0.2">
      <c r="A270" s="4">
        <v>266</v>
      </c>
      <c r="B270" s="5">
        <v>41304</v>
      </c>
      <c r="C270" s="6" t="s">
        <v>351</v>
      </c>
      <c r="D270" s="38">
        <v>95.83</v>
      </c>
      <c r="E270" s="39">
        <v>48</v>
      </c>
      <c r="F270" s="39">
        <v>46</v>
      </c>
    </row>
    <row r="271" spans="1:6" x14ac:dyDescent="0.2">
      <c r="A271" s="4">
        <v>267</v>
      </c>
      <c r="B271" s="5" t="s">
        <v>33</v>
      </c>
      <c r="C271" s="6" t="s">
        <v>253</v>
      </c>
      <c r="D271" s="38">
        <v>95.65</v>
      </c>
      <c r="E271" s="39">
        <v>23</v>
      </c>
      <c r="F271" s="39">
        <v>22</v>
      </c>
    </row>
    <row r="272" spans="1:6" x14ac:dyDescent="0.2">
      <c r="A272" s="4">
        <v>268</v>
      </c>
      <c r="B272" s="5">
        <v>41307</v>
      </c>
      <c r="C272" s="6" t="s">
        <v>104</v>
      </c>
      <c r="D272" s="38">
        <v>95.65</v>
      </c>
      <c r="E272" s="39">
        <v>23</v>
      </c>
      <c r="F272" s="39">
        <v>22</v>
      </c>
    </row>
    <row r="273" spans="1:6" x14ac:dyDescent="0.2">
      <c r="A273" s="4">
        <v>269</v>
      </c>
      <c r="B273" s="5">
        <v>41337</v>
      </c>
      <c r="C273" s="6" t="s">
        <v>315</v>
      </c>
      <c r="D273" s="38">
        <v>95.65</v>
      </c>
      <c r="E273" s="39">
        <v>23</v>
      </c>
      <c r="F273" s="39">
        <v>22</v>
      </c>
    </row>
    <row r="274" spans="1:6" x14ac:dyDescent="0.2">
      <c r="A274" s="4">
        <v>270</v>
      </c>
      <c r="B274" s="5">
        <v>41608</v>
      </c>
      <c r="C274" s="6" t="s">
        <v>225</v>
      </c>
      <c r="D274" s="38">
        <v>95.65</v>
      </c>
      <c r="E274" s="39">
        <v>23</v>
      </c>
      <c r="F274" s="39">
        <v>22</v>
      </c>
    </row>
    <row r="275" spans="1:6" x14ac:dyDescent="0.2">
      <c r="A275" s="4">
        <v>271</v>
      </c>
      <c r="B275" s="5">
        <v>40908</v>
      </c>
      <c r="C275" s="6" t="s">
        <v>428</v>
      </c>
      <c r="D275" s="38">
        <v>95.56</v>
      </c>
      <c r="E275" s="39">
        <v>45</v>
      </c>
      <c r="F275" s="39">
        <v>43</v>
      </c>
    </row>
    <row r="276" spans="1:6" x14ac:dyDescent="0.2">
      <c r="A276" s="4">
        <v>272</v>
      </c>
      <c r="B276" s="5">
        <v>41806</v>
      </c>
      <c r="C276" s="6" t="s">
        <v>316</v>
      </c>
      <c r="D276" s="38">
        <v>95.56</v>
      </c>
      <c r="E276" s="39">
        <v>45</v>
      </c>
      <c r="F276" s="39">
        <v>43</v>
      </c>
    </row>
    <row r="277" spans="1:6" x14ac:dyDescent="0.2">
      <c r="A277" s="4">
        <v>273</v>
      </c>
      <c r="B277" s="5">
        <v>40804</v>
      </c>
      <c r="C277" s="6" t="s">
        <v>392</v>
      </c>
      <c r="D277" s="38">
        <v>95.45</v>
      </c>
      <c r="E277" s="39">
        <v>44</v>
      </c>
      <c r="F277" s="39">
        <v>42</v>
      </c>
    </row>
    <row r="278" spans="1:6" x14ac:dyDescent="0.2">
      <c r="A278" s="4">
        <v>274</v>
      </c>
      <c r="B278" s="5">
        <v>41418</v>
      </c>
      <c r="C278" s="6" t="s">
        <v>245</v>
      </c>
      <c r="D278" s="38">
        <v>95.45</v>
      </c>
      <c r="E278" s="39">
        <v>22</v>
      </c>
      <c r="F278" s="39">
        <v>21</v>
      </c>
    </row>
    <row r="279" spans="1:6" x14ac:dyDescent="0.2">
      <c r="A279" s="4">
        <v>275</v>
      </c>
      <c r="B279" s="5">
        <v>41709</v>
      </c>
      <c r="C279" s="6" t="s">
        <v>418</v>
      </c>
      <c r="D279" s="38">
        <v>95.45</v>
      </c>
      <c r="E279" s="39">
        <v>66</v>
      </c>
      <c r="F279" s="39">
        <v>63</v>
      </c>
    </row>
    <row r="280" spans="1:6" x14ac:dyDescent="0.2">
      <c r="A280" s="4">
        <v>276</v>
      </c>
      <c r="B280" s="5">
        <v>41821</v>
      </c>
      <c r="C280" s="6" t="s">
        <v>222</v>
      </c>
      <c r="D280" s="38">
        <v>95.38</v>
      </c>
      <c r="E280" s="39">
        <v>65</v>
      </c>
      <c r="F280" s="39">
        <v>62</v>
      </c>
    </row>
    <row r="281" spans="1:6" x14ac:dyDescent="0.2">
      <c r="A281" s="4">
        <v>277</v>
      </c>
      <c r="B281" s="5">
        <v>40402</v>
      </c>
      <c r="C281" s="6" t="s">
        <v>269</v>
      </c>
      <c r="D281" s="38">
        <v>95.35</v>
      </c>
      <c r="E281" s="39">
        <v>86</v>
      </c>
      <c r="F281" s="39">
        <v>82</v>
      </c>
    </row>
    <row r="282" spans="1:6" x14ac:dyDescent="0.2">
      <c r="A282" s="4">
        <v>278</v>
      </c>
      <c r="B282" s="5">
        <v>40816</v>
      </c>
      <c r="C282" s="6" t="s">
        <v>437</v>
      </c>
      <c r="D282" s="38">
        <v>95.35</v>
      </c>
      <c r="E282" s="39">
        <v>86</v>
      </c>
      <c r="F282" s="39">
        <v>82</v>
      </c>
    </row>
    <row r="283" spans="1:6" x14ac:dyDescent="0.2">
      <c r="A283" s="4">
        <v>279</v>
      </c>
      <c r="B283" s="5">
        <v>41621</v>
      </c>
      <c r="C283" s="6" t="s">
        <v>285</v>
      </c>
      <c r="D283" s="38">
        <v>95.35</v>
      </c>
      <c r="E283" s="39">
        <v>43</v>
      </c>
      <c r="F283" s="39">
        <v>41</v>
      </c>
    </row>
    <row r="284" spans="1:6" x14ac:dyDescent="0.2">
      <c r="A284" s="4">
        <v>280</v>
      </c>
      <c r="B284" s="5">
        <v>41112</v>
      </c>
      <c r="C284" s="6" t="s">
        <v>264</v>
      </c>
      <c r="D284" s="38">
        <v>95.29</v>
      </c>
      <c r="E284" s="39">
        <v>85</v>
      </c>
      <c r="F284" s="39">
        <v>81</v>
      </c>
    </row>
    <row r="285" spans="1:6" x14ac:dyDescent="0.2">
      <c r="A285" s="4">
        <v>281</v>
      </c>
      <c r="B285" s="5">
        <v>41014</v>
      </c>
      <c r="C285" s="6" t="s">
        <v>143</v>
      </c>
      <c r="D285" s="38">
        <v>95.24</v>
      </c>
      <c r="E285" s="39">
        <v>42</v>
      </c>
      <c r="F285" s="39">
        <v>40</v>
      </c>
    </row>
    <row r="286" spans="1:6" x14ac:dyDescent="0.2">
      <c r="A286" s="4">
        <v>282</v>
      </c>
      <c r="B286" s="5">
        <v>41514</v>
      </c>
      <c r="C286" s="6" t="s">
        <v>422</v>
      </c>
      <c r="D286" s="38">
        <v>95.24</v>
      </c>
      <c r="E286" s="39">
        <v>42</v>
      </c>
      <c r="F286" s="39">
        <v>40</v>
      </c>
    </row>
    <row r="287" spans="1:6" x14ac:dyDescent="0.2">
      <c r="A287" s="4">
        <v>283</v>
      </c>
      <c r="B287" s="5">
        <v>41716</v>
      </c>
      <c r="C287" s="6" t="s">
        <v>411</v>
      </c>
      <c r="D287" s="38">
        <v>95.24</v>
      </c>
      <c r="E287" s="39">
        <v>21</v>
      </c>
      <c r="F287" s="39">
        <v>20</v>
      </c>
    </row>
    <row r="288" spans="1:6" x14ac:dyDescent="0.2">
      <c r="A288" s="4">
        <v>284</v>
      </c>
      <c r="B288" s="5">
        <v>41743</v>
      </c>
      <c r="C288" s="6" t="s">
        <v>394</v>
      </c>
      <c r="D288" s="38">
        <v>95.24</v>
      </c>
      <c r="E288" s="39">
        <v>21</v>
      </c>
      <c r="F288" s="39">
        <v>20</v>
      </c>
    </row>
    <row r="289" spans="1:6" x14ac:dyDescent="0.2">
      <c r="A289" s="4">
        <v>285</v>
      </c>
      <c r="B289" s="5">
        <v>40912</v>
      </c>
      <c r="C289" s="6" t="s">
        <v>400</v>
      </c>
      <c r="D289" s="38">
        <v>95.16</v>
      </c>
      <c r="E289" s="39">
        <v>62</v>
      </c>
      <c r="F289" s="39">
        <v>59</v>
      </c>
    </row>
    <row r="290" spans="1:6" x14ac:dyDescent="0.2">
      <c r="A290" s="4">
        <v>286</v>
      </c>
      <c r="B290" s="5">
        <v>41423</v>
      </c>
      <c r="C290" s="6" t="s">
        <v>308</v>
      </c>
      <c r="D290" s="38">
        <v>95.06</v>
      </c>
      <c r="E290" s="39">
        <v>81</v>
      </c>
      <c r="F290" s="39">
        <v>77</v>
      </c>
    </row>
    <row r="291" spans="1:6" x14ac:dyDescent="0.2">
      <c r="A291" s="4">
        <v>287</v>
      </c>
      <c r="B291" s="5">
        <v>40407</v>
      </c>
      <c r="C291" s="6" t="s">
        <v>423</v>
      </c>
      <c r="D291" s="38">
        <v>95</v>
      </c>
      <c r="E291" s="39">
        <v>20</v>
      </c>
      <c r="F291" s="39">
        <v>19</v>
      </c>
    </row>
    <row r="292" spans="1:6" x14ac:dyDescent="0.2">
      <c r="A292" s="4">
        <v>288</v>
      </c>
      <c r="B292" s="5">
        <v>41004</v>
      </c>
      <c r="C292" s="6" t="s">
        <v>237</v>
      </c>
      <c r="D292" s="38">
        <v>95</v>
      </c>
      <c r="E292" s="39">
        <v>20</v>
      </c>
      <c r="F292" s="39">
        <v>19</v>
      </c>
    </row>
    <row r="293" spans="1:6" x14ac:dyDescent="0.2">
      <c r="A293" s="4">
        <v>289</v>
      </c>
      <c r="B293" s="5">
        <v>41208</v>
      </c>
      <c r="C293" s="6" t="s">
        <v>191</v>
      </c>
      <c r="D293" s="38">
        <v>95</v>
      </c>
      <c r="E293" s="39">
        <v>40</v>
      </c>
      <c r="F293" s="39">
        <v>38</v>
      </c>
    </row>
    <row r="294" spans="1:6" x14ac:dyDescent="0.2">
      <c r="A294" s="4">
        <v>290</v>
      </c>
      <c r="B294" s="5">
        <v>41702</v>
      </c>
      <c r="C294" s="6" t="s">
        <v>160</v>
      </c>
      <c r="D294" s="38">
        <v>95</v>
      </c>
      <c r="E294" s="39">
        <v>20</v>
      </c>
      <c r="F294" s="39">
        <v>19</v>
      </c>
    </row>
    <row r="295" spans="1:6" x14ac:dyDescent="0.2">
      <c r="A295" s="4">
        <v>291</v>
      </c>
      <c r="B295" s="5">
        <v>41502</v>
      </c>
      <c r="C295" s="6" t="s">
        <v>180</v>
      </c>
      <c r="D295" s="38">
        <v>94.87</v>
      </c>
      <c r="E295" s="39">
        <v>39</v>
      </c>
      <c r="F295" s="39">
        <v>37</v>
      </c>
    </row>
    <row r="296" spans="1:6" x14ac:dyDescent="0.2">
      <c r="A296" s="4">
        <v>292</v>
      </c>
      <c r="B296" s="5">
        <v>40417</v>
      </c>
      <c r="C296" s="6" t="s">
        <v>387</v>
      </c>
      <c r="D296" s="38">
        <v>94.74</v>
      </c>
      <c r="E296" s="39">
        <v>19</v>
      </c>
      <c r="F296" s="39">
        <v>18</v>
      </c>
    </row>
    <row r="297" spans="1:6" x14ac:dyDescent="0.2">
      <c r="A297" s="4">
        <v>293</v>
      </c>
      <c r="B297" s="5">
        <v>40502</v>
      </c>
      <c r="C297" s="6" t="s">
        <v>62</v>
      </c>
      <c r="D297" s="38">
        <v>94.74</v>
      </c>
      <c r="E297" s="39">
        <v>19</v>
      </c>
      <c r="F297" s="39">
        <v>18</v>
      </c>
    </row>
    <row r="298" spans="1:6" x14ac:dyDescent="0.2">
      <c r="A298" s="4">
        <v>294</v>
      </c>
      <c r="B298" s="5">
        <v>41410</v>
      </c>
      <c r="C298" s="6" t="s">
        <v>295</v>
      </c>
      <c r="D298" s="38">
        <v>94.74</v>
      </c>
      <c r="E298" s="39">
        <v>38</v>
      </c>
      <c r="F298" s="39">
        <v>36</v>
      </c>
    </row>
    <row r="299" spans="1:6" x14ac:dyDescent="0.2">
      <c r="A299" s="4">
        <v>295</v>
      </c>
      <c r="B299" s="5">
        <v>40509</v>
      </c>
      <c r="C299" s="6" t="s">
        <v>477</v>
      </c>
      <c r="D299" s="38">
        <v>94.59</v>
      </c>
      <c r="E299" s="39">
        <v>37</v>
      </c>
      <c r="F299" s="39">
        <v>35</v>
      </c>
    </row>
    <row r="300" spans="1:6" x14ac:dyDescent="0.2">
      <c r="A300" s="4">
        <v>296</v>
      </c>
      <c r="B300" s="5">
        <v>40807</v>
      </c>
      <c r="C300" s="6" t="s">
        <v>289</v>
      </c>
      <c r="D300" s="38">
        <v>94.59</v>
      </c>
      <c r="E300" s="39">
        <v>37</v>
      </c>
      <c r="F300" s="39">
        <v>35</v>
      </c>
    </row>
    <row r="301" spans="1:6" x14ac:dyDescent="0.2">
      <c r="A301" s="4">
        <v>297</v>
      </c>
      <c r="B301" s="5">
        <v>41233</v>
      </c>
      <c r="C301" s="6" t="s">
        <v>106</v>
      </c>
      <c r="D301" s="38">
        <v>94.55</v>
      </c>
      <c r="E301" s="39">
        <v>55</v>
      </c>
      <c r="F301" s="39">
        <v>52</v>
      </c>
    </row>
    <row r="302" spans="1:6" x14ac:dyDescent="0.2">
      <c r="A302" s="4">
        <v>298</v>
      </c>
      <c r="B302" s="5">
        <v>41101</v>
      </c>
      <c r="C302" s="6" t="s">
        <v>230</v>
      </c>
      <c r="D302" s="38">
        <v>94.44</v>
      </c>
      <c r="E302" s="39">
        <v>36</v>
      </c>
      <c r="F302" s="39">
        <v>34</v>
      </c>
    </row>
    <row r="303" spans="1:6" x14ac:dyDescent="0.2">
      <c r="A303" s="4">
        <v>299</v>
      </c>
      <c r="B303" s="5">
        <v>41421</v>
      </c>
      <c r="C303" s="6" t="s">
        <v>282</v>
      </c>
      <c r="D303" s="38">
        <v>94.44</v>
      </c>
      <c r="E303" s="39">
        <v>36</v>
      </c>
      <c r="F303" s="39">
        <v>34</v>
      </c>
    </row>
    <row r="304" spans="1:6" x14ac:dyDescent="0.2">
      <c r="A304" s="4">
        <v>300</v>
      </c>
      <c r="B304" s="5">
        <v>41501</v>
      </c>
      <c r="C304" s="6" t="s">
        <v>103</v>
      </c>
      <c r="D304" s="38">
        <v>94.44</v>
      </c>
      <c r="E304" s="39">
        <v>36</v>
      </c>
      <c r="F304" s="39">
        <v>34</v>
      </c>
    </row>
    <row r="305" spans="1:6" x14ac:dyDescent="0.2">
      <c r="A305" s="4">
        <v>301</v>
      </c>
      <c r="B305" s="5">
        <v>41617</v>
      </c>
      <c r="C305" s="6" t="s">
        <v>236</v>
      </c>
      <c r="D305" s="38">
        <v>94.44</v>
      </c>
      <c r="E305" s="39">
        <v>36</v>
      </c>
      <c r="F305" s="39">
        <v>34</v>
      </c>
    </row>
    <row r="306" spans="1:6" x14ac:dyDescent="0.2">
      <c r="A306" s="4">
        <v>302</v>
      </c>
      <c r="B306" s="5">
        <v>41723</v>
      </c>
      <c r="C306" s="6" t="s">
        <v>399</v>
      </c>
      <c r="D306" s="38">
        <v>94.44</v>
      </c>
      <c r="E306" s="39">
        <v>18</v>
      </c>
      <c r="F306" s="39">
        <v>17</v>
      </c>
    </row>
    <row r="307" spans="1:6" x14ac:dyDescent="0.2">
      <c r="A307" s="4">
        <v>303</v>
      </c>
      <c r="B307" s="5">
        <v>41234</v>
      </c>
      <c r="C307" s="6" t="s">
        <v>405</v>
      </c>
      <c r="D307" s="38">
        <v>94.34</v>
      </c>
      <c r="E307" s="39">
        <v>53</v>
      </c>
      <c r="F307" s="39">
        <v>50</v>
      </c>
    </row>
    <row r="308" spans="1:6" x14ac:dyDescent="0.2">
      <c r="A308" s="4">
        <v>304</v>
      </c>
      <c r="B308" s="5">
        <v>40401</v>
      </c>
      <c r="C308" s="6" t="s">
        <v>162</v>
      </c>
      <c r="D308" s="38">
        <v>94.12</v>
      </c>
      <c r="E308" s="39">
        <v>34</v>
      </c>
      <c r="F308" s="39">
        <v>32</v>
      </c>
    </row>
    <row r="309" spans="1:6" x14ac:dyDescent="0.2">
      <c r="A309" s="4">
        <v>305</v>
      </c>
      <c r="B309" s="5">
        <v>40404</v>
      </c>
      <c r="C309" s="6" t="s">
        <v>447</v>
      </c>
      <c r="D309" s="38">
        <v>94.12</v>
      </c>
      <c r="E309" s="39">
        <v>17</v>
      </c>
      <c r="F309" s="39">
        <v>16</v>
      </c>
    </row>
    <row r="310" spans="1:6" x14ac:dyDescent="0.2">
      <c r="A310" s="4">
        <v>306</v>
      </c>
      <c r="B310" s="5" t="s">
        <v>32</v>
      </c>
      <c r="C310" s="6" t="s">
        <v>155</v>
      </c>
      <c r="D310" s="38">
        <v>94.12</v>
      </c>
      <c r="E310" s="39">
        <v>17</v>
      </c>
      <c r="F310" s="39">
        <v>16</v>
      </c>
    </row>
    <row r="311" spans="1:6" x14ac:dyDescent="0.2">
      <c r="A311" s="4">
        <v>307</v>
      </c>
      <c r="B311" s="5">
        <v>41202</v>
      </c>
      <c r="C311" s="6" t="s">
        <v>140</v>
      </c>
      <c r="D311" s="38">
        <v>94.12</v>
      </c>
      <c r="E311" s="39">
        <v>17</v>
      </c>
      <c r="F311" s="39">
        <v>16</v>
      </c>
    </row>
    <row r="312" spans="1:6" x14ac:dyDescent="0.2">
      <c r="A312" s="4">
        <v>308</v>
      </c>
      <c r="B312" s="5">
        <v>41812</v>
      </c>
      <c r="C312" s="6" t="s">
        <v>444</v>
      </c>
      <c r="D312" s="38">
        <v>94.12</v>
      </c>
      <c r="E312" s="39">
        <v>17</v>
      </c>
      <c r="F312" s="39">
        <v>16</v>
      </c>
    </row>
    <row r="313" spans="1:6" x14ac:dyDescent="0.2">
      <c r="A313" s="4">
        <v>309</v>
      </c>
      <c r="B313" s="5">
        <v>41813</v>
      </c>
      <c r="C313" s="6" t="s">
        <v>85</v>
      </c>
      <c r="D313" s="38">
        <v>93.94</v>
      </c>
      <c r="E313" s="39">
        <v>33</v>
      </c>
      <c r="F313" s="39">
        <v>31</v>
      </c>
    </row>
    <row r="314" spans="1:6" x14ac:dyDescent="0.2">
      <c r="A314" s="4">
        <v>310</v>
      </c>
      <c r="B314" s="5">
        <v>41626</v>
      </c>
      <c r="C314" s="6" t="s">
        <v>193</v>
      </c>
      <c r="D314" s="38">
        <v>93.9</v>
      </c>
      <c r="E314" s="39">
        <v>82</v>
      </c>
      <c r="F314" s="39">
        <v>77</v>
      </c>
    </row>
    <row r="315" spans="1:6" x14ac:dyDescent="0.2">
      <c r="A315" s="4">
        <v>311</v>
      </c>
      <c r="B315" s="5">
        <v>41312</v>
      </c>
      <c r="C315" s="6" t="s">
        <v>267</v>
      </c>
      <c r="D315" s="38">
        <v>93.85</v>
      </c>
      <c r="E315" s="39">
        <v>65</v>
      </c>
      <c r="F315" s="39">
        <v>61</v>
      </c>
    </row>
    <row r="316" spans="1:6" x14ac:dyDescent="0.2">
      <c r="A316" s="4">
        <v>312</v>
      </c>
      <c r="B316" s="5">
        <v>40437</v>
      </c>
      <c r="C316" s="6" t="s">
        <v>314</v>
      </c>
      <c r="D316" s="38">
        <v>93.75</v>
      </c>
      <c r="E316" s="39">
        <v>32</v>
      </c>
      <c r="F316" s="39">
        <v>30</v>
      </c>
    </row>
    <row r="317" spans="1:6" x14ac:dyDescent="0.2">
      <c r="A317" s="4">
        <v>313</v>
      </c>
      <c r="B317" s="5">
        <v>40720</v>
      </c>
      <c r="C317" s="6" t="s">
        <v>298</v>
      </c>
      <c r="D317" s="38">
        <v>93.75</v>
      </c>
      <c r="E317" s="39">
        <v>64</v>
      </c>
      <c r="F317" s="39">
        <v>60</v>
      </c>
    </row>
    <row r="318" spans="1:6" x14ac:dyDescent="0.2">
      <c r="A318" s="4">
        <v>314</v>
      </c>
      <c r="B318" s="5">
        <v>41126</v>
      </c>
      <c r="C318" s="6" t="s">
        <v>153</v>
      </c>
      <c r="D318" s="38">
        <v>93.75</v>
      </c>
      <c r="E318" s="39">
        <v>32</v>
      </c>
      <c r="F318" s="39">
        <v>30</v>
      </c>
    </row>
    <row r="319" spans="1:6" x14ac:dyDescent="0.2">
      <c r="A319" s="4">
        <v>315</v>
      </c>
      <c r="B319" s="5">
        <v>41227</v>
      </c>
      <c r="C319" s="6" t="s">
        <v>110</v>
      </c>
      <c r="D319" s="38">
        <v>93.75</v>
      </c>
      <c r="E319" s="39">
        <v>32</v>
      </c>
      <c r="F319" s="39">
        <v>30</v>
      </c>
    </row>
    <row r="320" spans="1:6" x14ac:dyDescent="0.2">
      <c r="A320" s="4">
        <v>316</v>
      </c>
      <c r="B320" s="5">
        <v>41324</v>
      </c>
      <c r="C320" s="6" t="s">
        <v>247</v>
      </c>
      <c r="D320" s="38">
        <v>93.75</v>
      </c>
      <c r="E320" s="39">
        <v>16</v>
      </c>
      <c r="F320" s="39">
        <v>15</v>
      </c>
    </row>
    <row r="321" spans="1:6" x14ac:dyDescent="0.2">
      <c r="A321" s="4">
        <v>317</v>
      </c>
      <c r="B321" s="5">
        <v>41412</v>
      </c>
      <c r="C321" s="6" t="s">
        <v>77</v>
      </c>
      <c r="D321" s="38">
        <v>93.75</v>
      </c>
      <c r="E321" s="39">
        <v>16</v>
      </c>
      <c r="F321" s="39">
        <v>15</v>
      </c>
    </row>
    <row r="322" spans="1:6" x14ac:dyDescent="0.2">
      <c r="A322" s="4">
        <v>318</v>
      </c>
      <c r="B322" s="5">
        <v>41511</v>
      </c>
      <c r="C322" s="6" t="s">
        <v>300</v>
      </c>
      <c r="D322" s="38">
        <v>93.75</v>
      </c>
      <c r="E322" s="39">
        <v>16</v>
      </c>
      <c r="F322" s="39">
        <v>15</v>
      </c>
    </row>
    <row r="323" spans="1:6" x14ac:dyDescent="0.2">
      <c r="A323" s="4">
        <v>319</v>
      </c>
      <c r="B323" s="5">
        <v>41746</v>
      </c>
      <c r="C323" s="6" t="s">
        <v>454</v>
      </c>
      <c r="D323" s="38">
        <v>93.75</v>
      </c>
      <c r="E323" s="39">
        <v>16</v>
      </c>
      <c r="F323" s="39">
        <v>15</v>
      </c>
    </row>
    <row r="324" spans="1:6" x14ac:dyDescent="0.2">
      <c r="A324" s="4">
        <v>320</v>
      </c>
      <c r="B324" s="5">
        <v>41012</v>
      </c>
      <c r="C324" s="6" t="s">
        <v>415</v>
      </c>
      <c r="D324" s="38">
        <v>93.65</v>
      </c>
      <c r="E324" s="39">
        <v>63</v>
      </c>
      <c r="F324" s="39">
        <v>59</v>
      </c>
    </row>
    <row r="325" spans="1:6" x14ac:dyDescent="0.2">
      <c r="A325" s="4">
        <v>321</v>
      </c>
      <c r="B325" s="5">
        <v>41110</v>
      </c>
      <c r="C325" s="6" t="s">
        <v>135</v>
      </c>
      <c r="D325" s="38">
        <v>93.65</v>
      </c>
      <c r="E325" s="39">
        <v>63</v>
      </c>
      <c r="F325" s="39">
        <v>59</v>
      </c>
    </row>
    <row r="326" spans="1:6" x14ac:dyDescent="0.2">
      <c r="A326" s="4">
        <v>322</v>
      </c>
      <c r="B326" s="5">
        <v>40922</v>
      </c>
      <c r="C326" s="6" t="s">
        <v>271</v>
      </c>
      <c r="D326" s="38">
        <v>93.55</v>
      </c>
      <c r="E326" s="39">
        <v>62</v>
      </c>
      <c r="F326" s="39">
        <v>58</v>
      </c>
    </row>
    <row r="327" spans="1:6" x14ac:dyDescent="0.2">
      <c r="A327" s="4">
        <v>323</v>
      </c>
      <c r="B327" s="5">
        <v>41606</v>
      </c>
      <c r="C327" s="6" t="s">
        <v>375</v>
      </c>
      <c r="D327" s="38">
        <v>93.51</v>
      </c>
      <c r="E327" s="39">
        <v>77</v>
      </c>
      <c r="F327" s="39">
        <v>72</v>
      </c>
    </row>
    <row r="328" spans="1:6" x14ac:dyDescent="0.2">
      <c r="A328" s="4">
        <v>324</v>
      </c>
      <c r="B328" s="5">
        <v>41506</v>
      </c>
      <c r="C328" s="6" t="s">
        <v>238</v>
      </c>
      <c r="D328" s="38">
        <v>93.44</v>
      </c>
      <c r="E328" s="39">
        <v>61</v>
      </c>
      <c r="F328" s="39">
        <v>57</v>
      </c>
    </row>
    <row r="329" spans="1:6" x14ac:dyDescent="0.2">
      <c r="A329" s="4">
        <v>325</v>
      </c>
      <c r="B329" s="5">
        <v>40606</v>
      </c>
      <c r="C329" s="6" t="s">
        <v>72</v>
      </c>
      <c r="D329" s="38">
        <v>93.42</v>
      </c>
      <c r="E329" s="39">
        <v>76</v>
      </c>
      <c r="F329" s="39">
        <v>71</v>
      </c>
    </row>
    <row r="330" spans="1:6" x14ac:dyDescent="0.2">
      <c r="A330" s="4">
        <v>326</v>
      </c>
      <c r="B330" s="5">
        <v>41006</v>
      </c>
      <c r="C330" s="6" t="s">
        <v>116</v>
      </c>
      <c r="D330" s="38">
        <v>93.33</v>
      </c>
      <c r="E330" s="39">
        <v>15</v>
      </c>
      <c r="F330" s="39">
        <v>14</v>
      </c>
    </row>
    <row r="331" spans="1:6" x14ac:dyDescent="0.2">
      <c r="A331" s="4">
        <v>327</v>
      </c>
      <c r="B331" s="5">
        <v>41612</v>
      </c>
      <c r="C331" s="6" t="s">
        <v>321</v>
      </c>
      <c r="D331" s="38">
        <v>93.33</v>
      </c>
      <c r="E331" s="39">
        <v>60</v>
      </c>
      <c r="F331" s="39">
        <v>56</v>
      </c>
    </row>
    <row r="332" spans="1:6" x14ac:dyDescent="0.2">
      <c r="A332" s="4">
        <v>328</v>
      </c>
      <c r="B332" s="5">
        <v>41704</v>
      </c>
      <c r="C332" s="6" t="s">
        <v>114</v>
      </c>
      <c r="D332" s="38">
        <v>93.33</v>
      </c>
      <c r="E332" s="39">
        <v>30</v>
      </c>
      <c r="F332" s="39">
        <v>28</v>
      </c>
    </row>
    <row r="333" spans="1:6" x14ac:dyDescent="0.2">
      <c r="A333" s="4">
        <v>329</v>
      </c>
      <c r="B333" s="5">
        <v>40436</v>
      </c>
      <c r="C333" s="6" t="s">
        <v>442</v>
      </c>
      <c r="D333" s="38">
        <v>93.18</v>
      </c>
      <c r="E333" s="39">
        <v>44</v>
      </c>
      <c r="F333" s="39">
        <v>41</v>
      </c>
    </row>
    <row r="334" spans="1:6" x14ac:dyDescent="0.2">
      <c r="A334" s="4">
        <v>330</v>
      </c>
      <c r="B334" s="5">
        <v>41420</v>
      </c>
      <c r="C334" s="6" t="s">
        <v>420</v>
      </c>
      <c r="D334" s="38">
        <v>93.18</v>
      </c>
      <c r="E334" s="39">
        <v>44</v>
      </c>
      <c r="F334" s="39">
        <v>41</v>
      </c>
    </row>
    <row r="335" spans="1:6" x14ac:dyDescent="0.2">
      <c r="A335" s="4">
        <v>331</v>
      </c>
      <c r="B335" s="5">
        <v>41817</v>
      </c>
      <c r="C335" s="6" t="s">
        <v>119</v>
      </c>
      <c r="D335" s="38">
        <v>93.1</v>
      </c>
      <c r="E335" s="39">
        <v>29</v>
      </c>
      <c r="F335" s="39">
        <v>27</v>
      </c>
    </row>
    <row r="336" spans="1:6" x14ac:dyDescent="0.2">
      <c r="A336" s="4">
        <v>332</v>
      </c>
      <c r="B336" s="5">
        <v>41209</v>
      </c>
      <c r="C336" s="6" t="s">
        <v>368</v>
      </c>
      <c r="D336" s="38">
        <v>93.02</v>
      </c>
      <c r="E336" s="39">
        <v>43</v>
      </c>
      <c r="F336" s="39">
        <v>40</v>
      </c>
    </row>
    <row r="337" spans="1:6" x14ac:dyDescent="0.2">
      <c r="A337" s="4">
        <v>333</v>
      </c>
      <c r="B337" s="5">
        <v>41735</v>
      </c>
      <c r="C337" s="6" t="s">
        <v>336</v>
      </c>
      <c r="D337" s="38">
        <v>92.98</v>
      </c>
      <c r="E337" s="39">
        <v>57</v>
      </c>
      <c r="F337" s="39">
        <v>53</v>
      </c>
    </row>
    <row r="338" spans="1:6" x14ac:dyDescent="0.2">
      <c r="A338" s="4">
        <v>334</v>
      </c>
      <c r="B338" s="5">
        <v>40831</v>
      </c>
      <c r="C338" s="6" t="s">
        <v>479</v>
      </c>
      <c r="D338" s="38">
        <v>92.91</v>
      </c>
      <c r="E338" s="39">
        <v>127</v>
      </c>
      <c r="F338" s="39">
        <v>118</v>
      </c>
    </row>
    <row r="339" spans="1:6" x14ac:dyDescent="0.2">
      <c r="A339" s="4">
        <v>335</v>
      </c>
      <c r="B339" s="5">
        <v>40701</v>
      </c>
      <c r="C339" s="6" t="s">
        <v>478</v>
      </c>
      <c r="D339" s="38">
        <v>92.86</v>
      </c>
      <c r="E339" s="39">
        <v>140</v>
      </c>
      <c r="F339" s="39">
        <v>130</v>
      </c>
    </row>
    <row r="340" spans="1:6" x14ac:dyDescent="0.2">
      <c r="A340" s="4">
        <v>336</v>
      </c>
      <c r="B340" s="5">
        <v>41343</v>
      </c>
      <c r="C340" s="6" t="s">
        <v>353</v>
      </c>
      <c r="D340" s="38">
        <v>92.86</v>
      </c>
      <c r="E340" s="39">
        <v>56</v>
      </c>
      <c r="F340" s="39">
        <v>52</v>
      </c>
    </row>
    <row r="341" spans="1:6" x14ac:dyDescent="0.2">
      <c r="A341" s="4">
        <v>337</v>
      </c>
      <c r="B341" s="5">
        <v>41507</v>
      </c>
      <c r="C341" s="6" t="s">
        <v>297</v>
      </c>
      <c r="D341" s="38">
        <v>92.77</v>
      </c>
      <c r="E341" s="39">
        <v>83</v>
      </c>
      <c r="F341" s="39">
        <v>77</v>
      </c>
    </row>
    <row r="342" spans="1:6" x14ac:dyDescent="0.2">
      <c r="A342" s="4">
        <v>338</v>
      </c>
      <c r="B342" s="5">
        <v>41207</v>
      </c>
      <c r="C342" s="6" t="s">
        <v>154</v>
      </c>
      <c r="D342" s="38">
        <v>92.75</v>
      </c>
      <c r="E342" s="39">
        <v>69</v>
      </c>
      <c r="F342" s="39">
        <v>64</v>
      </c>
    </row>
    <row r="343" spans="1:6" x14ac:dyDescent="0.2">
      <c r="A343" s="4">
        <v>339</v>
      </c>
      <c r="B343" s="5">
        <v>40627</v>
      </c>
      <c r="C343" s="6" t="s">
        <v>218</v>
      </c>
      <c r="D343" s="38">
        <v>92.37</v>
      </c>
      <c r="E343" s="39">
        <v>118</v>
      </c>
      <c r="F343" s="39">
        <v>109</v>
      </c>
    </row>
    <row r="344" spans="1:6" x14ac:dyDescent="0.2">
      <c r="A344" s="4">
        <v>340</v>
      </c>
      <c r="B344" s="5">
        <v>40814</v>
      </c>
      <c r="C344" s="6" t="s">
        <v>121</v>
      </c>
      <c r="D344" s="38">
        <v>92.31</v>
      </c>
      <c r="E344" s="39">
        <v>26</v>
      </c>
      <c r="F344" s="39">
        <v>24</v>
      </c>
    </row>
    <row r="345" spans="1:6" x14ac:dyDescent="0.2">
      <c r="A345" s="4">
        <v>341</v>
      </c>
      <c r="B345" s="5">
        <v>41411</v>
      </c>
      <c r="C345" s="6" t="s">
        <v>328</v>
      </c>
      <c r="D345" s="38">
        <v>92.31</v>
      </c>
      <c r="E345" s="39">
        <v>65</v>
      </c>
      <c r="F345" s="39">
        <v>60</v>
      </c>
    </row>
    <row r="346" spans="1:6" x14ac:dyDescent="0.2">
      <c r="A346" s="4">
        <v>342</v>
      </c>
      <c r="B346" s="5">
        <v>41708</v>
      </c>
      <c r="C346" s="6" t="s">
        <v>391</v>
      </c>
      <c r="D346" s="38">
        <v>92.31</v>
      </c>
      <c r="E346" s="39">
        <v>13</v>
      </c>
      <c r="F346" s="39">
        <v>12</v>
      </c>
    </row>
    <row r="347" spans="1:6" x14ac:dyDescent="0.2">
      <c r="A347" s="4">
        <v>343</v>
      </c>
      <c r="B347" s="5">
        <v>41747</v>
      </c>
      <c r="C347" s="6" t="s">
        <v>439</v>
      </c>
      <c r="D347" s="38">
        <v>92.31</v>
      </c>
      <c r="E347" s="39">
        <v>52</v>
      </c>
      <c r="F347" s="39">
        <v>48</v>
      </c>
    </row>
    <row r="348" spans="1:6" x14ac:dyDescent="0.2">
      <c r="A348" s="4">
        <v>344</v>
      </c>
      <c r="B348" s="5">
        <v>41712</v>
      </c>
      <c r="C348" s="6" t="s">
        <v>169</v>
      </c>
      <c r="D348" s="38">
        <v>92.23</v>
      </c>
      <c r="E348" s="39">
        <v>103</v>
      </c>
      <c r="F348" s="39">
        <v>95</v>
      </c>
    </row>
    <row r="349" spans="1:6" x14ac:dyDescent="0.2">
      <c r="A349" s="4">
        <v>345</v>
      </c>
      <c r="B349" s="5">
        <v>41409</v>
      </c>
      <c r="C349" s="6" t="s">
        <v>404</v>
      </c>
      <c r="D349" s="38">
        <v>92.19</v>
      </c>
      <c r="E349" s="39">
        <v>64</v>
      </c>
      <c r="F349" s="39">
        <v>59</v>
      </c>
    </row>
    <row r="350" spans="1:6" x14ac:dyDescent="0.2">
      <c r="A350" s="4">
        <v>346</v>
      </c>
      <c r="B350" s="5">
        <v>41221</v>
      </c>
      <c r="C350" s="6" t="s">
        <v>377</v>
      </c>
      <c r="D350" s="38">
        <v>92.16</v>
      </c>
      <c r="E350" s="39">
        <v>51</v>
      </c>
      <c r="F350" s="39">
        <v>47</v>
      </c>
    </row>
    <row r="351" spans="1:6" x14ac:dyDescent="0.2">
      <c r="A351" s="4">
        <v>347</v>
      </c>
      <c r="B351" s="5">
        <v>41426</v>
      </c>
      <c r="C351" s="6" t="s">
        <v>161</v>
      </c>
      <c r="D351" s="38">
        <v>92.05</v>
      </c>
      <c r="E351" s="39">
        <v>88</v>
      </c>
      <c r="F351" s="39">
        <v>81</v>
      </c>
    </row>
    <row r="352" spans="1:6" x14ac:dyDescent="0.2">
      <c r="A352" s="4">
        <v>348</v>
      </c>
      <c r="B352" s="5">
        <v>41001</v>
      </c>
      <c r="C352" s="6" t="s">
        <v>96</v>
      </c>
      <c r="D352" s="38">
        <v>92</v>
      </c>
      <c r="E352" s="39">
        <v>25</v>
      </c>
      <c r="F352" s="39">
        <v>23</v>
      </c>
    </row>
    <row r="353" spans="1:6" x14ac:dyDescent="0.2">
      <c r="A353" s="4">
        <v>349</v>
      </c>
      <c r="B353" s="5">
        <v>41021</v>
      </c>
      <c r="C353" s="6" t="s">
        <v>459</v>
      </c>
      <c r="D353" s="38">
        <v>92</v>
      </c>
      <c r="E353" s="39">
        <v>25</v>
      </c>
      <c r="F353" s="39">
        <v>23</v>
      </c>
    </row>
    <row r="354" spans="1:6" x14ac:dyDescent="0.2">
      <c r="A354" s="4">
        <v>350</v>
      </c>
      <c r="B354" s="5">
        <v>41627</v>
      </c>
      <c r="C354" s="6" t="s">
        <v>327</v>
      </c>
      <c r="D354" s="38">
        <v>92</v>
      </c>
      <c r="E354" s="39">
        <v>25</v>
      </c>
      <c r="F354" s="39">
        <v>23</v>
      </c>
    </row>
    <row r="355" spans="1:6" x14ac:dyDescent="0.2">
      <c r="A355" s="4">
        <v>351</v>
      </c>
      <c r="B355" s="5">
        <v>41737</v>
      </c>
      <c r="C355" s="6" t="s">
        <v>467</v>
      </c>
      <c r="D355" s="38">
        <v>92</v>
      </c>
      <c r="E355" s="39">
        <v>25</v>
      </c>
      <c r="F355" s="39">
        <v>23</v>
      </c>
    </row>
    <row r="356" spans="1:6" x14ac:dyDescent="0.2">
      <c r="A356" s="4">
        <v>352</v>
      </c>
      <c r="B356" s="5">
        <v>41605</v>
      </c>
      <c r="C356" s="6" t="s">
        <v>306</v>
      </c>
      <c r="D356" s="38">
        <v>91.74</v>
      </c>
      <c r="E356" s="39">
        <v>121</v>
      </c>
      <c r="F356" s="39">
        <v>111</v>
      </c>
    </row>
    <row r="357" spans="1:6" x14ac:dyDescent="0.2">
      <c r="A357" s="4">
        <v>353</v>
      </c>
      <c r="B357" s="5">
        <v>40707</v>
      </c>
      <c r="C357" s="6" t="s">
        <v>429</v>
      </c>
      <c r="D357" s="38">
        <v>91.67</v>
      </c>
      <c r="E357" s="39">
        <v>48</v>
      </c>
      <c r="F357" s="39">
        <v>44</v>
      </c>
    </row>
    <row r="358" spans="1:6" x14ac:dyDescent="0.2">
      <c r="A358" s="4">
        <v>354</v>
      </c>
      <c r="B358" s="5">
        <v>40802</v>
      </c>
      <c r="C358" s="6" t="s">
        <v>309</v>
      </c>
      <c r="D358" s="38">
        <v>91.67</v>
      </c>
      <c r="E358" s="39">
        <v>24</v>
      </c>
      <c r="F358" s="39">
        <v>22</v>
      </c>
    </row>
    <row r="359" spans="1:6" x14ac:dyDescent="0.2">
      <c r="A359" s="4">
        <v>355</v>
      </c>
      <c r="B359" s="5">
        <v>41229</v>
      </c>
      <c r="C359" s="6" t="s">
        <v>177</v>
      </c>
      <c r="D359" s="38">
        <v>91.67</v>
      </c>
      <c r="E359" s="39">
        <v>48</v>
      </c>
      <c r="F359" s="39">
        <v>44</v>
      </c>
    </row>
    <row r="360" spans="1:6" x14ac:dyDescent="0.2">
      <c r="A360" s="4">
        <v>356</v>
      </c>
      <c r="B360" s="5">
        <v>41516</v>
      </c>
      <c r="C360" s="6" t="s">
        <v>197</v>
      </c>
      <c r="D360" s="38">
        <v>91.67</v>
      </c>
      <c r="E360" s="39">
        <v>60</v>
      </c>
      <c r="F360" s="39">
        <v>55</v>
      </c>
    </row>
    <row r="361" spans="1:6" x14ac:dyDescent="0.2">
      <c r="A361" s="4">
        <v>357</v>
      </c>
      <c r="B361" s="5">
        <v>40710</v>
      </c>
      <c r="C361" s="6" t="s">
        <v>283</v>
      </c>
      <c r="D361" s="38">
        <v>91.3</v>
      </c>
      <c r="E361" s="39">
        <v>46</v>
      </c>
      <c r="F361" s="39">
        <v>42</v>
      </c>
    </row>
    <row r="362" spans="1:6" x14ac:dyDescent="0.2">
      <c r="A362" s="4">
        <v>358</v>
      </c>
      <c r="B362" s="5">
        <v>41230</v>
      </c>
      <c r="C362" s="6" t="s">
        <v>149</v>
      </c>
      <c r="D362" s="38">
        <v>91.3</v>
      </c>
      <c r="E362" s="39">
        <v>23</v>
      </c>
      <c r="F362" s="39">
        <v>21</v>
      </c>
    </row>
    <row r="363" spans="1:6" x14ac:dyDescent="0.2">
      <c r="A363" s="4">
        <v>359</v>
      </c>
      <c r="B363" s="5">
        <v>41509</v>
      </c>
      <c r="C363" s="6" t="s">
        <v>261</v>
      </c>
      <c r="D363" s="38">
        <v>91.3</v>
      </c>
      <c r="E363" s="39">
        <v>23</v>
      </c>
      <c r="F363" s="39">
        <v>21</v>
      </c>
    </row>
    <row r="364" spans="1:6" x14ac:dyDescent="0.2">
      <c r="A364" s="4">
        <v>360</v>
      </c>
      <c r="B364" s="5">
        <v>41517</v>
      </c>
      <c r="C364" s="6" t="s">
        <v>195</v>
      </c>
      <c r="D364" s="38">
        <v>91.07</v>
      </c>
      <c r="E364" s="39">
        <v>168</v>
      </c>
      <c r="F364" s="39">
        <v>153</v>
      </c>
    </row>
    <row r="365" spans="1:6" x14ac:dyDescent="0.2">
      <c r="A365" s="4">
        <v>361</v>
      </c>
      <c r="B365" s="5">
        <v>40617</v>
      </c>
      <c r="C365" s="6" t="s">
        <v>312</v>
      </c>
      <c r="D365" s="38">
        <v>91.04</v>
      </c>
      <c r="E365" s="39">
        <v>67</v>
      </c>
      <c r="F365" s="39">
        <v>61</v>
      </c>
    </row>
    <row r="366" spans="1:6" x14ac:dyDescent="0.2">
      <c r="A366" s="4">
        <v>362</v>
      </c>
      <c r="B366" s="5">
        <v>40405</v>
      </c>
      <c r="C366" s="6" t="s">
        <v>419</v>
      </c>
      <c r="D366" s="38">
        <v>90.91</v>
      </c>
      <c r="E366" s="39">
        <v>44</v>
      </c>
      <c r="F366" s="39">
        <v>40</v>
      </c>
    </row>
    <row r="367" spans="1:6" x14ac:dyDescent="0.2">
      <c r="A367" s="4">
        <v>363</v>
      </c>
      <c r="B367" s="5">
        <v>40431</v>
      </c>
      <c r="C367" s="6" t="s">
        <v>281</v>
      </c>
      <c r="D367" s="38">
        <v>90.91</v>
      </c>
      <c r="E367" s="39">
        <v>22</v>
      </c>
      <c r="F367" s="39">
        <v>20</v>
      </c>
    </row>
    <row r="368" spans="1:6" x14ac:dyDescent="0.2">
      <c r="A368" s="4">
        <v>364</v>
      </c>
      <c r="B368" s="5">
        <v>40613</v>
      </c>
      <c r="C368" s="6" t="s">
        <v>330</v>
      </c>
      <c r="D368" s="38">
        <v>90.91</v>
      </c>
      <c r="E368" s="39">
        <v>11</v>
      </c>
      <c r="F368" s="39">
        <v>10</v>
      </c>
    </row>
    <row r="369" spans="1:6" x14ac:dyDescent="0.2">
      <c r="A369" s="4">
        <v>365</v>
      </c>
      <c r="B369" s="5">
        <v>40906</v>
      </c>
      <c r="C369" s="6" t="s">
        <v>434</v>
      </c>
      <c r="D369" s="38">
        <v>90.91</v>
      </c>
      <c r="E369" s="39">
        <v>22</v>
      </c>
      <c r="F369" s="39">
        <v>20</v>
      </c>
    </row>
    <row r="370" spans="1:6" x14ac:dyDescent="0.2">
      <c r="A370" s="4">
        <v>366</v>
      </c>
      <c r="B370" s="5">
        <v>41311</v>
      </c>
      <c r="C370" s="6" t="s">
        <v>67</v>
      </c>
      <c r="D370" s="38">
        <v>90.91</v>
      </c>
      <c r="E370" s="39">
        <v>11</v>
      </c>
      <c r="F370" s="39">
        <v>10</v>
      </c>
    </row>
    <row r="371" spans="1:6" x14ac:dyDescent="0.2">
      <c r="A371" s="4">
        <v>367</v>
      </c>
      <c r="B371" s="5">
        <v>41318</v>
      </c>
      <c r="C371" s="6" t="s">
        <v>221</v>
      </c>
      <c r="D371" s="38">
        <v>90.91</v>
      </c>
      <c r="E371" s="39">
        <v>22</v>
      </c>
      <c r="F371" s="39">
        <v>20</v>
      </c>
    </row>
    <row r="372" spans="1:6" x14ac:dyDescent="0.2">
      <c r="A372" s="4">
        <v>368</v>
      </c>
      <c r="B372" s="5">
        <v>41522</v>
      </c>
      <c r="C372" s="6" t="s">
        <v>407</v>
      </c>
      <c r="D372" s="38">
        <v>90.91</v>
      </c>
      <c r="E372" s="39">
        <v>66</v>
      </c>
      <c r="F372" s="39">
        <v>60</v>
      </c>
    </row>
    <row r="373" spans="1:6" x14ac:dyDescent="0.2">
      <c r="A373" s="4">
        <v>369</v>
      </c>
      <c r="B373" s="5">
        <v>41604</v>
      </c>
      <c r="C373" s="6" t="s">
        <v>332</v>
      </c>
      <c r="D373" s="38">
        <v>90.91</v>
      </c>
      <c r="E373" s="39">
        <v>33</v>
      </c>
      <c r="F373" s="39">
        <v>30</v>
      </c>
    </row>
    <row r="374" spans="1:6" x14ac:dyDescent="0.2">
      <c r="A374" s="4">
        <v>370</v>
      </c>
      <c r="B374" s="5">
        <v>41711</v>
      </c>
      <c r="C374" s="6" t="s">
        <v>450</v>
      </c>
      <c r="D374" s="38">
        <v>90.91</v>
      </c>
      <c r="E374" s="39">
        <v>22</v>
      </c>
      <c r="F374" s="39">
        <v>20</v>
      </c>
    </row>
    <row r="375" spans="1:6" x14ac:dyDescent="0.2">
      <c r="A375" s="4">
        <v>371</v>
      </c>
      <c r="B375" s="5">
        <v>41726</v>
      </c>
      <c r="C375" s="6" t="s">
        <v>426</v>
      </c>
      <c r="D375" s="38">
        <v>90.91</v>
      </c>
      <c r="E375" s="39">
        <v>44</v>
      </c>
      <c r="F375" s="39">
        <v>40</v>
      </c>
    </row>
    <row r="376" spans="1:6" x14ac:dyDescent="0.2">
      <c r="A376" s="4">
        <v>372</v>
      </c>
      <c r="B376" s="5">
        <v>40620</v>
      </c>
      <c r="C376" s="6" t="s">
        <v>294</v>
      </c>
      <c r="D376" s="38">
        <v>90.79</v>
      </c>
      <c r="E376" s="39">
        <v>76</v>
      </c>
      <c r="F376" s="39">
        <v>69</v>
      </c>
    </row>
    <row r="377" spans="1:6" x14ac:dyDescent="0.2">
      <c r="A377" s="4">
        <v>373</v>
      </c>
      <c r="B377" s="5">
        <v>41211</v>
      </c>
      <c r="C377" s="6" t="s">
        <v>142</v>
      </c>
      <c r="D377" s="38">
        <v>90.48</v>
      </c>
      <c r="E377" s="39">
        <v>21</v>
      </c>
      <c r="F377" s="39">
        <v>19</v>
      </c>
    </row>
    <row r="378" spans="1:6" x14ac:dyDescent="0.2">
      <c r="A378" s="4">
        <v>374</v>
      </c>
      <c r="B378" s="5">
        <v>40418</v>
      </c>
      <c r="C378" s="6" t="s">
        <v>472</v>
      </c>
      <c r="D378" s="38">
        <v>90.32</v>
      </c>
      <c r="E378" s="39">
        <v>31</v>
      </c>
      <c r="F378" s="39">
        <v>28</v>
      </c>
    </row>
    <row r="379" spans="1:6" x14ac:dyDescent="0.2">
      <c r="A379" s="4">
        <v>375</v>
      </c>
      <c r="B379" s="5">
        <v>40444</v>
      </c>
      <c r="C379" s="6" t="s">
        <v>211</v>
      </c>
      <c r="D379" s="38">
        <v>90.32</v>
      </c>
      <c r="E379" s="39">
        <v>31</v>
      </c>
      <c r="F379" s="39">
        <v>28</v>
      </c>
    </row>
    <row r="380" spans="1:6" x14ac:dyDescent="0.2">
      <c r="A380" s="4">
        <v>376</v>
      </c>
      <c r="B380" s="5">
        <v>40822</v>
      </c>
      <c r="C380" s="6" t="s">
        <v>95</v>
      </c>
      <c r="D380" s="38">
        <v>90</v>
      </c>
      <c r="E380" s="39">
        <v>50</v>
      </c>
      <c r="F380" s="39">
        <v>45</v>
      </c>
    </row>
    <row r="381" spans="1:6" x14ac:dyDescent="0.2">
      <c r="A381" s="4">
        <v>377</v>
      </c>
      <c r="B381" s="5">
        <v>41124</v>
      </c>
      <c r="C381" s="6" t="s">
        <v>159</v>
      </c>
      <c r="D381" s="38">
        <v>90</v>
      </c>
      <c r="E381" s="39">
        <v>60</v>
      </c>
      <c r="F381" s="39">
        <v>54</v>
      </c>
    </row>
    <row r="382" spans="1:6" x14ac:dyDescent="0.2">
      <c r="A382" s="4">
        <v>378</v>
      </c>
      <c r="B382" s="5">
        <v>41326</v>
      </c>
      <c r="C382" s="6" t="s">
        <v>248</v>
      </c>
      <c r="D382" s="38">
        <v>90</v>
      </c>
      <c r="E382" s="39">
        <v>40</v>
      </c>
      <c r="F382" s="39">
        <v>36</v>
      </c>
    </row>
    <row r="383" spans="1:6" x14ac:dyDescent="0.2">
      <c r="A383" s="4">
        <v>379</v>
      </c>
      <c r="B383" s="5" t="s">
        <v>43</v>
      </c>
      <c r="C383" s="6" t="s">
        <v>475</v>
      </c>
      <c r="D383" s="38">
        <v>89.69</v>
      </c>
      <c r="E383" s="39">
        <v>97</v>
      </c>
      <c r="F383" s="39">
        <v>87</v>
      </c>
    </row>
    <row r="384" spans="1:6" x14ac:dyDescent="0.2">
      <c r="A384" s="4">
        <v>380</v>
      </c>
      <c r="B384" s="5">
        <v>41749</v>
      </c>
      <c r="C384" s="6" t="s">
        <v>341</v>
      </c>
      <c r="D384" s="38">
        <v>89.58</v>
      </c>
      <c r="E384" s="39">
        <v>48</v>
      </c>
      <c r="F384" s="39">
        <v>43</v>
      </c>
    </row>
    <row r="385" spans="1:6" x14ac:dyDescent="0.2">
      <c r="A385" s="4">
        <v>381</v>
      </c>
      <c r="B385" s="5">
        <v>41706</v>
      </c>
      <c r="C385" s="6" t="s">
        <v>409</v>
      </c>
      <c r="D385" s="38">
        <v>89.47</v>
      </c>
      <c r="E385" s="39">
        <v>38</v>
      </c>
      <c r="F385" s="39">
        <v>34</v>
      </c>
    </row>
    <row r="386" spans="1:6" x14ac:dyDescent="0.2">
      <c r="A386" s="4">
        <v>382</v>
      </c>
      <c r="B386" s="5">
        <v>40609</v>
      </c>
      <c r="C386" s="6" t="s">
        <v>288</v>
      </c>
      <c r="D386" s="38">
        <v>89.41</v>
      </c>
      <c r="E386" s="39">
        <v>85</v>
      </c>
      <c r="F386" s="39">
        <v>76</v>
      </c>
    </row>
    <row r="387" spans="1:6" x14ac:dyDescent="0.2">
      <c r="A387" s="4">
        <v>383</v>
      </c>
      <c r="B387" s="5">
        <v>41419</v>
      </c>
      <c r="C387" s="6" t="s">
        <v>352</v>
      </c>
      <c r="D387" s="38">
        <v>89.19</v>
      </c>
      <c r="E387" s="39">
        <v>37</v>
      </c>
      <c r="F387" s="39">
        <v>33</v>
      </c>
    </row>
    <row r="388" spans="1:6" x14ac:dyDescent="0.2">
      <c r="A388" s="4">
        <v>384</v>
      </c>
      <c r="B388" s="5">
        <v>41739</v>
      </c>
      <c r="C388" s="6" t="s">
        <v>417</v>
      </c>
      <c r="D388" s="38">
        <v>89.19</v>
      </c>
      <c r="E388" s="39">
        <v>37</v>
      </c>
      <c r="F388" s="39">
        <v>33</v>
      </c>
    </row>
    <row r="389" spans="1:6" x14ac:dyDescent="0.2">
      <c r="A389" s="4">
        <v>385</v>
      </c>
      <c r="B389" s="5">
        <v>41717</v>
      </c>
      <c r="C389" s="6" t="s">
        <v>178</v>
      </c>
      <c r="D389" s="38">
        <v>89.13</v>
      </c>
      <c r="E389" s="39">
        <v>46</v>
      </c>
      <c r="F389" s="39">
        <v>41</v>
      </c>
    </row>
    <row r="390" spans="1:6" x14ac:dyDescent="0.2">
      <c r="A390" s="4">
        <v>386</v>
      </c>
      <c r="B390" s="5">
        <v>41601</v>
      </c>
      <c r="C390" s="6" t="s">
        <v>338</v>
      </c>
      <c r="D390" s="38">
        <v>89.06</v>
      </c>
      <c r="E390" s="39">
        <v>64</v>
      </c>
      <c r="F390" s="39">
        <v>57</v>
      </c>
    </row>
    <row r="391" spans="1:6" x14ac:dyDescent="0.2">
      <c r="A391" s="4">
        <v>387</v>
      </c>
      <c r="B391" s="5">
        <v>40442</v>
      </c>
      <c r="C391" s="6" t="s">
        <v>406</v>
      </c>
      <c r="D391" s="38">
        <v>88.89</v>
      </c>
      <c r="E391" s="39">
        <v>9</v>
      </c>
      <c r="F391" s="39">
        <v>8</v>
      </c>
    </row>
    <row r="392" spans="1:6" x14ac:dyDescent="0.2">
      <c r="A392" s="4">
        <v>388</v>
      </c>
      <c r="B392" s="5">
        <v>41305</v>
      </c>
      <c r="C392" s="6" t="s">
        <v>286</v>
      </c>
      <c r="D392" s="38">
        <v>88.89</v>
      </c>
      <c r="E392" s="39">
        <v>27</v>
      </c>
      <c r="F392" s="39">
        <v>24</v>
      </c>
    </row>
    <row r="393" spans="1:6" x14ac:dyDescent="0.2">
      <c r="A393" s="4">
        <v>389</v>
      </c>
      <c r="B393" s="5">
        <v>41609</v>
      </c>
      <c r="C393" s="6" t="s">
        <v>203</v>
      </c>
      <c r="D393" s="38">
        <v>88.71</v>
      </c>
      <c r="E393" s="39">
        <v>62</v>
      </c>
      <c r="F393" s="39">
        <v>55</v>
      </c>
    </row>
    <row r="394" spans="1:6" x14ac:dyDescent="0.2">
      <c r="A394" s="4">
        <v>390</v>
      </c>
      <c r="B394" s="5">
        <v>40427</v>
      </c>
      <c r="C394" s="6" t="s">
        <v>265</v>
      </c>
      <c r="D394" s="38">
        <v>88.46</v>
      </c>
      <c r="E394" s="39">
        <v>26</v>
      </c>
      <c r="F394" s="39">
        <v>23</v>
      </c>
    </row>
    <row r="395" spans="1:6" x14ac:dyDescent="0.2">
      <c r="A395" s="4">
        <v>391</v>
      </c>
      <c r="B395" s="5">
        <v>41222</v>
      </c>
      <c r="C395" s="6" t="s">
        <v>170</v>
      </c>
      <c r="D395" s="38">
        <v>88.24</v>
      </c>
      <c r="E395" s="39">
        <v>17</v>
      </c>
      <c r="F395" s="39">
        <v>15</v>
      </c>
    </row>
    <row r="396" spans="1:6" x14ac:dyDescent="0.2">
      <c r="A396" s="4">
        <v>392</v>
      </c>
      <c r="B396" s="5">
        <v>41504</v>
      </c>
      <c r="C396" s="6" t="s">
        <v>102</v>
      </c>
      <c r="D396" s="38">
        <v>88.24</v>
      </c>
      <c r="E396" s="39">
        <v>17</v>
      </c>
      <c r="F396" s="39">
        <v>15</v>
      </c>
    </row>
    <row r="397" spans="1:6" x14ac:dyDescent="0.2">
      <c r="A397" s="4">
        <v>393</v>
      </c>
      <c r="B397" s="5">
        <v>41740</v>
      </c>
      <c r="C397" s="6" t="s">
        <v>242</v>
      </c>
      <c r="D397" s="38">
        <v>88.24</v>
      </c>
      <c r="E397" s="39">
        <v>17</v>
      </c>
      <c r="F397" s="39">
        <v>15</v>
      </c>
    </row>
    <row r="398" spans="1:6" x14ac:dyDescent="0.2">
      <c r="A398" s="4">
        <v>394</v>
      </c>
      <c r="B398" s="5">
        <v>40705</v>
      </c>
      <c r="C398" s="6" t="s">
        <v>462</v>
      </c>
      <c r="D398" s="38">
        <v>87.93</v>
      </c>
      <c r="E398" s="39">
        <v>58</v>
      </c>
      <c r="F398" s="39">
        <v>51</v>
      </c>
    </row>
    <row r="399" spans="1:6" x14ac:dyDescent="0.2">
      <c r="A399" s="4">
        <v>395</v>
      </c>
      <c r="B399" s="5">
        <v>41005</v>
      </c>
      <c r="C399" s="6" t="s">
        <v>360</v>
      </c>
      <c r="D399" s="38">
        <v>87.5</v>
      </c>
      <c r="E399" s="39">
        <v>24</v>
      </c>
      <c r="F399" s="39">
        <v>21</v>
      </c>
    </row>
    <row r="400" spans="1:6" x14ac:dyDescent="0.2">
      <c r="A400" s="4">
        <v>396</v>
      </c>
      <c r="B400" s="5">
        <v>41615</v>
      </c>
      <c r="C400" s="6" t="s">
        <v>329</v>
      </c>
      <c r="D400" s="38">
        <v>87.32</v>
      </c>
      <c r="E400" s="39">
        <v>71</v>
      </c>
      <c r="F400" s="39">
        <v>62</v>
      </c>
    </row>
    <row r="401" spans="1:6" x14ac:dyDescent="0.2">
      <c r="A401" s="4">
        <v>397</v>
      </c>
      <c r="B401" s="5">
        <v>40615</v>
      </c>
      <c r="C401" s="6" t="s">
        <v>239</v>
      </c>
      <c r="D401" s="38">
        <v>87.25</v>
      </c>
      <c r="E401" s="39">
        <v>102</v>
      </c>
      <c r="F401" s="39">
        <v>89</v>
      </c>
    </row>
    <row r="402" spans="1:6" x14ac:dyDescent="0.2">
      <c r="A402" s="4">
        <v>398</v>
      </c>
      <c r="B402" s="5">
        <v>41010</v>
      </c>
      <c r="C402" s="6" t="s">
        <v>232</v>
      </c>
      <c r="D402" s="38">
        <v>87.1</v>
      </c>
      <c r="E402" s="39">
        <v>31</v>
      </c>
      <c r="F402" s="39">
        <v>27</v>
      </c>
    </row>
    <row r="403" spans="1:6" x14ac:dyDescent="0.2">
      <c r="A403" s="4">
        <v>399</v>
      </c>
      <c r="B403" s="5">
        <v>41329</v>
      </c>
      <c r="C403" s="6" t="s">
        <v>416</v>
      </c>
      <c r="D403" s="38">
        <v>87.1</v>
      </c>
      <c r="E403" s="39">
        <v>31</v>
      </c>
      <c r="F403" s="39">
        <v>27</v>
      </c>
    </row>
    <row r="404" spans="1:6" x14ac:dyDescent="0.2">
      <c r="A404" s="4">
        <v>400</v>
      </c>
      <c r="B404" s="5">
        <v>41204</v>
      </c>
      <c r="C404" s="6" t="s">
        <v>389</v>
      </c>
      <c r="D404" s="38">
        <v>86.67</v>
      </c>
      <c r="E404" s="39">
        <v>60</v>
      </c>
      <c r="F404" s="39">
        <v>52</v>
      </c>
    </row>
    <row r="405" spans="1:6" x14ac:dyDescent="0.2">
      <c r="A405" s="4">
        <v>401</v>
      </c>
      <c r="B405" s="5">
        <v>41624</v>
      </c>
      <c r="C405" s="6" t="s">
        <v>413</v>
      </c>
      <c r="D405" s="38">
        <v>86.36</v>
      </c>
      <c r="E405" s="39">
        <v>22</v>
      </c>
      <c r="F405" s="39">
        <v>19</v>
      </c>
    </row>
    <row r="406" spans="1:6" x14ac:dyDescent="0.2">
      <c r="A406" s="4">
        <v>402</v>
      </c>
      <c r="B406" s="5">
        <v>41406</v>
      </c>
      <c r="C406" s="6" t="s">
        <v>410</v>
      </c>
      <c r="D406" s="38">
        <v>86.11</v>
      </c>
      <c r="E406" s="39">
        <v>36</v>
      </c>
      <c r="F406" s="39">
        <v>31</v>
      </c>
    </row>
    <row r="407" spans="1:6" x14ac:dyDescent="0.2">
      <c r="A407" s="4">
        <v>403</v>
      </c>
      <c r="B407" s="5" t="s">
        <v>41</v>
      </c>
      <c r="C407" s="6" t="s">
        <v>455</v>
      </c>
      <c r="D407" s="38">
        <v>85.71</v>
      </c>
      <c r="E407" s="39">
        <v>21</v>
      </c>
      <c r="F407" s="39">
        <v>18</v>
      </c>
    </row>
    <row r="408" spans="1:6" x14ac:dyDescent="0.2">
      <c r="A408" s="4">
        <v>404</v>
      </c>
      <c r="B408" s="5">
        <v>40201</v>
      </c>
      <c r="C408" s="6" t="s">
        <v>473</v>
      </c>
      <c r="D408" s="38">
        <v>85.71</v>
      </c>
      <c r="E408" s="39">
        <v>14</v>
      </c>
      <c r="F408" s="39">
        <v>12</v>
      </c>
    </row>
    <row r="409" spans="1:6" x14ac:dyDescent="0.2">
      <c r="A409" s="4">
        <v>405</v>
      </c>
      <c r="B409" s="5">
        <v>41752</v>
      </c>
      <c r="C409" s="6" t="s">
        <v>340</v>
      </c>
      <c r="D409" s="38">
        <v>85.19</v>
      </c>
      <c r="E409" s="39">
        <v>27</v>
      </c>
      <c r="F409" s="39">
        <v>23</v>
      </c>
    </row>
    <row r="410" spans="1:6" x14ac:dyDescent="0.2">
      <c r="A410" s="4">
        <v>406</v>
      </c>
      <c r="B410" s="5">
        <v>40505</v>
      </c>
      <c r="C410" s="6" t="s">
        <v>385</v>
      </c>
      <c r="D410" s="38">
        <v>84.85</v>
      </c>
      <c r="E410" s="39">
        <v>33</v>
      </c>
      <c r="F410" s="39">
        <v>28</v>
      </c>
    </row>
    <row r="411" spans="1:6" x14ac:dyDescent="0.2">
      <c r="A411" s="4">
        <v>407</v>
      </c>
      <c r="B411" s="5">
        <v>40716</v>
      </c>
      <c r="C411" s="6" t="s">
        <v>266</v>
      </c>
      <c r="D411" s="38">
        <v>84.75</v>
      </c>
      <c r="E411" s="39">
        <v>59</v>
      </c>
      <c r="F411" s="39">
        <v>50</v>
      </c>
    </row>
    <row r="412" spans="1:6" x14ac:dyDescent="0.2">
      <c r="A412" s="4">
        <v>408</v>
      </c>
      <c r="B412" s="5">
        <v>41114</v>
      </c>
      <c r="C412" s="6" t="s">
        <v>214</v>
      </c>
      <c r="D412" s="38">
        <v>84.21</v>
      </c>
      <c r="E412" s="39">
        <v>57</v>
      </c>
      <c r="F412" s="39">
        <v>48</v>
      </c>
    </row>
    <row r="413" spans="1:6" x14ac:dyDescent="0.2">
      <c r="A413" s="4">
        <v>409</v>
      </c>
      <c r="B413" s="5">
        <v>40704</v>
      </c>
      <c r="C413" s="6" t="s">
        <v>311</v>
      </c>
      <c r="D413" s="38">
        <v>84</v>
      </c>
      <c r="E413" s="39">
        <v>25</v>
      </c>
      <c r="F413" s="39">
        <v>21</v>
      </c>
    </row>
    <row r="414" spans="1:6" x14ac:dyDescent="0.2">
      <c r="A414" s="4">
        <v>410</v>
      </c>
      <c r="B414" s="5">
        <v>40604</v>
      </c>
      <c r="C414" s="6" t="s">
        <v>299</v>
      </c>
      <c r="D414" s="38">
        <v>83.78</v>
      </c>
      <c r="E414" s="39">
        <v>37</v>
      </c>
      <c r="F414" s="39">
        <v>31</v>
      </c>
    </row>
    <row r="415" spans="1:6" x14ac:dyDescent="0.2">
      <c r="A415" s="4">
        <v>411</v>
      </c>
      <c r="B415" s="5">
        <v>40718</v>
      </c>
      <c r="C415" s="6" t="s">
        <v>421</v>
      </c>
      <c r="D415" s="38">
        <v>83.33</v>
      </c>
      <c r="E415" s="39">
        <v>18</v>
      </c>
      <c r="F415" s="39">
        <v>15</v>
      </c>
    </row>
    <row r="416" spans="1:6" x14ac:dyDescent="0.2">
      <c r="A416" s="4">
        <v>412</v>
      </c>
      <c r="B416" s="5">
        <v>40903</v>
      </c>
      <c r="C416" s="6" t="s">
        <v>453</v>
      </c>
      <c r="D416" s="38">
        <v>83.33</v>
      </c>
      <c r="E416" s="39">
        <v>12</v>
      </c>
      <c r="F416" s="39">
        <v>10</v>
      </c>
    </row>
    <row r="417" spans="1:6" x14ac:dyDescent="0.2">
      <c r="A417" s="4">
        <v>413</v>
      </c>
      <c r="B417" s="5">
        <v>41722</v>
      </c>
      <c r="C417" s="6" t="s">
        <v>458</v>
      </c>
      <c r="D417" s="38">
        <v>82.76</v>
      </c>
      <c r="E417" s="39">
        <v>29</v>
      </c>
      <c r="F417" s="39">
        <v>24</v>
      </c>
    </row>
    <row r="418" spans="1:6" x14ac:dyDescent="0.2">
      <c r="A418" s="4">
        <v>414</v>
      </c>
      <c r="B418" s="5">
        <v>41731</v>
      </c>
      <c r="C418" s="6" t="s">
        <v>443</v>
      </c>
      <c r="D418" s="38">
        <v>82.61</v>
      </c>
      <c r="E418" s="39">
        <v>23</v>
      </c>
      <c r="F418" s="39">
        <v>19</v>
      </c>
    </row>
    <row r="419" spans="1:6" x14ac:dyDescent="0.2">
      <c r="A419" s="4">
        <v>415</v>
      </c>
      <c r="B419" s="5">
        <v>41714</v>
      </c>
      <c r="C419" s="6" t="s">
        <v>251</v>
      </c>
      <c r="D419" s="38">
        <v>81.819999999999993</v>
      </c>
      <c r="E419" s="39">
        <v>11</v>
      </c>
      <c r="F419" s="39">
        <v>9</v>
      </c>
    </row>
    <row r="420" spans="1:6" x14ac:dyDescent="0.2">
      <c r="A420" s="4">
        <v>416</v>
      </c>
      <c r="B420" s="5">
        <v>41009</v>
      </c>
      <c r="C420" s="6" t="s">
        <v>158</v>
      </c>
      <c r="D420" s="38">
        <v>80.95</v>
      </c>
      <c r="E420" s="39">
        <v>42</v>
      </c>
      <c r="F420" s="39">
        <v>34</v>
      </c>
    </row>
    <row r="421" spans="1:6" x14ac:dyDescent="0.2">
      <c r="A421" s="4">
        <v>417</v>
      </c>
      <c r="B421" s="5" t="s">
        <v>40</v>
      </c>
      <c r="C421" s="6" t="s">
        <v>456</v>
      </c>
      <c r="D421" s="38">
        <v>80.77</v>
      </c>
      <c r="E421" s="39">
        <v>26</v>
      </c>
      <c r="F421" s="39">
        <v>21</v>
      </c>
    </row>
    <row r="422" spans="1:6" x14ac:dyDescent="0.2">
      <c r="A422" s="4">
        <v>418</v>
      </c>
      <c r="B422" s="5" t="s">
        <v>37</v>
      </c>
      <c r="C422" s="6" t="s">
        <v>466</v>
      </c>
      <c r="D422" s="38">
        <v>79.17</v>
      </c>
      <c r="E422" s="39">
        <v>24</v>
      </c>
      <c r="F422" s="39">
        <v>19</v>
      </c>
    </row>
    <row r="423" spans="1:6" x14ac:dyDescent="0.2">
      <c r="A423" s="4">
        <v>419</v>
      </c>
      <c r="B423" s="5">
        <v>41710</v>
      </c>
      <c r="C423" s="6" t="s">
        <v>363</v>
      </c>
      <c r="D423" s="38">
        <v>77.78</v>
      </c>
      <c r="E423" s="39">
        <v>18</v>
      </c>
      <c r="F423" s="39">
        <v>14</v>
      </c>
    </row>
    <row r="424" spans="1:6" x14ac:dyDescent="0.2">
      <c r="A424" s="4">
        <v>420</v>
      </c>
      <c r="B424" s="5">
        <v>41228</v>
      </c>
      <c r="C424" s="6" t="s">
        <v>279</v>
      </c>
      <c r="D424" s="38">
        <v>76.92</v>
      </c>
      <c r="E424" s="39">
        <v>13</v>
      </c>
      <c r="F424" s="39">
        <v>10</v>
      </c>
    </row>
    <row r="425" spans="1:6" x14ac:dyDescent="0.2">
      <c r="A425" s="4">
        <v>421</v>
      </c>
      <c r="B425" s="5">
        <v>41728</v>
      </c>
      <c r="C425" s="6" t="s">
        <v>91</v>
      </c>
      <c r="D425" s="38">
        <v>76.47</v>
      </c>
      <c r="E425" s="39">
        <v>17</v>
      </c>
      <c r="F425" s="39">
        <v>13</v>
      </c>
    </row>
    <row r="426" spans="1:6" x14ac:dyDescent="0.2">
      <c r="A426" s="4">
        <v>422</v>
      </c>
      <c r="B426" s="5">
        <v>41321</v>
      </c>
      <c r="C426" s="6" t="s">
        <v>358</v>
      </c>
      <c r="D426" s="38">
        <v>73.33</v>
      </c>
      <c r="E426" s="39">
        <v>15</v>
      </c>
      <c r="F426" s="39">
        <v>11</v>
      </c>
    </row>
    <row r="427" spans="1:6" x14ac:dyDescent="0.2">
      <c r="A427" s="4">
        <v>423</v>
      </c>
      <c r="B427" s="5">
        <v>41805</v>
      </c>
      <c r="C427" s="6" t="s">
        <v>229</v>
      </c>
      <c r="D427" s="38">
        <v>73.209999999999994</v>
      </c>
      <c r="E427" s="39">
        <v>56</v>
      </c>
      <c r="F427" s="39">
        <v>41</v>
      </c>
    </row>
    <row r="428" spans="1:6" x14ac:dyDescent="0.2">
      <c r="A428" s="4">
        <v>424</v>
      </c>
      <c r="B428" s="5">
        <v>41713</v>
      </c>
      <c r="C428" s="6" t="s">
        <v>372</v>
      </c>
      <c r="D428" s="38">
        <v>66.67</v>
      </c>
      <c r="E428" s="39">
        <v>6</v>
      </c>
      <c r="F428" s="39">
        <v>4</v>
      </c>
    </row>
  </sheetData>
  <printOptions horizontalCentered="1"/>
  <pageMargins left="0.39370078740157483" right="0.39370078740157483" top="0.59055118110236227" bottom="0.59055118110236227" header="0.59055118110236204" footer="0.39370078740157483"/>
  <pageSetup paperSize="9" orientation="portrait" r:id="rId1"/>
  <headerFooter alignWithMargins="0">
    <oddHeader>&amp;R&amp;G</oddHeader>
    <oddFooter>&amp;R&amp;8Seite &amp;P von &amp;N</oddFooter>
  </headerFooter>
  <legacyDrawingHF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5">
    <pageSetUpPr fitToPage="1"/>
  </sheetPr>
  <dimension ref="A1:G428"/>
  <sheetViews>
    <sheetView workbookViewId="0">
      <pane ySplit="4" topLeftCell="A5" activePane="bottomLeft" state="frozen"/>
      <selection activeCell="D3" sqref="D3"/>
      <selection pane="bottomLeft" activeCell="A5" sqref="A5"/>
    </sheetView>
  </sheetViews>
  <sheetFormatPr baseColWidth="10" defaultRowHeight="12.75" x14ac:dyDescent="0.2"/>
  <cols>
    <col min="1" max="1" width="15.28515625" style="1" customWidth="1"/>
    <col min="2" max="2" width="6.28515625" style="2" customWidth="1"/>
    <col min="3" max="3" width="7.5703125" style="3" customWidth="1"/>
    <col min="4" max="4" width="30.7109375" style="1" customWidth="1"/>
    <col min="5" max="5" width="16.140625" style="1" bestFit="1" customWidth="1"/>
    <col min="6" max="6" width="12.140625" style="1" bestFit="1" customWidth="1"/>
    <col min="7" max="7" width="11.42578125" style="1" bestFit="1" customWidth="1"/>
    <col min="8" max="16384" width="11.42578125" style="1"/>
  </cols>
  <sheetData>
    <row r="1" spans="1:7" ht="15.75" x14ac:dyDescent="0.25">
      <c r="A1" s="14" t="str">
        <f>"Landwirtschaftskammerwahl " &amp; TEXT(Wahltag,"TT. MMMM JJJJ")</f>
        <v>Landwirtschaftskammerwahl 24. Jänner 2021</v>
      </c>
      <c r="B1" s="3"/>
      <c r="C1" s="1"/>
    </row>
    <row r="2" spans="1:7" ht="15.75" x14ac:dyDescent="0.25">
      <c r="A2" s="14" t="str">
        <f ca="1">"Analyse: " &amp; RIGHT(CELL("dateiname",A1),LEN(CELL("dateiname",A1))-SEARCH("]",CELL("dateiname",A1)))</f>
        <v>Analyse: Wahlbeteiligung WK - Bezirk</v>
      </c>
      <c r="B2" s="3"/>
      <c r="C2" s="1"/>
    </row>
    <row r="3" spans="1:7" x14ac:dyDescent="0.2">
      <c r="A3" s="2"/>
      <c r="B3" s="3"/>
      <c r="C3" s="1"/>
      <c r="D3" s="45"/>
    </row>
    <row r="4" spans="1:7" s="32" customFormat="1" ht="25.5" x14ac:dyDescent="0.2">
      <c r="A4" s="30" t="s">
        <v>0</v>
      </c>
      <c r="B4" s="30" t="s">
        <v>2</v>
      </c>
      <c r="C4" s="30" t="s">
        <v>3</v>
      </c>
      <c r="D4" s="30" t="s">
        <v>4</v>
      </c>
      <c r="E4" s="40" t="s">
        <v>483</v>
      </c>
      <c r="F4" s="40" t="s">
        <v>484</v>
      </c>
      <c r="G4" s="40" t="s">
        <v>485</v>
      </c>
    </row>
    <row r="5" spans="1:7" x14ac:dyDescent="0.2">
      <c r="A5" s="9" t="s">
        <v>44</v>
      </c>
      <c r="B5" s="4">
        <v>1</v>
      </c>
      <c r="C5" s="5">
        <v>40403</v>
      </c>
      <c r="D5" s="6" t="s">
        <v>262</v>
      </c>
      <c r="E5" s="38">
        <v>100</v>
      </c>
      <c r="F5" s="39">
        <v>6</v>
      </c>
      <c r="G5" s="39">
        <v>6</v>
      </c>
    </row>
    <row r="6" spans="1:7" x14ac:dyDescent="0.2">
      <c r="A6" s="9" t="s">
        <v>44</v>
      </c>
      <c r="B6" s="4">
        <v>2</v>
      </c>
      <c r="C6" s="5">
        <v>40408</v>
      </c>
      <c r="D6" s="6" t="s">
        <v>356</v>
      </c>
      <c r="E6" s="38">
        <v>100</v>
      </c>
      <c r="F6" s="39">
        <v>12</v>
      </c>
      <c r="G6" s="39">
        <v>12</v>
      </c>
    </row>
    <row r="7" spans="1:7" x14ac:dyDescent="0.2">
      <c r="A7" s="9" t="s">
        <v>44</v>
      </c>
      <c r="B7" s="4">
        <v>3</v>
      </c>
      <c r="C7" s="5">
        <v>40409</v>
      </c>
      <c r="D7" s="6" t="s">
        <v>382</v>
      </c>
      <c r="E7" s="38">
        <v>100</v>
      </c>
      <c r="F7" s="39">
        <v>11</v>
      </c>
      <c r="G7" s="39">
        <v>11</v>
      </c>
    </row>
    <row r="8" spans="1:7" x14ac:dyDescent="0.2">
      <c r="A8" s="9" t="s">
        <v>44</v>
      </c>
      <c r="B8" s="4">
        <v>4</v>
      </c>
      <c r="C8" s="5">
        <v>40411</v>
      </c>
      <c r="D8" s="6" t="s">
        <v>395</v>
      </c>
      <c r="E8" s="38">
        <v>100</v>
      </c>
      <c r="F8" s="39">
        <v>2</v>
      </c>
      <c r="G8" s="39">
        <v>2</v>
      </c>
    </row>
    <row r="9" spans="1:7" x14ac:dyDescent="0.2">
      <c r="A9" s="9" t="s">
        <v>44</v>
      </c>
      <c r="B9" s="4">
        <v>5</v>
      </c>
      <c r="C9" s="5">
        <v>40412</v>
      </c>
      <c r="D9" s="6" t="s">
        <v>371</v>
      </c>
      <c r="E9" s="38">
        <v>100</v>
      </c>
      <c r="F9" s="39">
        <v>30</v>
      </c>
      <c r="G9" s="39">
        <v>30</v>
      </c>
    </row>
    <row r="10" spans="1:7" x14ac:dyDescent="0.2">
      <c r="A10" s="9" t="s">
        <v>44</v>
      </c>
      <c r="B10" s="4">
        <v>6</v>
      </c>
      <c r="C10" s="5">
        <v>40413</v>
      </c>
      <c r="D10" s="6" t="s">
        <v>366</v>
      </c>
      <c r="E10" s="38">
        <v>100</v>
      </c>
      <c r="F10" s="39">
        <v>40</v>
      </c>
      <c r="G10" s="39">
        <v>40</v>
      </c>
    </row>
    <row r="11" spans="1:7" x14ac:dyDescent="0.2">
      <c r="A11" s="9" t="s">
        <v>44</v>
      </c>
      <c r="B11" s="4">
        <v>7</v>
      </c>
      <c r="C11" s="5">
        <v>40416</v>
      </c>
      <c r="D11" s="6" t="s">
        <v>112</v>
      </c>
      <c r="E11" s="38">
        <v>100</v>
      </c>
      <c r="F11" s="39">
        <v>4</v>
      </c>
      <c r="G11" s="39">
        <v>4</v>
      </c>
    </row>
    <row r="12" spans="1:7" x14ac:dyDescent="0.2">
      <c r="A12" s="9" t="s">
        <v>44</v>
      </c>
      <c r="B12" s="4">
        <v>8</v>
      </c>
      <c r="C12" s="5">
        <v>40419</v>
      </c>
      <c r="D12" s="6" t="s">
        <v>370</v>
      </c>
      <c r="E12" s="38">
        <v>100</v>
      </c>
      <c r="F12" s="39">
        <v>35</v>
      </c>
      <c r="G12" s="39">
        <v>35</v>
      </c>
    </row>
    <row r="13" spans="1:7" x14ac:dyDescent="0.2">
      <c r="A13" s="9" t="s">
        <v>44</v>
      </c>
      <c r="B13" s="4">
        <v>9</v>
      </c>
      <c r="C13" s="5">
        <v>40420</v>
      </c>
      <c r="D13" s="6" t="s">
        <v>388</v>
      </c>
      <c r="E13" s="38">
        <v>100</v>
      </c>
      <c r="F13" s="39">
        <v>33</v>
      </c>
      <c r="G13" s="39">
        <v>33</v>
      </c>
    </row>
    <row r="14" spans="1:7" x14ac:dyDescent="0.2">
      <c r="A14" s="9" t="s">
        <v>44</v>
      </c>
      <c r="B14" s="4">
        <v>10</v>
      </c>
      <c r="C14" s="5">
        <v>40421</v>
      </c>
      <c r="D14" s="6" t="s">
        <v>471</v>
      </c>
      <c r="E14" s="38">
        <v>100</v>
      </c>
      <c r="F14" s="39">
        <v>6</v>
      </c>
      <c r="G14" s="39">
        <v>6</v>
      </c>
    </row>
    <row r="15" spans="1:7" x14ac:dyDescent="0.2">
      <c r="A15" s="9" t="s">
        <v>44</v>
      </c>
      <c r="B15" s="4">
        <v>11</v>
      </c>
      <c r="C15" s="5">
        <v>40422</v>
      </c>
      <c r="D15" s="6" t="s">
        <v>435</v>
      </c>
      <c r="E15" s="38">
        <v>100</v>
      </c>
      <c r="F15" s="39">
        <v>10</v>
      </c>
      <c r="G15" s="39">
        <v>10</v>
      </c>
    </row>
    <row r="16" spans="1:7" x14ac:dyDescent="0.2">
      <c r="A16" s="9" t="s">
        <v>44</v>
      </c>
      <c r="B16" s="4">
        <v>12</v>
      </c>
      <c r="C16" s="5">
        <v>40423</v>
      </c>
      <c r="D16" s="6" t="s">
        <v>331</v>
      </c>
      <c r="E16" s="38">
        <v>100</v>
      </c>
      <c r="F16" s="39">
        <v>19</v>
      </c>
      <c r="G16" s="39">
        <v>19</v>
      </c>
    </row>
    <row r="17" spans="1:7" x14ac:dyDescent="0.2">
      <c r="A17" s="9" t="s">
        <v>44</v>
      </c>
      <c r="B17" s="4">
        <v>13</v>
      </c>
      <c r="C17" s="5">
        <v>40424</v>
      </c>
      <c r="D17" s="6" t="s">
        <v>259</v>
      </c>
      <c r="E17" s="38">
        <v>100</v>
      </c>
      <c r="F17" s="39">
        <v>12</v>
      </c>
      <c r="G17" s="39">
        <v>12</v>
      </c>
    </row>
    <row r="18" spans="1:7" x14ac:dyDescent="0.2">
      <c r="A18" s="9" t="s">
        <v>44</v>
      </c>
      <c r="B18" s="4">
        <v>14</v>
      </c>
      <c r="C18" s="5">
        <v>40425</v>
      </c>
      <c r="D18" s="6" t="s">
        <v>307</v>
      </c>
      <c r="E18" s="38">
        <v>100</v>
      </c>
      <c r="F18" s="39">
        <v>17</v>
      </c>
      <c r="G18" s="39">
        <v>17</v>
      </c>
    </row>
    <row r="19" spans="1:7" x14ac:dyDescent="0.2">
      <c r="A19" s="9" t="s">
        <v>44</v>
      </c>
      <c r="B19" s="4">
        <v>15</v>
      </c>
      <c r="C19" s="5">
        <v>40426</v>
      </c>
      <c r="D19" s="6" t="s">
        <v>198</v>
      </c>
      <c r="E19" s="38">
        <v>100</v>
      </c>
      <c r="F19" s="39">
        <v>32</v>
      </c>
      <c r="G19" s="39">
        <v>32</v>
      </c>
    </row>
    <row r="20" spans="1:7" x14ac:dyDescent="0.2">
      <c r="A20" s="9" t="s">
        <v>44</v>
      </c>
      <c r="B20" s="4">
        <v>16</v>
      </c>
      <c r="C20" s="5">
        <v>40428</v>
      </c>
      <c r="D20" s="6" t="s">
        <v>463</v>
      </c>
      <c r="E20" s="38">
        <v>100</v>
      </c>
      <c r="F20" s="39">
        <v>34</v>
      </c>
      <c r="G20" s="39">
        <v>34</v>
      </c>
    </row>
    <row r="21" spans="1:7" x14ac:dyDescent="0.2">
      <c r="A21" s="9" t="s">
        <v>44</v>
      </c>
      <c r="B21" s="4">
        <v>17</v>
      </c>
      <c r="C21" s="5">
        <v>40429</v>
      </c>
      <c r="D21" s="6" t="s">
        <v>369</v>
      </c>
      <c r="E21" s="38">
        <v>100</v>
      </c>
      <c r="F21" s="39">
        <v>14</v>
      </c>
      <c r="G21" s="39">
        <v>14</v>
      </c>
    </row>
    <row r="22" spans="1:7" x14ac:dyDescent="0.2">
      <c r="A22" s="9" t="s">
        <v>44</v>
      </c>
      <c r="B22" s="4">
        <v>18</v>
      </c>
      <c r="C22" s="5">
        <v>40430</v>
      </c>
      <c r="D22" s="6" t="s">
        <v>449</v>
      </c>
      <c r="E22" s="38">
        <v>100</v>
      </c>
      <c r="F22" s="39">
        <v>5</v>
      </c>
      <c r="G22" s="39">
        <v>5</v>
      </c>
    </row>
    <row r="23" spans="1:7" x14ac:dyDescent="0.2">
      <c r="A23" s="9" t="s">
        <v>44</v>
      </c>
      <c r="B23" s="4">
        <v>19</v>
      </c>
      <c r="C23" s="5">
        <v>40432</v>
      </c>
      <c r="D23" s="6" t="s">
        <v>440</v>
      </c>
      <c r="E23" s="38">
        <v>100</v>
      </c>
      <c r="F23" s="39">
        <v>45</v>
      </c>
      <c r="G23" s="39">
        <v>45</v>
      </c>
    </row>
    <row r="24" spans="1:7" x14ac:dyDescent="0.2">
      <c r="A24" s="9" t="s">
        <v>44</v>
      </c>
      <c r="B24" s="4">
        <v>20</v>
      </c>
      <c r="C24" s="5">
        <v>40433</v>
      </c>
      <c r="D24" s="6" t="s">
        <v>275</v>
      </c>
      <c r="E24" s="38">
        <v>100</v>
      </c>
      <c r="F24" s="39">
        <v>34</v>
      </c>
      <c r="G24" s="39">
        <v>34</v>
      </c>
    </row>
    <row r="25" spans="1:7" x14ac:dyDescent="0.2">
      <c r="A25" s="9" t="s">
        <v>44</v>
      </c>
      <c r="B25" s="4">
        <v>21</v>
      </c>
      <c r="C25" s="5">
        <v>40434</v>
      </c>
      <c r="D25" s="6" t="s">
        <v>134</v>
      </c>
      <c r="E25" s="38">
        <v>100</v>
      </c>
      <c r="F25" s="39">
        <v>15</v>
      </c>
      <c r="G25" s="39">
        <v>15</v>
      </c>
    </row>
    <row r="26" spans="1:7" x14ac:dyDescent="0.2">
      <c r="A26" s="9" t="s">
        <v>44</v>
      </c>
      <c r="B26" s="4">
        <v>22</v>
      </c>
      <c r="C26" s="5">
        <v>40435</v>
      </c>
      <c r="D26" s="6" t="s">
        <v>113</v>
      </c>
      <c r="E26" s="38">
        <v>100</v>
      </c>
      <c r="F26" s="39">
        <v>10</v>
      </c>
      <c r="G26" s="39">
        <v>10</v>
      </c>
    </row>
    <row r="27" spans="1:7" x14ac:dyDescent="0.2">
      <c r="A27" s="9" t="s">
        <v>44</v>
      </c>
      <c r="B27" s="4">
        <v>23</v>
      </c>
      <c r="C27" s="5">
        <v>40438</v>
      </c>
      <c r="D27" s="6" t="s">
        <v>451</v>
      </c>
      <c r="E27" s="38">
        <v>100</v>
      </c>
      <c r="F27" s="39">
        <v>19</v>
      </c>
      <c r="G27" s="39">
        <v>19</v>
      </c>
    </row>
    <row r="28" spans="1:7" x14ac:dyDescent="0.2">
      <c r="A28" s="9" t="s">
        <v>44</v>
      </c>
      <c r="B28" s="4">
        <v>24</v>
      </c>
      <c r="C28" s="5">
        <v>40439</v>
      </c>
      <c r="D28" s="6" t="s">
        <v>378</v>
      </c>
      <c r="E28" s="38">
        <v>100</v>
      </c>
      <c r="F28" s="39">
        <v>12</v>
      </c>
      <c r="G28" s="39">
        <v>12</v>
      </c>
    </row>
    <row r="29" spans="1:7" x14ac:dyDescent="0.2">
      <c r="A29" s="9" t="s">
        <v>44</v>
      </c>
      <c r="B29" s="4">
        <v>25</v>
      </c>
      <c r="C29" s="5">
        <v>40440</v>
      </c>
      <c r="D29" s="6" t="s">
        <v>258</v>
      </c>
      <c r="E29" s="38">
        <v>100</v>
      </c>
      <c r="F29" s="39">
        <v>13</v>
      </c>
      <c r="G29" s="39">
        <v>13</v>
      </c>
    </row>
    <row r="30" spans="1:7" x14ac:dyDescent="0.2">
      <c r="A30" s="9" t="s">
        <v>44</v>
      </c>
      <c r="B30" s="4">
        <v>26</v>
      </c>
      <c r="C30" s="5">
        <v>40441</v>
      </c>
      <c r="D30" s="6" t="s">
        <v>461</v>
      </c>
      <c r="E30" s="38">
        <v>100</v>
      </c>
      <c r="F30" s="39">
        <v>23</v>
      </c>
      <c r="G30" s="39">
        <v>23</v>
      </c>
    </row>
    <row r="31" spans="1:7" x14ac:dyDescent="0.2">
      <c r="A31" s="9" t="s">
        <v>44</v>
      </c>
      <c r="B31" s="4">
        <v>27</v>
      </c>
      <c r="C31" s="5">
        <v>40443</v>
      </c>
      <c r="D31" s="6" t="s">
        <v>425</v>
      </c>
      <c r="E31" s="38">
        <v>100</v>
      </c>
      <c r="F31" s="39">
        <v>22</v>
      </c>
      <c r="G31" s="39">
        <v>22</v>
      </c>
    </row>
    <row r="32" spans="1:7" x14ac:dyDescent="0.2">
      <c r="A32" s="9" t="s">
        <v>44</v>
      </c>
      <c r="B32" s="4">
        <v>28</v>
      </c>
      <c r="C32" s="5">
        <v>40414</v>
      </c>
      <c r="D32" s="6" t="s">
        <v>476</v>
      </c>
      <c r="E32" s="38">
        <v>98.36</v>
      </c>
      <c r="F32" s="39">
        <v>61</v>
      </c>
      <c r="G32" s="39">
        <v>60</v>
      </c>
    </row>
    <row r="33" spans="1:7" x14ac:dyDescent="0.2">
      <c r="A33" s="9" t="s">
        <v>44</v>
      </c>
      <c r="B33" s="4">
        <v>29</v>
      </c>
      <c r="C33" s="5">
        <v>40446</v>
      </c>
      <c r="D33" s="6" t="s">
        <v>99</v>
      </c>
      <c r="E33" s="38">
        <v>97.56</v>
      </c>
      <c r="F33" s="39">
        <v>41</v>
      </c>
      <c r="G33" s="39">
        <v>40</v>
      </c>
    </row>
    <row r="34" spans="1:7" x14ac:dyDescent="0.2">
      <c r="A34" s="9" t="s">
        <v>44</v>
      </c>
      <c r="B34" s="4">
        <v>30</v>
      </c>
      <c r="C34" s="5">
        <v>40410</v>
      </c>
      <c r="D34" s="6" t="s">
        <v>272</v>
      </c>
      <c r="E34" s="38">
        <v>97.44</v>
      </c>
      <c r="F34" s="39">
        <v>39</v>
      </c>
      <c r="G34" s="39">
        <v>38</v>
      </c>
    </row>
    <row r="35" spans="1:7" x14ac:dyDescent="0.2">
      <c r="A35" s="9" t="s">
        <v>44</v>
      </c>
      <c r="B35" s="4">
        <v>31</v>
      </c>
      <c r="C35" s="5">
        <v>40415</v>
      </c>
      <c r="D35" s="6" t="s">
        <v>296</v>
      </c>
      <c r="E35" s="38">
        <v>96.67</v>
      </c>
      <c r="F35" s="39">
        <v>30</v>
      </c>
      <c r="G35" s="39">
        <v>29</v>
      </c>
    </row>
    <row r="36" spans="1:7" x14ac:dyDescent="0.2">
      <c r="A36" s="9" t="s">
        <v>44</v>
      </c>
      <c r="B36" s="4">
        <v>32</v>
      </c>
      <c r="C36" s="5">
        <v>40406</v>
      </c>
      <c r="D36" s="6" t="s">
        <v>333</v>
      </c>
      <c r="E36" s="38">
        <v>96.04</v>
      </c>
      <c r="F36" s="39">
        <v>101</v>
      </c>
      <c r="G36" s="39">
        <v>97</v>
      </c>
    </row>
    <row r="37" spans="1:7" x14ac:dyDescent="0.2">
      <c r="A37" s="9" t="s">
        <v>44</v>
      </c>
      <c r="B37" s="4">
        <v>33</v>
      </c>
      <c r="C37" s="5">
        <v>40402</v>
      </c>
      <c r="D37" s="6" t="s">
        <v>269</v>
      </c>
      <c r="E37" s="38">
        <v>95.35</v>
      </c>
      <c r="F37" s="39">
        <v>86</v>
      </c>
      <c r="G37" s="39">
        <v>82</v>
      </c>
    </row>
    <row r="38" spans="1:7" x14ac:dyDescent="0.2">
      <c r="A38" s="9" t="s">
        <v>44</v>
      </c>
      <c r="B38" s="4">
        <v>34</v>
      </c>
      <c r="C38" s="5">
        <v>40407</v>
      </c>
      <c r="D38" s="6" t="s">
        <v>423</v>
      </c>
      <c r="E38" s="38">
        <v>95</v>
      </c>
      <c r="F38" s="39">
        <v>20</v>
      </c>
      <c r="G38" s="39">
        <v>19</v>
      </c>
    </row>
    <row r="39" spans="1:7" x14ac:dyDescent="0.2">
      <c r="A39" s="9" t="s">
        <v>44</v>
      </c>
      <c r="B39" s="4">
        <v>35</v>
      </c>
      <c r="C39" s="5">
        <v>40417</v>
      </c>
      <c r="D39" s="6" t="s">
        <v>387</v>
      </c>
      <c r="E39" s="38">
        <v>94.74</v>
      </c>
      <c r="F39" s="39">
        <v>19</v>
      </c>
      <c r="G39" s="39">
        <v>18</v>
      </c>
    </row>
    <row r="40" spans="1:7" x14ac:dyDescent="0.2">
      <c r="A40" s="9" t="s">
        <v>44</v>
      </c>
      <c r="B40" s="4">
        <v>36</v>
      </c>
      <c r="C40" s="5">
        <v>40401</v>
      </c>
      <c r="D40" s="6" t="s">
        <v>162</v>
      </c>
      <c r="E40" s="38">
        <v>94.12</v>
      </c>
      <c r="F40" s="39">
        <v>34</v>
      </c>
      <c r="G40" s="39">
        <v>32</v>
      </c>
    </row>
    <row r="41" spans="1:7" x14ac:dyDescent="0.2">
      <c r="A41" s="9" t="s">
        <v>44</v>
      </c>
      <c r="B41" s="4">
        <v>37</v>
      </c>
      <c r="C41" s="5">
        <v>40404</v>
      </c>
      <c r="D41" s="6" t="s">
        <v>447</v>
      </c>
      <c r="E41" s="38">
        <v>94.12</v>
      </c>
      <c r="F41" s="39">
        <v>17</v>
      </c>
      <c r="G41" s="39">
        <v>16</v>
      </c>
    </row>
    <row r="42" spans="1:7" x14ac:dyDescent="0.2">
      <c r="A42" s="9" t="s">
        <v>44</v>
      </c>
      <c r="B42" s="4">
        <v>38</v>
      </c>
      <c r="C42" s="5">
        <v>40437</v>
      </c>
      <c r="D42" s="6" t="s">
        <v>314</v>
      </c>
      <c r="E42" s="38">
        <v>93.75</v>
      </c>
      <c r="F42" s="39">
        <v>32</v>
      </c>
      <c r="G42" s="39">
        <v>30</v>
      </c>
    </row>
    <row r="43" spans="1:7" x14ac:dyDescent="0.2">
      <c r="A43" s="9" t="s">
        <v>44</v>
      </c>
      <c r="B43" s="4">
        <v>39</v>
      </c>
      <c r="C43" s="5">
        <v>40436</v>
      </c>
      <c r="D43" s="6" t="s">
        <v>442</v>
      </c>
      <c r="E43" s="38">
        <v>93.18</v>
      </c>
      <c r="F43" s="39">
        <v>44</v>
      </c>
      <c r="G43" s="39">
        <v>41</v>
      </c>
    </row>
    <row r="44" spans="1:7" x14ac:dyDescent="0.2">
      <c r="A44" s="9" t="s">
        <v>44</v>
      </c>
      <c r="B44" s="4">
        <v>40</v>
      </c>
      <c r="C44" s="5">
        <v>40405</v>
      </c>
      <c r="D44" s="6" t="s">
        <v>419</v>
      </c>
      <c r="E44" s="38">
        <v>90.91</v>
      </c>
      <c r="F44" s="39">
        <v>44</v>
      </c>
      <c r="G44" s="39">
        <v>40</v>
      </c>
    </row>
    <row r="45" spans="1:7" x14ac:dyDescent="0.2">
      <c r="A45" s="9" t="s">
        <v>44</v>
      </c>
      <c r="B45" s="4">
        <v>41</v>
      </c>
      <c r="C45" s="5">
        <v>40431</v>
      </c>
      <c r="D45" s="6" t="s">
        <v>281</v>
      </c>
      <c r="E45" s="38">
        <v>90.91</v>
      </c>
      <c r="F45" s="39">
        <v>22</v>
      </c>
      <c r="G45" s="39">
        <v>20</v>
      </c>
    </row>
    <row r="46" spans="1:7" x14ac:dyDescent="0.2">
      <c r="A46" s="9" t="s">
        <v>44</v>
      </c>
      <c r="B46" s="4">
        <v>42</v>
      </c>
      <c r="C46" s="5">
        <v>40418</v>
      </c>
      <c r="D46" s="6" t="s">
        <v>472</v>
      </c>
      <c r="E46" s="38">
        <v>90.32</v>
      </c>
      <c r="F46" s="39">
        <v>31</v>
      </c>
      <c r="G46" s="39">
        <v>28</v>
      </c>
    </row>
    <row r="47" spans="1:7" x14ac:dyDescent="0.2">
      <c r="A47" s="9" t="s">
        <v>44</v>
      </c>
      <c r="B47" s="4">
        <v>43</v>
      </c>
      <c r="C47" s="5">
        <v>40444</v>
      </c>
      <c r="D47" s="6" t="s">
        <v>211</v>
      </c>
      <c r="E47" s="38">
        <v>90.32</v>
      </c>
      <c r="F47" s="39">
        <v>31</v>
      </c>
      <c r="G47" s="39">
        <v>28</v>
      </c>
    </row>
    <row r="48" spans="1:7" x14ac:dyDescent="0.2">
      <c r="A48" s="9" t="s">
        <v>44</v>
      </c>
      <c r="B48" s="4">
        <v>44</v>
      </c>
      <c r="C48" s="5">
        <v>40442</v>
      </c>
      <c r="D48" s="6" t="s">
        <v>406</v>
      </c>
      <c r="E48" s="38">
        <v>88.89</v>
      </c>
      <c r="F48" s="39">
        <v>9</v>
      </c>
      <c r="G48" s="39">
        <v>8</v>
      </c>
    </row>
    <row r="49" spans="1:7" x14ac:dyDescent="0.2">
      <c r="A49" s="9" t="s">
        <v>44</v>
      </c>
      <c r="B49" s="4">
        <v>45</v>
      </c>
      <c r="C49" s="5">
        <v>40427</v>
      </c>
      <c r="D49" s="6" t="s">
        <v>265</v>
      </c>
      <c r="E49" s="38">
        <v>88.46</v>
      </c>
      <c r="F49" s="39">
        <v>26</v>
      </c>
      <c r="G49" s="39">
        <v>23</v>
      </c>
    </row>
    <row r="50" spans="1:7" x14ac:dyDescent="0.2">
      <c r="A50" s="9" t="s">
        <v>45</v>
      </c>
      <c r="B50" s="4">
        <v>1</v>
      </c>
      <c r="C50" s="5">
        <v>40507</v>
      </c>
      <c r="D50" s="6" t="s">
        <v>292</v>
      </c>
      <c r="E50" s="38">
        <v>100</v>
      </c>
      <c r="F50" s="39">
        <v>25</v>
      </c>
      <c r="G50" s="39">
        <v>25</v>
      </c>
    </row>
    <row r="51" spans="1:7" x14ac:dyDescent="0.2">
      <c r="A51" s="9" t="s">
        <v>45</v>
      </c>
      <c r="B51" s="4">
        <v>2</v>
      </c>
      <c r="C51" s="5">
        <v>40511</v>
      </c>
      <c r="D51" s="6" t="s">
        <v>373</v>
      </c>
      <c r="E51" s="38">
        <v>100</v>
      </c>
      <c r="F51" s="39">
        <v>29</v>
      </c>
      <c r="G51" s="39">
        <v>29</v>
      </c>
    </row>
    <row r="52" spans="1:7" x14ac:dyDescent="0.2">
      <c r="A52" s="9" t="s">
        <v>45</v>
      </c>
      <c r="B52" s="4">
        <v>3</v>
      </c>
      <c r="C52" s="5">
        <v>40510</v>
      </c>
      <c r="D52" s="6" t="s">
        <v>171</v>
      </c>
      <c r="E52" s="38">
        <v>98.21</v>
      </c>
      <c r="F52" s="39">
        <v>56</v>
      </c>
      <c r="G52" s="39">
        <v>55</v>
      </c>
    </row>
    <row r="53" spans="1:7" x14ac:dyDescent="0.2">
      <c r="A53" s="9" t="s">
        <v>45</v>
      </c>
      <c r="B53" s="4">
        <v>4</v>
      </c>
      <c r="C53" s="5">
        <v>40504</v>
      </c>
      <c r="D53" s="6" t="s">
        <v>186</v>
      </c>
      <c r="E53" s="38">
        <v>98.04</v>
      </c>
      <c r="F53" s="39">
        <v>51</v>
      </c>
      <c r="G53" s="39">
        <v>50</v>
      </c>
    </row>
    <row r="54" spans="1:7" x14ac:dyDescent="0.2">
      <c r="A54" s="9" t="s">
        <v>45</v>
      </c>
      <c r="B54" s="4">
        <v>5</v>
      </c>
      <c r="C54" s="5">
        <v>40508</v>
      </c>
      <c r="D54" s="6" t="s">
        <v>176</v>
      </c>
      <c r="E54" s="38">
        <v>97.83</v>
      </c>
      <c r="F54" s="39">
        <v>92</v>
      </c>
      <c r="G54" s="39">
        <v>90</v>
      </c>
    </row>
    <row r="55" spans="1:7" x14ac:dyDescent="0.2">
      <c r="A55" s="9" t="s">
        <v>45</v>
      </c>
      <c r="B55" s="4">
        <v>6</v>
      </c>
      <c r="C55" s="5">
        <v>40506</v>
      </c>
      <c r="D55" s="6" t="s">
        <v>345</v>
      </c>
      <c r="E55" s="38">
        <v>97.8</v>
      </c>
      <c r="F55" s="39">
        <v>91</v>
      </c>
      <c r="G55" s="39">
        <v>89</v>
      </c>
    </row>
    <row r="56" spans="1:7" x14ac:dyDescent="0.2">
      <c r="A56" s="9" t="s">
        <v>45</v>
      </c>
      <c r="B56" s="4">
        <v>7</v>
      </c>
      <c r="C56" s="5">
        <v>40501</v>
      </c>
      <c r="D56" s="6" t="s">
        <v>234</v>
      </c>
      <c r="E56" s="38">
        <v>97.33</v>
      </c>
      <c r="F56" s="39">
        <v>75</v>
      </c>
      <c r="G56" s="39">
        <v>73</v>
      </c>
    </row>
    <row r="57" spans="1:7" x14ac:dyDescent="0.2">
      <c r="A57" s="9" t="s">
        <v>45</v>
      </c>
      <c r="B57" s="4">
        <v>8</v>
      </c>
      <c r="C57" s="5">
        <v>40512</v>
      </c>
      <c r="D57" s="6" t="s">
        <v>190</v>
      </c>
      <c r="E57" s="38">
        <v>96.49</v>
      </c>
      <c r="F57" s="39">
        <v>114</v>
      </c>
      <c r="G57" s="39">
        <v>110</v>
      </c>
    </row>
    <row r="58" spans="1:7" x14ac:dyDescent="0.2">
      <c r="A58" s="9" t="s">
        <v>45</v>
      </c>
      <c r="B58" s="4">
        <v>9</v>
      </c>
      <c r="C58" s="5">
        <v>40502</v>
      </c>
      <c r="D58" s="6" t="s">
        <v>62</v>
      </c>
      <c r="E58" s="38">
        <v>94.74</v>
      </c>
      <c r="F58" s="39">
        <v>19</v>
      </c>
      <c r="G58" s="39">
        <v>18</v>
      </c>
    </row>
    <row r="59" spans="1:7" x14ac:dyDescent="0.2">
      <c r="A59" s="9" t="s">
        <v>45</v>
      </c>
      <c r="B59" s="4">
        <v>10</v>
      </c>
      <c r="C59" s="5">
        <v>40509</v>
      </c>
      <c r="D59" s="6" t="s">
        <v>477</v>
      </c>
      <c r="E59" s="38">
        <v>94.59</v>
      </c>
      <c r="F59" s="39">
        <v>37</v>
      </c>
      <c r="G59" s="39">
        <v>35</v>
      </c>
    </row>
    <row r="60" spans="1:7" x14ac:dyDescent="0.2">
      <c r="A60" s="9" t="s">
        <v>45</v>
      </c>
      <c r="B60" s="4">
        <v>11</v>
      </c>
      <c r="C60" s="5">
        <v>40505</v>
      </c>
      <c r="D60" s="6" t="s">
        <v>385</v>
      </c>
      <c r="E60" s="38">
        <v>84.85</v>
      </c>
      <c r="F60" s="39">
        <v>33</v>
      </c>
      <c r="G60" s="39">
        <v>28</v>
      </c>
    </row>
    <row r="61" spans="1:7" x14ac:dyDescent="0.2">
      <c r="A61" s="9" t="s">
        <v>46</v>
      </c>
      <c r="B61" s="4">
        <v>1</v>
      </c>
      <c r="C61" s="5">
        <v>40605</v>
      </c>
      <c r="D61" s="6" t="s">
        <v>120</v>
      </c>
      <c r="E61" s="38">
        <v>100</v>
      </c>
      <c r="F61" s="39">
        <v>81</v>
      </c>
      <c r="G61" s="39">
        <v>81</v>
      </c>
    </row>
    <row r="62" spans="1:7" x14ac:dyDescent="0.2">
      <c r="A62" s="9" t="s">
        <v>46</v>
      </c>
      <c r="B62" s="4">
        <v>2</v>
      </c>
      <c r="C62" s="5">
        <v>40607</v>
      </c>
      <c r="D62" s="6" t="s">
        <v>127</v>
      </c>
      <c r="E62" s="38">
        <v>100</v>
      </c>
      <c r="F62" s="39">
        <v>45</v>
      </c>
      <c r="G62" s="39">
        <v>45</v>
      </c>
    </row>
    <row r="63" spans="1:7" x14ac:dyDescent="0.2">
      <c r="A63" s="9" t="s">
        <v>46</v>
      </c>
      <c r="B63" s="4">
        <v>3</v>
      </c>
      <c r="C63" s="5" t="s">
        <v>34</v>
      </c>
      <c r="D63" s="6" t="s">
        <v>357</v>
      </c>
      <c r="E63" s="38">
        <v>100</v>
      </c>
      <c r="F63" s="39">
        <v>13</v>
      </c>
      <c r="G63" s="39">
        <v>13</v>
      </c>
    </row>
    <row r="64" spans="1:7" x14ac:dyDescent="0.2">
      <c r="A64" s="9" t="s">
        <v>46</v>
      </c>
      <c r="B64" s="4">
        <v>4</v>
      </c>
      <c r="C64" s="5">
        <v>40610</v>
      </c>
      <c r="D64" s="6" t="s">
        <v>335</v>
      </c>
      <c r="E64" s="38">
        <v>100</v>
      </c>
      <c r="F64" s="39">
        <v>39</v>
      </c>
      <c r="G64" s="39">
        <v>39</v>
      </c>
    </row>
    <row r="65" spans="1:7" x14ac:dyDescent="0.2">
      <c r="A65" s="9" t="s">
        <v>46</v>
      </c>
      <c r="B65" s="4">
        <v>5</v>
      </c>
      <c r="C65" s="5">
        <v>40611</v>
      </c>
      <c r="D65" s="6" t="s">
        <v>185</v>
      </c>
      <c r="E65" s="38">
        <v>100</v>
      </c>
      <c r="F65" s="39">
        <v>83</v>
      </c>
      <c r="G65" s="39">
        <v>83</v>
      </c>
    </row>
    <row r="66" spans="1:7" x14ac:dyDescent="0.2">
      <c r="A66" s="9" t="s">
        <v>46</v>
      </c>
      <c r="B66" s="4">
        <v>6</v>
      </c>
      <c r="C66" s="5">
        <v>40616</v>
      </c>
      <c r="D66" s="6" t="s">
        <v>208</v>
      </c>
      <c r="E66" s="38">
        <v>100</v>
      </c>
      <c r="F66" s="39">
        <v>50</v>
      </c>
      <c r="G66" s="39">
        <v>50</v>
      </c>
    </row>
    <row r="67" spans="1:7" x14ac:dyDescent="0.2">
      <c r="A67" s="9" t="s">
        <v>46</v>
      </c>
      <c r="B67" s="4">
        <v>7</v>
      </c>
      <c r="C67" s="5">
        <v>40619</v>
      </c>
      <c r="D67" s="6" t="s">
        <v>347</v>
      </c>
      <c r="E67" s="38">
        <v>100</v>
      </c>
      <c r="F67" s="39">
        <v>50</v>
      </c>
      <c r="G67" s="39">
        <v>50</v>
      </c>
    </row>
    <row r="68" spans="1:7" x14ac:dyDescent="0.2">
      <c r="A68" s="9" t="s">
        <v>46</v>
      </c>
      <c r="B68" s="4">
        <v>8</v>
      </c>
      <c r="C68" s="5">
        <v>40622</v>
      </c>
      <c r="D68" s="6" t="s">
        <v>86</v>
      </c>
      <c r="E68" s="38">
        <v>100</v>
      </c>
      <c r="F68" s="39">
        <v>18</v>
      </c>
      <c r="G68" s="39">
        <v>18</v>
      </c>
    </row>
    <row r="69" spans="1:7" x14ac:dyDescent="0.2">
      <c r="A69" s="9" t="s">
        <v>46</v>
      </c>
      <c r="B69" s="4">
        <v>9</v>
      </c>
      <c r="C69" s="5" t="s">
        <v>35</v>
      </c>
      <c r="D69" s="6" t="s">
        <v>317</v>
      </c>
      <c r="E69" s="38">
        <v>98.31</v>
      </c>
      <c r="F69" s="39">
        <v>118</v>
      </c>
      <c r="G69" s="39">
        <v>116</v>
      </c>
    </row>
    <row r="70" spans="1:7" x14ac:dyDescent="0.2">
      <c r="A70" s="9" t="s">
        <v>46</v>
      </c>
      <c r="B70" s="4">
        <v>10</v>
      </c>
      <c r="C70" s="5">
        <v>40624</v>
      </c>
      <c r="D70" s="6" t="s">
        <v>126</v>
      </c>
      <c r="E70" s="38">
        <v>98.15</v>
      </c>
      <c r="F70" s="39">
        <v>54</v>
      </c>
      <c r="G70" s="39">
        <v>53</v>
      </c>
    </row>
    <row r="71" spans="1:7" x14ac:dyDescent="0.2">
      <c r="A71" s="9" t="s">
        <v>46</v>
      </c>
      <c r="B71" s="4">
        <v>11</v>
      </c>
      <c r="C71" s="5">
        <v>40618</v>
      </c>
      <c r="D71" s="6" t="s">
        <v>460</v>
      </c>
      <c r="E71" s="38">
        <v>97.96</v>
      </c>
      <c r="F71" s="39">
        <v>49</v>
      </c>
      <c r="G71" s="39">
        <v>48</v>
      </c>
    </row>
    <row r="72" spans="1:7" x14ac:dyDescent="0.2">
      <c r="A72" s="9" t="s">
        <v>46</v>
      </c>
      <c r="B72" s="4">
        <v>12</v>
      </c>
      <c r="C72" s="5">
        <v>40625</v>
      </c>
      <c r="D72" s="6" t="s">
        <v>412</v>
      </c>
      <c r="E72" s="38">
        <v>97.67</v>
      </c>
      <c r="F72" s="39">
        <v>86</v>
      </c>
      <c r="G72" s="39">
        <v>84</v>
      </c>
    </row>
    <row r="73" spans="1:7" x14ac:dyDescent="0.2">
      <c r="A73" s="9" t="s">
        <v>46</v>
      </c>
      <c r="B73" s="4">
        <v>13</v>
      </c>
      <c r="C73" s="5">
        <v>40614</v>
      </c>
      <c r="D73" s="6" t="s">
        <v>220</v>
      </c>
      <c r="E73" s="38">
        <v>97.5</v>
      </c>
      <c r="F73" s="39">
        <v>80</v>
      </c>
      <c r="G73" s="39">
        <v>78</v>
      </c>
    </row>
    <row r="74" spans="1:7" x14ac:dyDescent="0.2">
      <c r="A74" s="9" t="s">
        <v>46</v>
      </c>
      <c r="B74" s="4">
        <v>14</v>
      </c>
      <c r="C74" s="5">
        <v>40626</v>
      </c>
      <c r="D74" s="6" t="s">
        <v>284</v>
      </c>
      <c r="E74" s="38">
        <v>97.47</v>
      </c>
      <c r="F74" s="39">
        <v>79</v>
      </c>
      <c r="G74" s="39">
        <v>77</v>
      </c>
    </row>
    <row r="75" spans="1:7" x14ac:dyDescent="0.2">
      <c r="A75" s="9" t="s">
        <v>46</v>
      </c>
      <c r="B75" s="4">
        <v>15</v>
      </c>
      <c r="C75" s="5">
        <v>40603</v>
      </c>
      <c r="D75" s="6" t="s">
        <v>276</v>
      </c>
      <c r="E75" s="38">
        <v>97.22</v>
      </c>
      <c r="F75" s="39">
        <v>72</v>
      </c>
      <c r="G75" s="39">
        <v>70</v>
      </c>
    </row>
    <row r="76" spans="1:7" x14ac:dyDescent="0.2">
      <c r="A76" s="9" t="s">
        <v>46</v>
      </c>
      <c r="B76" s="4">
        <v>16</v>
      </c>
      <c r="C76" s="5">
        <v>40602</v>
      </c>
      <c r="D76" s="6" t="s">
        <v>342</v>
      </c>
      <c r="E76" s="38">
        <v>96.97</v>
      </c>
      <c r="F76" s="39">
        <v>33</v>
      </c>
      <c r="G76" s="39">
        <v>32</v>
      </c>
    </row>
    <row r="77" spans="1:7" x14ac:dyDescent="0.2">
      <c r="A77" s="9" t="s">
        <v>46</v>
      </c>
      <c r="B77" s="4">
        <v>17</v>
      </c>
      <c r="C77" s="5">
        <v>40621</v>
      </c>
      <c r="D77" s="6" t="s">
        <v>430</v>
      </c>
      <c r="E77" s="38">
        <v>96.92</v>
      </c>
      <c r="F77" s="39">
        <v>65</v>
      </c>
      <c r="G77" s="39">
        <v>63</v>
      </c>
    </row>
    <row r="78" spans="1:7" x14ac:dyDescent="0.2">
      <c r="A78" s="9" t="s">
        <v>46</v>
      </c>
      <c r="B78" s="4">
        <v>18</v>
      </c>
      <c r="C78" s="5">
        <v>40612</v>
      </c>
      <c r="D78" s="6" t="s">
        <v>427</v>
      </c>
      <c r="E78" s="38">
        <v>96.84</v>
      </c>
      <c r="F78" s="39">
        <v>95</v>
      </c>
      <c r="G78" s="39">
        <v>92</v>
      </c>
    </row>
    <row r="79" spans="1:7" x14ac:dyDescent="0.2">
      <c r="A79" s="9" t="s">
        <v>46</v>
      </c>
      <c r="B79" s="4">
        <v>19</v>
      </c>
      <c r="C79" s="5">
        <v>40601</v>
      </c>
      <c r="D79" s="6" t="s">
        <v>441</v>
      </c>
      <c r="E79" s="38">
        <v>96.77</v>
      </c>
      <c r="F79" s="39">
        <v>31</v>
      </c>
      <c r="G79" s="39">
        <v>30</v>
      </c>
    </row>
    <row r="80" spans="1:7" x14ac:dyDescent="0.2">
      <c r="A80" s="9" t="s">
        <v>46</v>
      </c>
      <c r="B80" s="4">
        <v>20</v>
      </c>
      <c r="C80" s="5">
        <v>40623</v>
      </c>
      <c r="D80" s="6" t="s">
        <v>322</v>
      </c>
      <c r="E80" s="38">
        <v>96.55</v>
      </c>
      <c r="F80" s="39">
        <v>29</v>
      </c>
      <c r="G80" s="39">
        <v>28</v>
      </c>
    </row>
    <row r="81" spans="1:7" x14ac:dyDescent="0.2">
      <c r="A81" s="9" t="s">
        <v>46</v>
      </c>
      <c r="B81" s="4">
        <v>21</v>
      </c>
      <c r="C81" s="5">
        <v>40606</v>
      </c>
      <c r="D81" s="6" t="s">
        <v>72</v>
      </c>
      <c r="E81" s="38">
        <v>93.42</v>
      </c>
      <c r="F81" s="39">
        <v>76</v>
      </c>
      <c r="G81" s="39">
        <v>71</v>
      </c>
    </row>
    <row r="82" spans="1:7" x14ac:dyDescent="0.2">
      <c r="A82" s="9" t="s">
        <v>46</v>
      </c>
      <c r="B82" s="4">
        <v>22</v>
      </c>
      <c r="C82" s="5">
        <v>40627</v>
      </c>
      <c r="D82" s="6" t="s">
        <v>218</v>
      </c>
      <c r="E82" s="38">
        <v>92.37</v>
      </c>
      <c r="F82" s="39">
        <v>118</v>
      </c>
      <c r="G82" s="39">
        <v>109</v>
      </c>
    </row>
    <row r="83" spans="1:7" x14ac:dyDescent="0.2">
      <c r="A83" s="9" t="s">
        <v>46</v>
      </c>
      <c r="B83" s="4">
        <v>23</v>
      </c>
      <c r="C83" s="5">
        <v>40617</v>
      </c>
      <c r="D83" s="6" t="s">
        <v>312</v>
      </c>
      <c r="E83" s="38">
        <v>91.04</v>
      </c>
      <c r="F83" s="39">
        <v>67</v>
      </c>
      <c r="G83" s="39">
        <v>61</v>
      </c>
    </row>
    <row r="84" spans="1:7" x14ac:dyDescent="0.2">
      <c r="A84" s="9" t="s">
        <v>46</v>
      </c>
      <c r="B84" s="4">
        <v>24</v>
      </c>
      <c r="C84" s="5">
        <v>40613</v>
      </c>
      <c r="D84" s="6" t="s">
        <v>330</v>
      </c>
      <c r="E84" s="38">
        <v>90.91</v>
      </c>
      <c r="F84" s="39">
        <v>11</v>
      </c>
      <c r="G84" s="39">
        <v>10</v>
      </c>
    </row>
    <row r="85" spans="1:7" x14ac:dyDescent="0.2">
      <c r="A85" s="9" t="s">
        <v>46</v>
      </c>
      <c r="B85" s="4">
        <v>25</v>
      </c>
      <c r="C85" s="5">
        <v>40620</v>
      </c>
      <c r="D85" s="6" t="s">
        <v>294</v>
      </c>
      <c r="E85" s="38">
        <v>90.79</v>
      </c>
      <c r="F85" s="39">
        <v>76</v>
      </c>
      <c r="G85" s="39">
        <v>69</v>
      </c>
    </row>
    <row r="86" spans="1:7" x14ac:dyDescent="0.2">
      <c r="A86" s="9" t="s">
        <v>46</v>
      </c>
      <c r="B86" s="4">
        <v>26</v>
      </c>
      <c r="C86" s="5">
        <v>40609</v>
      </c>
      <c r="D86" s="6" t="s">
        <v>288</v>
      </c>
      <c r="E86" s="38">
        <v>89.41</v>
      </c>
      <c r="F86" s="39">
        <v>85</v>
      </c>
      <c r="G86" s="39">
        <v>76</v>
      </c>
    </row>
    <row r="87" spans="1:7" x14ac:dyDescent="0.2">
      <c r="A87" s="9" t="s">
        <v>46</v>
      </c>
      <c r="B87" s="4">
        <v>27</v>
      </c>
      <c r="C87" s="5">
        <v>40615</v>
      </c>
      <c r="D87" s="6" t="s">
        <v>239</v>
      </c>
      <c r="E87" s="38">
        <v>87.25</v>
      </c>
      <c r="F87" s="39">
        <v>102</v>
      </c>
      <c r="G87" s="39">
        <v>89</v>
      </c>
    </row>
    <row r="88" spans="1:7" x14ac:dyDescent="0.2">
      <c r="A88" s="9" t="s">
        <v>46</v>
      </c>
      <c r="B88" s="4">
        <v>28</v>
      </c>
      <c r="C88" s="5">
        <v>40604</v>
      </c>
      <c r="D88" s="6" t="s">
        <v>299</v>
      </c>
      <c r="E88" s="38">
        <v>83.78</v>
      </c>
      <c r="F88" s="39">
        <v>37</v>
      </c>
      <c r="G88" s="39">
        <v>31</v>
      </c>
    </row>
    <row r="89" spans="1:7" x14ac:dyDescent="0.2">
      <c r="A89" s="9" t="s">
        <v>47</v>
      </c>
      <c r="B89" s="4">
        <v>1</v>
      </c>
      <c r="C89" s="5">
        <v>40702</v>
      </c>
      <c r="D89" s="6" t="s">
        <v>192</v>
      </c>
      <c r="E89" s="38">
        <v>100</v>
      </c>
      <c r="F89" s="39">
        <v>34</v>
      </c>
      <c r="G89" s="39">
        <v>34</v>
      </c>
    </row>
    <row r="90" spans="1:7" x14ac:dyDescent="0.2">
      <c r="A90" s="9" t="s">
        <v>47</v>
      </c>
      <c r="B90" s="4">
        <v>2</v>
      </c>
      <c r="C90" s="5">
        <v>40703</v>
      </c>
      <c r="D90" s="6" t="s">
        <v>469</v>
      </c>
      <c r="E90" s="38">
        <v>100</v>
      </c>
      <c r="F90" s="39">
        <v>25</v>
      </c>
      <c r="G90" s="39">
        <v>25</v>
      </c>
    </row>
    <row r="91" spans="1:7" x14ac:dyDescent="0.2">
      <c r="A91" s="9" t="s">
        <v>47</v>
      </c>
      <c r="B91" s="4">
        <v>3</v>
      </c>
      <c r="C91" s="5">
        <v>40706</v>
      </c>
      <c r="D91" s="6" t="s">
        <v>118</v>
      </c>
      <c r="E91" s="38">
        <v>100</v>
      </c>
      <c r="F91" s="39">
        <v>9</v>
      </c>
      <c r="G91" s="39">
        <v>9</v>
      </c>
    </row>
    <row r="92" spans="1:7" x14ac:dyDescent="0.2">
      <c r="A92" s="9" t="s">
        <v>47</v>
      </c>
      <c r="B92" s="4">
        <v>4</v>
      </c>
      <c r="C92" s="5">
        <v>40708</v>
      </c>
      <c r="D92" s="6" t="s">
        <v>374</v>
      </c>
      <c r="E92" s="38">
        <v>100</v>
      </c>
      <c r="F92" s="39">
        <v>29</v>
      </c>
      <c r="G92" s="39">
        <v>29</v>
      </c>
    </row>
    <row r="93" spans="1:7" x14ac:dyDescent="0.2">
      <c r="A93" s="9" t="s">
        <v>47</v>
      </c>
      <c r="B93" s="4">
        <v>5</v>
      </c>
      <c r="C93" s="5">
        <v>40712</v>
      </c>
      <c r="D93" s="6" t="s">
        <v>137</v>
      </c>
      <c r="E93" s="38">
        <v>100</v>
      </c>
      <c r="F93" s="39">
        <v>2</v>
      </c>
      <c r="G93" s="39">
        <v>2</v>
      </c>
    </row>
    <row r="94" spans="1:7" x14ac:dyDescent="0.2">
      <c r="A94" s="9" t="s">
        <v>47</v>
      </c>
      <c r="B94" s="4">
        <v>6</v>
      </c>
      <c r="C94" s="5">
        <v>40714</v>
      </c>
      <c r="D94" s="6" t="s">
        <v>457</v>
      </c>
      <c r="E94" s="38">
        <v>100</v>
      </c>
      <c r="F94" s="39">
        <v>18</v>
      </c>
      <c r="G94" s="39">
        <v>18</v>
      </c>
    </row>
    <row r="95" spans="1:7" x14ac:dyDescent="0.2">
      <c r="A95" s="9" t="s">
        <v>47</v>
      </c>
      <c r="B95" s="4">
        <v>7</v>
      </c>
      <c r="C95" s="5">
        <v>40715</v>
      </c>
      <c r="D95" s="6" t="s">
        <v>256</v>
      </c>
      <c r="E95" s="38">
        <v>100</v>
      </c>
      <c r="F95" s="39">
        <v>40</v>
      </c>
      <c r="G95" s="39">
        <v>40</v>
      </c>
    </row>
    <row r="96" spans="1:7" x14ac:dyDescent="0.2">
      <c r="A96" s="9" t="s">
        <v>47</v>
      </c>
      <c r="B96" s="4">
        <v>8</v>
      </c>
      <c r="C96" s="5">
        <v>40717</v>
      </c>
      <c r="D96" s="6" t="s">
        <v>131</v>
      </c>
      <c r="E96" s="38">
        <v>98.9</v>
      </c>
      <c r="F96" s="39">
        <v>91</v>
      </c>
      <c r="G96" s="39">
        <v>90</v>
      </c>
    </row>
    <row r="97" spans="1:7" x14ac:dyDescent="0.2">
      <c r="A97" s="9" t="s">
        <v>47</v>
      </c>
      <c r="B97" s="4">
        <v>9</v>
      </c>
      <c r="C97" s="5">
        <v>40713</v>
      </c>
      <c r="D97" s="6" t="s">
        <v>210</v>
      </c>
      <c r="E97" s="38">
        <v>98.15</v>
      </c>
      <c r="F97" s="39">
        <v>54</v>
      </c>
      <c r="G97" s="39">
        <v>53</v>
      </c>
    </row>
    <row r="98" spans="1:7" x14ac:dyDescent="0.2">
      <c r="A98" s="9" t="s">
        <v>47</v>
      </c>
      <c r="B98" s="4">
        <v>10</v>
      </c>
      <c r="C98" s="5">
        <v>40719</v>
      </c>
      <c r="D98" s="6" t="s">
        <v>436</v>
      </c>
      <c r="E98" s="38">
        <v>97.44</v>
      </c>
      <c r="F98" s="39">
        <v>39</v>
      </c>
      <c r="G98" s="39">
        <v>38</v>
      </c>
    </row>
    <row r="99" spans="1:7" x14ac:dyDescent="0.2">
      <c r="A99" s="9" t="s">
        <v>47</v>
      </c>
      <c r="B99" s="4">
        <v>11</v>
      </c>
      <c r="C99" s="5">
        <v>40711</v>
      </c>
      <c r="D99" s="6" t="s">
        <v>349</v>
      </c>
      <c r="E99" s="38">
        <v>97.33</v>
      </c>
      <c r="F99" s="39">
        <v>75</v>
      </c>
      <c r="G99" s="39">
        <v>73</v>
      </c>
    </row>
    <row r="100" spans="1:7" x14ac:dyDescent="0.2">
      <c r="A100" s="9" t="s">
        <v>47</v>
      </c>
      <c r="B100" s="4">
        <v>12</v>
      </c>
      <c r="C100" s="5">
        <v>40720</v>
      </c>
      <c r="D100" s="6" t="s">
        <v>298</v>
      </c>
      <c r="E100" s="38">
        <v>93.75</v>
      </c>
      <c r="F100" s="39">
        <v>64</v>
      </c>
      <c r="G100" s="39">
        <v>60</v>
      </c>
    </row>
    <row r="101" spans="1:7" x14ac:dyDescent="0.2">
      <c r="A101" s="9" t="s">
        <v>47</v>
      </c>
      <c r="B101" s="4">
        <v>13</v>
      </c>
      <c r="C101" s="5">
        <v>40701</v>
      </c>
      <c r="D101" s="6" t="s">
        <v>478</v>
      </c>
      <c r="E101" s="38">
        <v>92.86</v>
      </c>
      <c r="F101" s="39">
        <v>140</v>
      </c>
      <c r="G101" s="39">
        <v>130</v>
      </c>
    </row>
    <row r="102" spans="1:7" x14ac:dyDescent="0.2">
      <c r="A102" s="9" t="s">
        <v>47</v>
      </c>
      <c r="B102" s="4">
        <v>14</v>
      </c>
      <c r="C102" s="5">
        <v>40707</v>
      </c>
      <c r="D102" s="6" t="s">
        <v>429</v>
      </c>
      <c r="E102" s="38">
        <v>91.67</v>
      </c>
      <c r="F102" s="39">
        <v>48</v>
      </c>
      <c r="G102" s="39">
        <v>44</v>
      </c>
    </row>
    <row r="103" spans="1:7" x14ac:dyDescent="0.2">
      <c r="A103" s="9" t="s">
        <v>47</v>
      </c>
      <c r="B103" s="4">
        <v>15</v>
      </c>
      <c r="C103" s="5">
        <v>40710</v>
      </c>
      <c r="D103" s="6" t="s">
        <v>283</v>
      </c>
      <c r="E103" s="38">
        <v>91.3</v>
      </c>
      <c r="F103" s="39">
        <v>46</v>
      </c>
      <c r="G103" s="39">
        <v>42</v>
      </c>
    </row>
    <row r="104" spans="1:7" x14ac:dyDescent="0.2">
      <c r="A104" s="9" t="s">
        <v>47</v>
      </c>
      <c r="B104" s="4">
        <v>16</v>
      </c>
      <c r="C104" s="5">
        <v>40705</v>
      </c>
      <c r="D104" s="6" t="s">
        <v>462</v>
      </c>
      <c r="E104" s="38">
        <v>87.93</v>
      </c>
      <c r="F104" s="39">
        <v>58</v>
      </c>
      <c r="G104" s="39">
        <v>51</v>
      </c>
    </row>
    <row r="105" spans="1:7" x14ac:dyDescent="0.2">
      <c r="A105" s="9" t="s">
        <v>47</v>
      </c>
      <c r="B105" s="4">
        <v>17</v>
      </c>
      <c r="C105" s="5">
        <v>40716</v>
      </c>
      <c r="D105" s="6" t="s">
        <v>266</v>
      </c>
      <c r="E105" s="38">
        <v>84.75</v>
      </c>
      <c r="F105" s="39">
        <v>59</v>
      </c>
      <c r="G105" s="39">
        <v>50</v>
      </c>
    </row>
    <row r="106" spans="1:7" x14ac:dyDescent="0.2">
      <c r="A106" s="9" t="s">
        <v>47</v>
      </c>
      <c r="B106" s="4">
        <v>18</v>
      </c>
      <c r="C106" s="5">
        <v>40704</v>
      </c>
      <c r="D106" s="6" t="s">
        <v>311</v>
      </c>
      <c r="E106" s="38">
        <v>84</v>
      </c>
      <c r="F106" s="39">
        <v>25</v>
      </c>
      <c r="G106" s="39">
        <v>21</v>
      </c>
    </row>
    <row r="107" spans="1:7" x14ac:dyDescent="0.2">
      <c r="A107" s="9" t="s">
        <v>47</v>
      </c>
      <c r="B107" s="4">
        <v>19</v>
      </c>
      <c r="C107" s="5">
        <v>40718</v>
      </c>
      <c r="D107" s="6" t="s">
        <v>421</v>
      </c>
      <c r="E107" s="38">
        <v>83.33</v>
      </c>
      <c r="F107" s="39">
        <v>18</v>
      </c>
      <c r="G107" s="39">
        <v>15</v>
      </c>
    </row>
    <row r="108" spans="1:7" x14ac:dyDescent="0.2">
      <c r="A108" s="9" t="s">
        <v>48</v>
      </c>
      <c r="B108" s="4">
        <v>1</v>
      </c>
      <c r="C108" s="5">
        <v>40801</v>
      </c>
      <c r="D108" s="6" t="s">
        <v>163</v>
      </c>
      <c r="E108" s="38">
        <v>100</v>
      </c>
      <c r="F108" s="39">
        <v>26</v>
      </c>
      <c r="G108" s="39">
        <v>26</v>
      </c>
    </row>
    <row r="109" spans="1:7" x14ac:dyDescent="0.2">
      <c r="A109" s="9" t="s">
        <v>48</v>
      </c>
      <c r="B109" s="4">
        <v>2</v>
      </c>
      <c r="C109" s="5">
        <v>40805</v>
      </c>
      <c r="D109" s="6" t="s">
        <v>339</v>
      </c>
      <c r="E109" s="38">
        <v>100</v>
      </c>
      <c r="F109" s="39">
        <v>17</v>
      </c>
      <c r="G109" s="39">
        <v>17</v>
      </c>
    </row>
    <row r="110" spans="1:7" x14ac:dyDescent="0.2">
      <c r="A110" s="9" t="s">
        <v>48</v>
      </c>
      <c r="B110" s="4">
        <v>3</v>
      </c>
      <c r="C110" s="5">
        <v>40810</v>
      </c>
      <c r="D110" s="6" t="s">
        <v>206</v>
      </c>
      <c r="E110" s="38">
        <v>100</v>
      </c>
      <c r="F110" s="39">
        <v>31</v>
      </c>
      <c r="G110" s="39">
        <v>31</v>
      </c>
    </row>
    <row r="111" spans="1:7" x14ac:dyDescent="0.2">
      <c r="A111" s="9" t="s">
        <v>48</v>
      </c>
      <c r="B111" s="4">
        <v>4</v>
      </c>
      <c r="C111" s="5">
        <v>40813</v>
      </c>
      <c r="D111" s="6" t="s">
        <v>204</v>
      </c>
      <c r="E111" s="38">
        <v>100</v>
      </c>
      <c r="F111" s="39">
        <v>30</v>
      </c>
      <c r="G111" s="39">
        <v>30</v>
      </c>
    </row>
    <row r="112" spans="1:7" x14ac:dyDescent="0.2">
      <c r="A112" s="9" t="s">
        <v>48</v>
      </c>
      <c r="B112" s="4">
        <v>5</v>
      </c>
      <c r="C112" s="5">
        <v>40817</v>
      </c>
      <c r="D112" s="6" t="s">
        <v>379</v>
      </c>
      <c r="E112" s="38">
        <v>100</v>
      </c>
      <c r="F112" s="39">
        <v>26</v>
      </c>
      <c r="G112" s="39">
        <v>26</v>
      </c>
    </row>
    <row r="113" spans="1:7" x14ac:dyDescent="0.2">
      <c r="A113" s="9" t="s">
        <v>48</v>
      </c>
      <c r="B113" s="4">
        <v>6</v>
      </c>
      <c r="C113" s="5">
        <v>40820</v>
      </c>
      <c r="D113" s="6" t="s">
        <v>80</v>
      </c>
      <c r="E113" s="38">
        <v>100</v>
      </c>
      <c r="F113" s="39">
        <v>32</v>
      </c>
      <c r="G113" s="39">
        <v>32</v>
      </c>
    </row>
    <row r="114" spans="1:7" x14ac:dyDescent="0.2">
      <c r="A114" s="9" t="s">
        <v>48</v>
      </c>
      <c r="B114" s="4">
        <v>7</v>
      </c>
      <c r="C114" s="5">
        <v>40821</v>
      </c>
      <c r="D114" s="6" t="s">
        <v>181</v>
      </c>
      <c r="E114" s="38">
        <v>100</v>
      </c>
      <c r="F114" s="39">
        <v>37</v>
      </c>
      <c r="G114" s="39">
        <v>37</v>
      </c>
    </row>
    <row r="115" spans="1:7" x14ac:dyDescent="0.2">
      <c r="A115" s="9" t="s">
        <v>48</v>
      </c>
      <c r="B115" s="4">
        <v>8</v>
      </c>
      <c r="C115" s="5">
        <v>40823</v>
      </c>
      <c r="D115" s="6" t="s">
        <v>78</v>
      </c>
      <c r="E115" s="38">
        <v>100</v>
      </c>
      <c r="F115" s="39">
        <v>33</v>
      </c>
      <c r="G115" s="39">
        <v>33</v>
      </c>
    </row>
    <row r="116" spans="1:7" x14ac:dyDescent="0.2">
      <c r="A116" s="9" t="s">
        <v>48</v>
      </c>
      <c r="B116" s="4">
        <v>9</v>
      </c>
      <c r="C116" s="5">
        <v>40830</v>
      </c>
      <c r="D116" s="6" t="s">
        <v>303</v>
      </c>
      <c r="E116" s="38">
        <v>100</v>
      </c>
      <c r="F116" s="39">
        <v>22</v>
      </c>
      <c r="G116" s="39">
        <v>22</v>
      </c>
    </row>
    <row r="117" spans="1:7" x14ac:dyDescent="0.2">
      <c r="A117" s="9" t="s">
        <v>48</v>
      </c>
      <c r="B117" s="4">
        <v>10</v>
      </c>
      <c r="C117" s="5">
        <v>40833</v>
      </c>
      <c r="D117" s="6" t="s">
        <v>438</v>
      </c>
      <c r="E117" s="38">
        <v>100</v>
      </c>
      <c r="F117" s="39">
        <v>39</v>
      </c>
      <c r="G117" s="39">
        <v>39</v>
      </c>
    </row>
    <row r="118" spans="1:7" x14ac:dyDescent="0.2">
      <c r="A118" s="9" t="s">
        <v>48</v>
      </c>
      <c r="B118" s="4">
        <v>11</v>
      </c>
      <c r="C118" s="5">
        <v>40834</v>
      </c>
      <c r="D118" s="6" t="s">
        <v>108</v>
      </c>
      <c r="E118" s="38">
        <v>100</v>
      </c>
      <c r="F118" s="39">
        <v>55</v>
      </c>
      <c r="G118" s="39">
        <v>55</v>
      </c>
    </row>
    <row r="119" spans="1:7" x14ac:dyDescent="0.2">
      <c r="A119" s="9" t="s">
        <v>48</v>
      </c>
      <c r="B119" s="4">
        <v>12</v>
      </c>
      <c r="C119" s="5">
        <v>40812</v>
      </c>
      <c r="D119" s="6" t="s">
        <v>249</v>
      </c>
      <c r="E119" s="38">
        <v>99</v>
      </c>
      <c r="F119" s="39">
        <v>100</v>
      </c>
      <c r="G119" s="39">
        <v>99</v>
      </c>
    </row>
    <row r="120" spans="1:7" x14ac:dyDescent="0.2">
      <c r="A120" s="9" t="s">
        <v>48</v>
      </c>
      <c r="B120" s="4">
        <v>13</v>
      </c>
      <c r="C120" s="5">
        <v>40815</v>
      </c>
      <c r="D120" s="6" t="s">
        <v>301</v>
      </c>
      <c r="E120" s="38">
        <v>98.95</v>
      </c>
      <c r="F120" s="39">
        <v>95</v>
      </c>
      <c r="G120" s="39">
        <v>94</v>
      </c>
    </row>
    <row r="121" spans="1:7" x14ac:dyDescent="0.2">
      <c r="A121" s="9" t="s">
        <v>48</v>
      </c>
      <c r="B121" s="4">
        <v>14</v>
      </c>
      <c r="C121" s="5" t="s">
        <v>36</v>
      </c>
      <c r="D121" s="6" t="s">
        <v>145</v>
      </c>
      <c r="E121" s="38">
        <v>98.82</v>
      </c>
      <c r="F121" s="39">
        <v>85</v>
      </c>
      <c r="G121" s="39">
        <v>84</v>
      </c>
    </row>
    <row r="122" spans="1:7" x14ac:dyDescent="0.2">
      <c r="A122" s="9" t="s">
        <v>48</v>
      </c>
      <c r="B122" s="4">
        <v>15</v>
      </c>
      <c r="C122" s="5">
        <v>40824</v>
      </c>
      <c r="D122" s="6" t="s">
        <v>414</v>
      </c>
      <c r="E122" s="38">
        <v>98.63</v>
      </c>
      <c r="F122" s="39">
        <v>73</v>
      </c>
      <c r="G122" s="39">
        <v>72</v>
      </c>
    </row>
    <row r="123" spans="1:7" x14ac:dyDescent="0.2">
      <c r="A123" s="9" t="s">
        <v>48</v>
      </c>
      <c r="B123" s="4">
        <v>16</v>
      </c>
      <c r="C123" s="5">
        <v>40829</v>
      </c>
      <c r="D123" s="6" t="s">
        <v>250</v>
      </c>
      <c r="E123" s="38">
        <v>98.51</v>
      </c>
      <c r="F123" s="39">
        <v>67</v>
      </c>
      <c r="G123" s="39">
        <v>66</v>
      </c>
    </row>
    <row r="124" spans="1:7" x14ac:dyDescent="0.2">
      <c r="A124" s="9" t="s">
        <v>48</v>
      </c>
      <c r="B124" s="4">
        <v>17</v>
      </c>
      <c r="C124" s="5">
        <v>40811</v>
      </c>
      <c r="D124" s="6" t="s">
        <v>243</v>
      </c>
      <c r="E124" s="38">
        <v>98.44</v>
      </c>
      <c r="F124" s="39">
        <v>64</v>
      </c>
      <c r="G124" s="39">
        <v>63</v>
      </c>
    </row>
    <row r="125" spans="1:7" x14ac:dyDescent="0.2">
      <c r="A125" s="9" t="s">
        <v>48</v>
      </c>
      <c r="B125" s="4">
        <v>18</v>
      </c>
      <c r="C125" s="5">
        <v>40827</v>
      </c>
      <c r="D125" s="6" t="s">
        <v>136</v>
      </c>
      <c r="E125" s="38">
        <v>97.56</v>
      </c>
      <c r="F125" s="39">
        <v>82</v>
      </c>
      <c r="G125" s="39">
        <v>80</v>
      </c>
    </row>
    <row r="126" spans="1:7" x14ac:dyDescent="0.2">
      <c r="A126" s="9" t="s">
        <v>48</v>
      </c>
      <c r="B126" s="4">
        <v>19</v>
      </c>
      <c r="C126" s="5">
        <v>40832</v>
      </c>
      <c r="D126" s="6" t="s">
        <v>354</v>
      </c>
      <c r="E126" s="38">
        <v>97.56</v>
      </c>
      <c r="F126" s="39">
        <v>41</v>
      </c>
      <c r="G126" s="39">
        <v>40</v>
      </c>
    </row>
    <row r="127" spans="1:7" x14ac:dyDescent="0.2">
      <c r="A127" s="9" t="s">
        <v>48</v>
      </c>
      <c r="B127" s="4">
        <v>20</v>
      </c>
      <c r="C127" s="5">
        <v>40825</v>
      </c>
      <c r="D127" s="6" t="s">
        <v>75</v>
      </c>
      <c r="E127" s="38">
        <v>97.37</v>
      </c>
      <c r="F127" s="39">
        <v>38</v>
      </c>
      <c r="G127" s="39">
        <v>37</v>
      </c>
    </row>
    <row r="128" spans="1:7" x14ac:dyDescent="0.2">
      <c r="A128" s="9" t="s">
        <v>48</v>
      </c>
      <c r="B128" s="4">
        <v>21</v>
      </c>
      <c r="C128" s="5">
        <v>40835</v>
      </c>
      <c r="D128" s="6" t="s">
        <v>432</v>
      </c>
      <c r="E128" s="38">
        <v>97.11</v>
      </c>
      <c r="F128" s="39">
        <v>173</v>
      </c>
      <c r="G128" s="39">
        <v>168</v>
      </c>
    </row>
    <row r="129" spans="1:7" x14ac:dyDescent="0.2">
      <c r="A129" s="9" t="s">
        <v>48</v>
      </c>
      <c r="B129" s="4">
        <v>22</v>
      </c>
      <c r="C129" s="5">
        <v>40808</v>
      </c>
      <c r="D129" s="6" t="s">
        <v>168</v>
      </c>
      <c r="E129" s="38">
        <v>96.88</v>
      </c>
      <c r="F129" s="39">
        <v>64</v>
      </c>
      <c r="G129" s="39">
        <v>62</v>
      </c>
    </row>
    <row r="130" spans="1:7" x14ac:dyDescent="0.2">
      <c r="A130" s="9" t="s">
        <v>48</v>
      </c>
      <c r="B130" s="4">
        <v>23</v>
      </c>
      <c r="C130" s="5">
        <v>40809</v>
      </c>
      <c r="D130" s="6" t="s">
        <v>141</v>
      </c>
      <c r="E130" s="38">
        <v>95.83</v>
      </c>
      <c r="F130" s="39">
        <v>24</v>
      </c>
      <c r="G130" s="39">
        <v>23</v>
      </c>
    </row>
    <row r="131" spans="1:7" x14ac:dyDescent="0.2">
      <c r="A131" s="9" t="s">
        <v>48</v>
      </c>
      <c r="B131" s="4">
        <v>24</v>
      </c>
      <c r="C131" s="5">
        <v>40804</v>
      </c>
      <c r="D131" s="6" t="s">
        <v>392</v>
      </c>
      <c r="E131" s="38">
        <v>95.45</v>
      </c>
      <c r="F131" s="39">
        <v>44</v>
      </c>
      <c r="G131" s="39">
        <v>42</v>
      </c>
    </row>
    <row r="132" spans="1:7" x14ac:dyDescent="0.2">
      <c r="A132" s="9" t="s">
        <v>48</v>
      </c>
      <c r="B132" s="4">
        <v>25</v>
      </c>
      <c r="C132" s="5">
        <v>40816</v>
      </c>
      <c r="D132" s="6" t="s">
        <v>437</v>
      </c>
      <c r="E132" s="38">
        <v>95.35</v>
      </c>
      <c r="F132" s="39">
        <v>86</v>
      </c>
      <c r="G132" s="39">
        <v>82</v>
      </c>
    </row>
    <row r="133" spans="1:7" x14ac:dyDescent="0.2">
      <c r="A133" s="9" t="s">
        <v>48</v>
      </c>
      <c r="B133" s="4">
        <v>26</v>
      </c>
      <c r="C133" s="5">
        <v>40807</v>
      </c>
      <c r="D133" s="6" t="s">
        <v>289</v>
      </c>
      <c r="E133" s="38">
        <v>94.59</v>
      </c>
      <c r="F133" s="39">
        <v>37</v>
      </c>
      <c r="G133" s="39">
        <v>35</v>
      </c>
    </row>
    <row r="134" spans="1:7" x14ac:dyDescent="0.2">
      <c r="A134" s="9" t="s">
        <v>48</v>
      </c>
      <c r="B134" s="4">
        <v>27</v>
      </c>
      <c r="C134" s="5" t="s">
        <v>32</v>
      </c>
      <c r="D134" s="6" t="s">
        <v>155</v>
      </c>
      <c r="E134" s="38">
        <v>94.12</v>
      </c>
      <c r="F134" s="39">
        <v>17</v>
      </c>
      <c r="G134" s="39">
        <v>16</v>
      </c>
    </row>
    <row r="135" spans="1:7" x14ac:dyDescent="0.2">
      <c r="A135" s="9" t="s">
        <v>48</v>
      </c>
      <c r="B135" s="4">
        <v>28</v>
      </c>
      <c r="C135" s="5">
        <v>40831</v>
      </c>
      <c r="D135" s="6" t="s">
        <v>479</v>
      </c>
      <c r="E135" s="38">
        <v>92.91</v>
      </c>
      <c r="F135" s="39">
        <v>127</v>
      </c>
      <c r="G135" s="39">
        <v>118</v>
      </c>
    </row>
    <row r="136" spans="1:7" x14ac:dyDescent="0.2">
      <c r="A136" s="9" t="s">
        <v>48</v>
      </c>
      <c r="B136" s="4">
        <v>29</v>
      </c>
      <c r="C136" s="5">
        <v>40814</v>
      </c>
      <c r="D136" s="6" t="s">
        <v>121</v>
      </c>
      <c r="E136" s="38">
        <v>92.31</v>
      </c>
      <c r="F136" s="39">
        <v>26</v>
      </c>
      <c r="G136" s="39">
        <v>24</v>
      </c>
    </row>
    <row r="137" spans="1:7" x14ac:dyDescent="0.2">
      <c r="A137" s="9" t="s">
        <v>48</v>
      </c>
      <c r="B137" s="4">
        <v>30</v>
      </c>
      <c r="C137" s="5">
        <v>40802</v>
      </c>
      <c r="D137" s="6" t="s">
        <v>309</v>
      </c>
      <c r="E137" s="38">
        <v>91.67</v>
      </c>
      <c r="F137" s="39">
        <v>24</v>
      </c>
      <c r="G137" s="39">
        <v>22</v>
      </c>
    </row>
    <row r="138" spans="1:7" x14ac:dyDescent="0.2">
      <c r="A138" s="9" t="s">
        <v>48</v>
      </c>
      <c r="B138" s="4">
        <v>31</v>
      </c>
      <c r="C138" s="5">
        <v>40822</v>
      </c>
      <c r="D138" s="6" t="s">
        <v>95</v>
      </c>
      <c r="E138" s="38">
        <v>90</v>
      </c>
      <c r="F138" s="39">
        <v>50</v>
      </c>
      <c r="G138" s="39">
        <v>45</v>
      </c>
    </row>
    <row r="139" spans="1:7" x14ac:dyDescent="0.2">
      <c r="A139" s="9" t="s">
        <v>49</v>
      </c>
      <c r="B139" s="4">
        <v>1</v>
      </c>
      <c r="C139" s="5" t="s">
        <v>31</v>
      </c>
      <c r="D139" s="6" t="s">
        <v>318</v>
      </c>
      <c r="E139" s="38">
        <v>100</v>
      </c>
      <c r="F139" s="39">
        <v>17</v>
      </c>
      <c r="G139" s="39">
        <v>17</v>
      </c>
    </row>
    <row r="140" spans="1:7" x14ac:dyDescent="0.2">
      <c r="A140" s="9" t="s">
        <v>49</v>
      </c>
      <c r="B140" s="4">
        <v>2</v>
      </c>
      <c r="C140" s="5">
        <v>40911</v>
      </c>
      <c r="D140" s="6" t="s">
        <v>70</v>
      </c>
      <c r="E140" s="38">
        <v>100</v>
      </c>
      <c r="F140" s="39">
        <v>33</v>
      </c>
      <c r="G140" s="39">
        <v>33</v>
      </c>
    </row>
    <row r="141" spans="1:7" x14ac:dyDescent="0.2">
      <c r="A141" s="9" t="s">
        <v>49</v>
      </c>
      <c r="B141" s="4">
        <v>3</v>
      </c>
      <c r="C141" s="5">
        <v>40914</v>
      </c>
      <c r="D141" s="6" t="s">
        <v>310</v>
      </c>
      <c r="E141" s="38">
        <v>100</v>
      </c>
      <c r="F141" s="39">
        <v>18</v>
      </c>
      <c r="G141" s="39">
        <v>18</v>
      </c>
    </row>
    <row r="142" spans="1:7" x14ac:dyDescent="0.2">
      <c r="A142" s="9" t="s">
        <v>49</v>
      </c>
      <c r="B142" s="4">
        <v>4</v>
      </c>
      <c r="C142" s="5">
        <v>40917</v>
      </c>
      <c r="D142" s="6" t="s">
        <v>365</v>
      </c>
      <c r="E142" s="38">
        <v>100</v>
      </c>
      <c r="F142" s="39">
        <v>49</v>
      </c>
      <c r="G142" s="39">
        <v>49</v>
      </c>
    </row>
    <row r="143" spans="1:7" x14ac:dyDescent="0.2">
      <c r="A143" s="9" t="s">
        <v>49</v>
      </c>
      <c r="B143" s="4">
        <v>5</v>
      </c>
      <c r="C143" s="5">
        <v>40921</v>
      </c>
      <c r="D143" s="6" t="s">
        <v>263</v>
      </c>
      <c r="E143" s="38">
        <v>100</v>
      </c>
      <c r="F143" s="39">
        <v>33</v>
      </c>
      <c r="G143" s="39">
        <v>33</v>
      </c>
    </row>
    <row r="144" spans="1:7" x14ac:dyDescent="0.2">
      <c r="A144" s="9" t="s">
        <v>49</v>
      </c>
      <c r="B144" s="4">
        <v>6</v>
      </c>
      <c r="C144" s="5">
        <v>40923</v>
      </c>
      <c r="D144" s="6" t="s">
        <v>381</v>
      </c>
      <c r="E144" s="38">
        <v>100</v>
      </c>
      <c r="F144" s="39">
        <v>4</v>
      </c>
      <c r="G144" s="39">
        <v>4</v>
      </c>
    </row>
    <row r="145" spans="1:7" x14ac:dyDescent="0.2">
      <c r="A145" s="9" t="s">
        <v>49</v>
      </c>
      <c r="B145" s="4">
        <v>7</v>
      </c>
      <c r="C145" s="5">
        <v>40920</v>
      </c>
      <c r="D145" s="6" t="s">
        <v>148</v>
      </c>
      <c r="E145" s="38">
        <v>98.51</v>
      </c>
      <c r="F145" s="39">
        <v>67</v>
      </c>
      <c r="G145" s="39">
        <v>66</v>
      </c>
    </row>
    <row r="146" spans="1:7" x14ac:dyDescent="0.2">
      <c r="A146" s="9" t="s">
        <v>49</v>
      </c>
      <c r="B146" s="4">
        <v>8</v>
      </c>
      <c r="C146" s="5">
        <v>40918</v>
      </c>
      <c r="D146" s="6" t="s">
        <v>364</v>
      </c>
      <c r="E146" s="38">
        <v>98.48</v>
      </c>
      <c r="F146" s="39">
        <v>66</v>
      </c>
      <c r="G146" s="39">
        <v>65</v>
      </c>
    </row>
    <row r="147" spans="1:7" x14ac:dyDescent="0.2">
      <c r="A147" s="9" t="s">
        <v>49</v>
      </c>
      <c r="B147" s="4">
        <v>9</v>
      </c>
      <c r="C147" s="5">
        <v>40907</v>
      </c>
      <c r="D147" s="6" t="s">
        <v>167</v>
      </c>
      <c r="E147" s="38">
        <v>98.39</v>
      </c>
      <c r="F147" s="39">
        <v>62</v>
      </c>
      <c r="G147" s="39">
        <v>61</v>
      </c>
    </row>
    <row r="148" spans="1:7" x14ac:dyDescent="0.2">
      <c r="A148" s="9" t="s">
        <v>49</v>
      </c>
      <c r="B148" s="4">
        <v>10</v>
      </c>
      <c r="C148" s="5">
        <v>40901</v>
      </c>
      <c r="D148" s="6" t="s">
        <v>130</v>
      </c>
      <c r="E148" s="38">
        <v>98</v>
      </c>
      <c r="F148" s="39">
        <v>50</v>
      </c>
      <c r="G148" s="39">
        <v>49</v>
      </c>
    </row>
    <row r="149" spans="1:7" x14ac:dyDescent="0.2">
      <c r="A149" s="9" t="s">
        <v>49</v>
      </c>
      <c r="B149" s="4">
        <v>11</v>
      </c>
      <c r="C149" s="5">
        <v>40919</v>
      </c>
      <c r="D149" s="6" t="s">
        <v>383</v>
      </c>
      <c r="E149" s="38">
        <v>97.92</v>
      </c>
      <c r="F149" s="39">
        <v>48</v>
      </c>
      <c r="G149" s="39">
        <v>47</v>
      </c>
    </row>
    <row r="150" spans="1:7" x14ac:dyDescent="0.2">
      <c r="A150" s="9" t="s">
        <v>49</v>
      </c>
      <c r="B150" s="4">
        <v>12</v>
      </c>
      <c r="C150" s="5">
        <v>40910</v>
      </c>
      <c r="D150" s="6" t="s">
        <v>216</v>
      </c>
      <c r="E150" s="38">
        <v>97.18</v>
      </c>
      <c r="F150" s="39">
        <v>71</v>
      </c>
      <c r="G150" s="39">
        <v>69</v>
      </c>
    </row>
    <row r="151" spans="1:7" x14ac:dyDescent="0.2">
      <c r="A151" s="9" t="s">
        <v>49</v>
      </c>
      <c r="B151" s="4">
        <v>13</v>
      </c>
      <c r="C151" s="5">
        <v>40913</v>
      </c>
      <c r="D151" s="6" t="s">
        <v>223</v>
      </c>
      <c r="E151" s="38">
        <v>96.83</v>
      </c>
      <c r="F151" s="39">
        <v>63</v>
      </c>
      <c r="G151" s="39">
        <v>61</v>
      </c>
    </row>
    <row r="152" spans="1:7" x14ac:dyDescent="0.2">
      <c r="A152" s="9" t="s">
        <v>49</v>
      </c>
      <c r="B152" s="4">
        <v>14</v>
      </c>
      <c r="C152" s="5">
        <v>40904</v>
      </c>
      <c r="D152" s="6" t="s">
        <v>304</v>
      </c>
      <c r="E152" s="38">
        <v>96.55</v>
      </c>
      <c r="F152" s="39">
        <v>58</v>
      </c>
      <c r="G152" s="39">
        <v>56</v>
      </c>
    </row>
    <row r="153" spans="1:7" x14ac:dyDescent="0.2">
      <c r="A153" s="9" t="s">
        <v>49</v>
      </c>
      <c r="B153" s="4">
        <v>15</v>
      </c>
      <c r="C153" s="5">
        <v>40915</v>
      </c>
      <c r="D153" s="6" t="s">
        <v>273</v>
      </c>
      <c r="E153" s="38">
        <v>96.33</v>
      </c>
      <c r="F153" s="39">
        <v>109</v>
      </c>
      <c r="G153" s="39">
        <v>105</v>
      </c>
    </row>
    <row r="154" spans="1:7" x14ac:dyDescent="0.2">
      <c r="A154" s="9" t="s">
        <v>49</v>
      </c>
      <c r="B154" s="4">
        <v>16</v>
      </c>
      <c r="C154" s="5">
        <v>40916</v>
      </c>
      <c r="D154" s="6" t="s">
        <v>73</v>
      </c>
      <c r="E154" s="38">
        <v>96.15</v>
      </c>
      <c r="F154" s="39">
        <v>26</v>
      </c>
      <c r="G154" s="39">
        <v>25</v>
      </c>
    </row>
    <row r="155" spans="1:7" x14ac:dyDescent="0.2">
      <c r="A155" s="9" t="s">
        <v>49</v>
      </c>
      <c r="B155" s="4">
        <v>17</v>
      </c>
      <c r="C155" s="5">
        <v>40909</v>
      </c>
      <c r="D155" s="6" t="s">
        <v>445</v>
      </c>
      <c r="E155" s="38">
        <v>96</v>
      </c>
      <c r="F155" s="39">
        <v>50</v>
      </c>
      <c r="G155" s="39">
        <v>48</v>
      </c>
    </row>
    <row r="156" spans="1:7" x14ac:dyDescent="0.2">
      <c r="A156" s="9" t="s">
        <v>49</v>
      </c>
      <c r="B156" s="4">
        <v>18</v>
      </c>
      <c r="C156" s="5" t="s">
        <v>33</v>
      </c>
      <c r="D156" s="6" t="s">
        <v>253</v>
      </c>
      <c r="E156" s="38">
        <v>95.65</v>
      </c>
      <c r="F156" s="39">
        <v>23</v>
      </c>
      <c r="G156" s="39">
        <v>22</v>
      </c>
    </row>
    <row r="157" spans="1:7" x14ac:dyDescent="0.2">
      <c r="A157" s="9" t="s">
        <v>49</v>
      </c>
      <c r="B157" s="4">
        <v>19</v>
      </c>
      <c r="C157" s="5">
        <v>40908</v>
      </c>
      <c r="D157" s="6" t="s">
        <v>428</v>
      </c>
      <c r="E157" s="38">
        <v>95.56</v>
      </c>
      <c r="F157" s="39">
        <v>45</v>
      </c>
      <c r="G157" s="39">
        <v>43</v>
      </c>
    </row>
    <row r="158" spans="1:7" x14ac:dyDescent="0.2">
      <c r="A158" s="9" t="s">
        <v>49</v>
      </c>
      <c r="B158" s="4">
        <v>20</v>
      </c>
      <c r="C158" s="5">
        <v>40912</v>
      </c>
      <c r="D158" s="6" t="s">
        <v>400</v>
      </c>
      <c r="E158" s="38">
        <v>95.16</v>
      </c>
      <c r="F158" s="39">
        <v>62</v>
      </c>
      <c r="G158" s="39">
        <v>59</v>
      </c>
    </row>
    <row r="159" spans="1:7" x14ac:dyDescent="0.2">
      <c r="A159" s="9" t="s">
        <v>49</v>
      </c>
      <c r="B159" s="4">
        <v>21</v>
      </c>
      <c r="C159" s="5">
        <v>40922</v>
      </c>
      <c r="D159" s="6" t="s">
        <v>271</v>
      </c>
      <c r="E159" s="38">
        <v>93.55</v>
      </c>
      <c r="F159" s="39">
        <v>62</v>
      </c>
      <c r="G159" s="39">
        <v>58</v>
      </c>
    </row>
    <row r="160" spans="1:7" x14ac:dyDescent="0.2">
      <c r="A160" s="9" t="s">
        <v>49</v>
      </c>
      <c r="B160" s="4">
        <v>22</v>
      </c>
      <c r="C160" s="5">
        <v>40906</v>
      </c>
      <c r="D160" s="6" t="s">
        <v>434</v>
      </c>
      <c r="E160" s="38">
        <v>90.91</v>
      </c>
      <c r="F160" s="39">
        <v>22</v>
      </c>
      <c r="G160" s="39">
        <v>20</v>
      </c>
    </row>
    <row r="161" spans="1:7" x14ac:dyDescent="0.2">
      <c r="A161" s="9" t="s">
        <v>49</v>
      </c>
      <c r="B161" s="4">
        <v>23</v>
      </c>
      <c r="C161" s="5">
        <v>40903</v>
      </c>
      <c r="D161" s="6" t="s">
        <v>453</v>
      </c>
      <c r="E161" s="38">
        <v>83.33</v>
      </c>
      <c r="F161" s="39">
        <v>12</v>
      </c>
      <c r="G161" s="39">
        <v>10</v>
      </c>
    </row>
    <row r="162" spans="1:7" x14ac:dyDescent="0.2">
      <c r="A162" s="9" t="s">
        <v>50</v>
      </c>
      <c r="B162" s="4">
        <v>1</v>
      </c>
      <c r="C162" s="5">
        <v>41002</v>
      </c>
      <c r="D162" s="6" t="s">
        <v>293</v>
      </c>
      <c r="E162" s="38">
        <v>100</v>
      </c>
      <c r="F162" s="39">
        <v>53</v>
      </c>
      <c r="G162" s="39">
        <v>53</v>
      </c>
    </row>
    <row r="163" spans="1:7" x14ac:dyDescent="0.2">
      <c r="A163" s="9" t="s">
        <v>50</v>
      </c>
      <c r="B163" s="4">
        <v>2</v>
      </c>
      <c r="C163" s="5">
        <v>41003</v>
      </c>
      <c r="D163" s="6" t="s">
        <v>212</v>
      </c>
      <c r="E163" s="38">
        <v>100</v>
      </c>
      <c r="F163" s="39">
        <v>6</v>
      </c>
      <c r="G163" s="39">
        <v>6</v>
      </c>
    </row>
    <row r="164" spans="1:7" x14ac:dyDescent="0.2">
      <c r="A164" s="9" t="s">
        <v>50</v>
      </c>
      <c r="B164" s="4">
        <v>3</v>
      </c>
      <c r="C164" s="5">
        <v>41007</v>
      </c>
      <c r="D164" s="6" t="s">
        <v>164</v>
      </c>
      <c r="E164" s="38">
        <v>100</v>
      </c>
      <c r="F164" s="39">
        <v>44</v>
      </c>
      <c r="G164" s="39">
        <v>44</v>
      </c>
    </row>
    <row r="165" spans="1:7" x14ac:dyDescent="0.2">
      <c r="A165" s="9" t="s">
        <v>50</v>
      </c>
      <c r="B165" s="4">
        <v>4</v>
      </c>
      <c r="C165" s="5">
        <v>41008</v>
      </c>
      <c r="D165" s="6" t="s">
        <v>202</v>
      </c>
      <c r="E165" s="38">
        <v>100</v>
      </c>
      <c r="F165" s="39">
        <v>14</v>
      </c>
      <c r="G165" s="39">
        <v>14</v>
      </c>
    </row>
    <row r="166" spans="1:7" x14ac:dyDescent="0.2">
      <c r="A166" s="9" t="s">
        <v>50</v>
      </c>
      <c r="B166" s="4">
        <v>5</v>
      </c>
      <c r="C166" s="5">
        <v>41011</v>
      </c>
      <c r="D166" s="6" t="s">
        <v>92</v>
      </c>
      <c r="E166" s="38">
        <v>100</v>
      </c>
      <c r="F166" s="39">
        <v>28</v>
      </c>
      <c r="G166" s="39">
        <v>28</v>
      </c>
    </row>
    <row r="167" spans="1:7" x14ac:dyDescent="0.2">
      <c r="A167" s="9" t="s">
        <v>50</v>
      </c>
      <c r="B167" s="4">
        <v>6</v>
      </c>
      <c r="C167" s="5">
        <v>41013</v>
      </c>
      <c r="D167" s="6" t="s">
        <v>84</v>
      </c>
      <c r="E167" s="38">
        <v>100</v>
      </c>
      <c r="F167" s="39">
        <v>90</v>
      </c>
      <c r="G167" s="39">
        <v>90</v>
      </c>
    </row>
    <row r="168" spans="1:7" x14ac:dyDescent="0.2">
      <c r="A168" s="9" t="s">
        <v>50</v>
      </c>
      <c r="B168" s="4">
        <v>7</v>
      </c>
      <c r="C168" s="5">
        <v>41015</v>
      </c>
      <c r="D168" s="6" t="s">
        <v>64</v>
      </c>
      <c r="E168" s="38">
        <v>100</v>
      </c>
      <c r="F168" s="39">
        <v>57</v>
      </c>
      <c r="G168" s="39">
        <v>57</v>
      </c>
    </row>
    <row r="169" spans="1:7" x14ac:dyDescent="0.2">
      <c r="A169" s="9" t="s">
        <v>50</v>
      </c>
      <c r="B169" s="4">
        <v>8</v>
      </c>
      <c r="C169" s="5">
        <v>41016</v>
      </c>
      <c r="D169" s="6" t="s">
        <v>183</v>
      </c>
      <c r="E169" s="38">
        <v>100</v>
      </c>
      <c r="F169" s="39">
        <v>8</v>
      </c>
      <c r="G169" s="39">
        <v>8</v>
      </c>
    </row>
    <row r="170" spans="1:7" x14ac:dyDescent="0.2">
      <c r="A170" s="9" t="s">
        <v>50</v>
      </c>
      <c r="B170" s="4">
        <v>9</v>
      </c>
      <c r="C170" s="5">
        <v>41017</v>
      </c>
      <c r="D170" s="6" t="s">
        <v>348</v>
      </c>
      <c r="E170" s="38">
        <v>100</v>
      </c>
      <c r="F170" s="39">
        <v>24</v>
      </c>
      <c r="G170" s="39">
        <v>24</v>
      </c>
    </row>
    <row r="171" spans="1:7" x14ac:dyDescent="0.2">
      <c r="A171" s="9" t="s">
        <v>50</v>
      </c>
      <c r="B171" s="4">
        <v>10</v>
      </c>
      <c r="C171" s="5">
        <v>41018</v>
      </c>
      <c r="D171" s="6" t="s">
        <v>205</v>
      </c>
      <c r="E171" s="38">
        <v>100</v>
      </c>
      <c r="F171" s="39">
        <v>34</v>
      </c>
      <c r="G171" s="39">
        <v>34</v>
      </c>
    </row>
    <row r="172" spans="1:7" x14ac:dyDescent="0.2">
      <c r="A172" s="9" t="s">
        <v>50</v>
      </c>
      <c r="B172" s="4">
        <v>11</v>
      </c>
      <c r="C172" s="5">
        <v>41019</v>
      </c>
      <c r="D172" s="6" t="s">
        <v>274</v>
      </c>
      <c r="E172" s="38">
        <v>100</v>
      </c>
      <c r="F172" s="39">
        <v>11</v>
      </c>
      <c r="G172" s="39">
        <v>11</v>
      </c>
    </row>
    <row r="173" spans="1:7" x14ac:dyDescent="0.2">
      <c r="A173" s="9" t="s">
        <v>50</v>
      </c>
      <c r="B173" s="4">
        <v>12</v>
      </c>
      <c r="C173" s="5">
        <v>41020</v>
      </c>
      <c r="D173" s="6" t="s">
        <v>88</v>
      </c>
      <c r="E173" s="38">
        <v>100</v>
      </c>
      <c r="F173" s="39">
        <v>78</v>
      </c>
      <c r="G173" s="39">
        <v>78</v>
      </c>
    </row>
    <row r="174" spans="1:7" x14ac:dyDescent="0.2">
      <c r="A174" s="9" t="s">
        <v>50</v>
      </c>
      <c r="B174" s="4">
        <v>13</v>
      </c>
      <c r="C174" s="5">
        <v>41022</v>
      </c>
      <c r="D174" s="6" t="s">
        <v>133</v>
      </c>
      <c r="E174" s="38">
        <v>98.61</v>
      </c>
      <c r="F174" s="39">
        <v>72</v>
      </c>
      <c r="G174" s="39">
        <v>71</v>
      </c>
    </row>
    <row r="175" spans="1:7" x14ac:dyDescent="0.2">
      <c r="A175" s="9" t="s">
        <v>50</v>
      </c>
      <c r="B175" s="4">
        <v>14</v>
      </c>
      <c r="C175" s="5" t="s">
        <v>39</v>
      </c>
      <c r="D175" s="6" t="s">
        <v>431</v>
      </c>
      <c r="E175" s="38">
        <v>97.06</v>
      </c>
      <c r="F175" s="39">
        <v>34</v>
      </c>
      <c r="G175" s="39">
        <v>33</v>
      </c>
    </row>
    <row r="176" spans="1:7" x14ac:dyDescent="0.2">
      <c r="A176" s="9" t="s">
        <v>50</v>
      </c>
      <c r="B176" s="4">
        <v>15</v>
      </c>
      <c r="C176" s="5">
        <v>41014</v>
      </c>
      <c r="D176" s="6" t="s">
        <v>143</v>
      </c>
      <c r="E176" s="38">
        <v>95.24</v>
      </c>
      <c r="F176" s="39">
        <v>42</v>
      </c>
      <c r="G176" s="39">
        <v>40</v>
      </c>
    </row>
    <row r="177" spans="1:7" x14ac:dyDescent="0.2">
      <c r="A177" s="9" t="s">
        <v>50</v>
      </c>
      <c r="B177" s="4">
        <v>16</v>
      </c>
      <c r="C177" s="5">
        <v>41004</v>
      </c>
      <c r="D177" s="6" t="s">
        <v>237</v>
      </c>
      <c r="E177" s="38">
        <v>95</v>
      </c>
      <c r="F177" s="39">
        <v>20</v>
      </c>
      <c r="G177" s="39">
        <v>19</v>
      </c>
    </row>
    <row r="178" spans="1:7" x14ac:dyDescent="0.2">
      <c r="A178" s="9" t="s">
        <v>50</v>
      </c>
      <c r="B178" s="4">
        <v>17</v>
      </c>
      <c r="C178" s="5">
        <v>41012</v>
      </c>
      <c r="D178" s="6" t="s">
        <v>415</v>
      </c>
      <c r="E178" s="38">
        <v>93.65</v>
      </c>
      <c r="F178" s="39">
        <v>63</v>
      </c>
      <c r="G178" s="39">
        <v>59</v>
      </c>
    </row>
    <row r="179" spans="1:7" x14ac:dyDescent="0.2">
      <c r="A179" s="9" t="s">
        <v>50</v>
      </c>
      <c r="B179" s="4">
        <v>18</v>
      </c>
      <c r="C179" s="5">
        <v>41006</v>
      </c>
      <c r="D179" s="6" t="s">
        <v>116</v>
      </c>
      <c r="E179" s="38">
        <v>93.33</v>
      </c>
      <c r="F179" s="39">
        <v>15</v>
      </c>
      <c r="G179" s="39">
        <v>14</v>
      </c>
    </row>
    <row r="180" spans="1:7" x14ac:dyDescent="0.2">
      <c r="A180" s="9" t="s">
        <v>50</v>
      </c>
      <c r="B180" s="4">
        <v>19</v>
      </c>
      <c r="C180" s="5">
        <v>41001</v>
      </c>
      <c r="D180" s="6" t="s">
        <v>96</v>
      </c>
      <c r="E180" s="38">
        <v>92</v>
      </c>
      <c r="F180" s="39">
        <v>25</v>
      </c>
      <c r="G180" s="39">
        <v>23</v>
      </c>
    </row>
    <row r="181" spans="1:7" x14ac:dyDescent="0.2">
      <c r="A181" s="9" t="s">
        <v>50</v>
      </c>
      <c r="B181" s="4">
        <v>20</v>
      </c>
      <c r="C181" s="5">
        <v>41021</v>
      </c>
      <c r="D181" s="6" t="s">
        <v>459</v>
      </c>
      <c r="E181" s="38">
        <v>92</v>
      </c>
      <c r="F181" s="39">
        <v>25</v>
      </c>
      <c r="G181" s="39">
        <v>23</v>
      </c>
    </row>
    <row r="182" spans="1:7" x14ac:dyDescent="0.2">
      <c r="A182" s="9" t="s">
        <v>50</v>
      </c>
      <c r="B182" s="4">
        <v>21</v>
      </c>
      <c r="C182" s="5" t="s">
        <v>43</v>
      </c>
      <c r="D182" s="6" t="s">
        <v>475</v>
      </c>
      <c r="E182" s="38">
        <v>89.69</v>
      </c>
      <c r="F182" s="39">
        <v>97</v>
      </c>
      <c r="G182" s="39">
        <v>87</v>
      </c>
    </row>
    <row r="183" spans="1:7" x14ac:dyDescent="0.2">
      <c r="A183" s="9" t="s">
        <v>50</v>
      </c>
      <c r="B183" s="4">
        <v>22</v>
      </c>
      <c r="C183" s="5">
        <v>41005</v>
      </c>
      <c r="D183" s="6" t="s">
        <v>360</v>
      </c>
      <c r="E183" s="38">
        <v>87.5</v>
      </c>
      <c r="F183" s="39">
        <v>24</v>
      </c>
      <c r="G183" s="39">
        <v>21</v>
      </c>
    </row>
    <row r="184" spans="1:7" x14ac:dyDescent="0.2">
      <c r="A184" s="9" t="s">
        <v>50</v>
      </c>
      <c r="B184" s="4">
        <v>23</v>
      </c>
      <c r="C184" s="5">
        <v>41010</v>
      </c>
      <c r="D184" s="6" t="s">
        <v>232</v>
      </c>
      <c r="E184" s="38">
        <v>87.1</v>
      </c>
      <c r="F184" s="39">
        <v>31</v>
      </c>
      <c r="G184" s="39">
        <v>27</v>
      </c>
    </row>
    <row r="185" spans="1:7" x14ac:dyDescent="0.2">
      <c r="A185" s="9" t="s">
        <v>50</v>
      </c>
      <c r="B185" s="4">
        <v>24</v>
      </c>
      <c r="C185" s="5">
        <v>41009</v>
      </c>
      <c r="D185" s="6" t="s">
        <v>158</v>
      </c>
      <c r="E185" s="38">
        <v>80.95</v>
      </c>
      <c r="F185" s="39">
        <v>42</v>
      </c>
      <c r="G185" s="39">
        <v>34</v>
      </c>
    </row>
    <row r="186" spans="1:7" x14ac:dyDescent="0.2">
      <c r="A186" s="9" t="s">
        <v>51</v>
      </c>
      <c r="B186" s="4">
        <v>1</v>
      </c>
      <c r="C186" s="5">
        <v>41102</v>
      </c>
      <c r="D186" s="6" t="s">
        <v>156</v>
      </c>
      <c r="E186" s="38">
        <v>100</v>
      </c>
      <c r="F186" s="39">
        <v>52</v>
      </c>
      <c r="G186" s="39">
        <v>52</v>
      </c>
    </row>
    <row r="187" spans="1:7" x14ac:dyDescent="0.2">
      <c r="A187" s="9" t="s">
        <v>51</v>
      </c>
      <c r="B187" s="4">
        <v>2</v>
      </c>
      <c r="C187" s="5">
        <v>41103</v>
      </c>
      <c r="D187" s="6" t="s">
        <v>138</v>
      </c>
      <c r="E187" s="38">
        <v>100</v>
      </c>
      <c r="F187" s="39">
        <v>57</v>
      </c>
      <c r="G187" s="39">
        <v>57</v>
      </c>
    </row>
    <row r="188" spans="1:7" x14ac:dyDescent="0.2">
      <c r="A188" s="9" t="s">
        <v>51</v>
      </c>
      <c r="B188" s="4">
        <v>3</v>
      </c>
      <c r="C188" s="5">
        <v>41104</v>
      </c>
      <c r="D188" s="6" t="s">
        <v>107</v>
      </c>
      <c r="E188" s="38">
        <v>100</v>
      </c>
      <c r="F188" s="39">
        <v>58</v>
      </c>
      <c r="G188" s="39">
        <v>58</v>
      </c>
    </row>
    <row r="189" spans="1:7" x14ac:dyDescent="0.2">
      <c r="A189" s="9" t="s">
        <v>51</v>
      </c>
      <c r="B189" s="4">
        <v>4</v>
      </c>
      <c r="C189" s="5">
        <v>41105</v>
      </c>
      <c r="D189" s="6" t="s">
        <v>350</v>
      </c>
      <c r="E189" s="38">
        <v>100</v>
      </c>
      <c r="F189" s="39">
        <v>30</v>
      </c>
      <c r="G189" s="39">
        <v>30</v>
      </c>
    </row>
    <row r="190" spans="1:7" x14ac:dyDescent="0.2">
      <c r="A190" s="9" t="s">
        <v>51</v>
      </c>
      <c r="B190" s="4">
        <v>5</v>
      </c>
      <c r="C190" s="5">
        <v>41106</v>
      </c>
      <c r="D190" s="6" t="s">
        <v>150</v>
      </c>
      <c r="E190" s="38">
        <v>100</v>
      </c>
      <c r="F190" s="39">
        <v>38</v>
      </c>
      <c r="G190" s="39">
        <v>38</v>
      </c>
    </row>
    <row r="191" spans="1:7" x14ac:dyDescent="0.2">
      <c r="A191" s="9" t="s">
        <v>51</v>
      </c>
      <c r="B191" s="4">
        <v>6</v>
      </c>
      <c r="C191" s="5">
        <v>41107</v>
      </c>
      <c r="D191" s="6" t="s">
        <v>82</v>
      </c>
      <c r="E191" s="38">
        <v>100</v>
      </c>
      <c r="F191" s="39">
        <v>39</v>
      </c>
      <c r="G191" s="39">
        <v>39</v>
      </c>
    </row>
    <row r="192" spans="1:7" x14ac:dyDescent="0.2">
      <c r="A192" s="9" t="s">
        <v>51</v>
      </c>
      <c r="B192" s="4">
        <v>7</v>
      </c>
      <c r="C192" s="5">
        <v>41108</v>
      </c>
      <c r="D192" s="6" t="s">
        <v>324</v>
      </c>
      <c r="E192" s="38">
        <v>100</v>
      </c>
      <c r="F192" s="39">
        <v>55</v>
      </c>
      <c r="G192" s="39">
        <v>55</v>
      </c>
    </row>
    <row r="193" spans="1:7" x14ac:dyDescent="0.2">
      <c r="A193" s="9" t="s">
        <v>51</v>
      </c>
      <c r="B193" s="4">
        <v>8</v>
      </c>
      <c r="C193" s="5">
        <v>41111</v>
      </c>
      <c r="D193" s="6" t="s">
        <v>246</v>
      </c>
      <c r="E193" s="38">
        <v>100</v>
      </c>
      <c r="F193" s="39">
        <v>34</v>
      </c>
      <c r="G193" s="39">
        <v>34</v>
      </c>
    </row>
    <row r="194" spans="1:7" x14ac:dyDescent="0.2">
      <c r="A194" s="9" t="s">
        <v>51</v>
      </c>
      <c r="B194" s="4">
        <v>9</v>
      </c>
      <c r="C194" s="5">
        <v>41117</v>
      </c>
      <c r="D194" s="6" t="s">
        <v>83</v>
      </c>
      <c r="E194" s="38">
        <v>100</v>
      </c>
      <c r="F194" s="39">
        <v>29</v>
      </c>
      <c r="G194" s="39">
        <v>29</v>
      </c>
    </row>
    <row r="195" spans="1:7" x14ac:dyDescent="0.2">
      <c r="A195" s="9" t="s">
        <v>51</v>
      </c>
      <c r="B195" s="4">
        <v>10</v>
      </c>
      <c r="C195" s="5">
        <v>41119</v>
      </c>
      <c r="D195" s="6" t="s">
        <v>319</v>
      </c>
      <c r="E195" s="38">
        <v>100</v>
      </c>
      <c r="F195" s="39">
        <v>73</v>
      </c>
      <c r="G195" s="39">
        <v>73</v>
      </c>
    </row>
    <row r="196" spans="1:7" x14ac:dyDescent="0.2">
      <c r="A196" s="9" t="s">
        <v>51</v>
      </c>
      <c r="B196" s="4">
        <v>11</v>
      </c>
      <c r="C196" s="5">
        <v>41120</v>
      </c>
      <c r="D196" s="6" t="s">
        <v>100</v>
      </c>
      <c r="E196" s="38">
        <v>100</v>
      </c>
      <c r="F196" s="39">
        <v>39</v>
      </c>
      <c r="G196" s="39">
        <v>39</v>
      </c>
    </row>
    <row r="197" spans="1:7" x14ac:dyDescent="0.2">
      <c r="A197" s="9" t="s">
        <v>51</v>
      </c>
      <c r="B197" s="4">
        <v>12</v>
      </c>
      <c r="C197" s="5">
        <v>41125</v>
      </c>
      <c r="D197" s="6" t="s">
        <v>139</v>
      </c>
      <c r="E197" s="38">
        <v>100</v>
      </c>
      <c r="F197" s="39">
        <v>86</v>
      </c>
      <c r="G197" s="39">
        <v>86</v>
      </c>
    </row>
    <row r="198" spans="1:7" x14ac:dyDescent="0.2">
      <c r="A198" s="9" t="s">
        <v>51</v>
      </c>
      <c r="B198" s="4">
        <v>13</v>
      </c>
      <c r="C198" s="5">
        <v>41121</v>
      </c>
      <c r="D198" s="6" t="s">
        <v>59</v>
      </c>
      <c r="E198" s="38">
        <v>99.02</v>
      </c>
      <c r="F198" s="39">
        <v>102</v>
      </c>
      <c r="G198" s="39">
        <v>101</v>
      </c>
    </row>
    <row r="199" spans="1:7" x14ac:dyDescent="0.2">
      <c r="A199" s="9" t="s">
        <v>51</v>
      </c>
      <c r="B199" s="4">
        <v>14</v>
      </c>
      <c r="C199" s="5">
        <v>41122</v>
      </c>
      <c r="D199" s="6" t="s">
        <v>217</v>
      </c>
      <c r="E199" s="38">
        <v>98.41</v>
      </c>
      <c r="F199" s="39">
        <v>63</v>
      </c>
      <c r="G199" s="39">
        <v>62</v>
      </c>
    </row>
    <row r="200" spans="1:7" x14ac:dyDescent="0.2">
      <c r="A200" s="9" t="s">
        <v>51</v>
      </c>
      <c r="B200" s="4">
        <v>15</v>
      </c>
      <c r="C200" s="5">
        <v>41118</v>
      </c>
      <c r="D200" s="6" t="s">
        <v>124</v>
      </c>
      <c r="E200" s="38">
        <v>97.87</v>
      </c>
      <c r="F200" s="39">
        <v>141</v>
      </c>
      <c r="G200" s="39">
        <v>138</v>
      </c>
    </row>
    <row r="201" spans="1:7" x14ac:dyDescent="0.2">
      <c r="A201" s="9" t="s">
        <v>51</v>
      </c>
      <c r="B201" s="4">
        <v>16</v>
      </c>
      <c r="C201" s="5">
        <v>41123</v>
      </c>
      <c r="D201" s="6" t="s">
        <v>152</v>
      </c>
      <c r="E201" s="38">
        <v>97.83</v>
      </c>
      <c r="F201" s="39">
        <v>46</v>
      </c>
      <c r="G201" s="39">
        <v>45</v>
      </c>
    </row>
    <row r="202" spans="1:7" x14ac:dyDescent="0.2">
      <c r="A202" s="9" t="s">
        <v>51</v>
      </c>
      <c r="B202" s="4">
        <v>17</v>
      </c>
      <c r="C202" s="5">
        <v>41115</v>
      </c>
      <c r="D202" s="6" t="s">
        <v>215</v>
      </c>
      <c r="E202" s="38">
        <v>97.37</v>
      </c>
      <c r="F202" s="39">
        <v>76</v>
      </c>
      <c r="G202" s="39">
        <v>74</v>
      </c>
    </row>
    <row r="203" spans="1:7" x14ac:dyDescent="0.2">
      <c r="A203" s="9" t="s">
        <v>51</v>
      </c>
      <c r="B203" s="4">
        <v>18</v>
      </c>
      <c r="C203" s="5">
        <v>41116</v>
      </c>
      <c r="D203" s="6" t="s">
        <v>179</v>
      </c>
      <c r="E203" s="38">
        <v>97.14</v>
      </c>
      <c r="F203" s="39">
        <v>70</v>
      </c>
      <c r="G203" s="39">
        <v>68</v>
      </c>
    </row>
    <row r="204" spans="1:7" x14ac:dyDescent="0.2">
      <c r="A204" s="9" t="s">
        <v>51</v>
      </c>
      <c r="B204" s="4">
        <v>19</v>
      </c>
      <c r="C204" s="5">
        <v>41113</v>
      </c>
      <c r="D204" s="6" t="s">
        <v>151</v>
      </c>
      <c r="E204" s="38">
        <v>96.36</v>
      </c>
      <c r="F204" s="39">
        <v>55</v>
      </c>
      <c r="G204" s="39">
        <v>53</v>
      </c>
    </row>
    <row r="205" spans="1:7" x14ac:dyDescent="0.2">
      <c r="A205" s="9" t="s">
        <v>51</v>
      </c>
      <c r="B205" s="4">
        <v>20</v>
      </c>
      <c r="C205" s="5">
        <v>41109</v>
      </c>
      <c r="D205" s="6" t="s">
        <v>196</v>
      </c>
      <c r="E205" s="38">
        <v>95.83</v>
      </c>
      <c r="F205" s="39">
        <v>24</v>
      </c>
      <c r="G205" s="39">
        <v>23</v>
      </c>
    </row>
    <row r="206" spans="1:7" x14ac:dyDescent="0.2">
      <c r="A206" s="9" t="s">
        <v>51</v>
      </c>
      <c r="B206" s="4">
        <v>21</v>
      </c>
      <c r="C206" s="5">
        <v>41112</v>
      </c>
      <c r="D206" s="6" t="s">
        <v>264</v>
      </c>
      <c r="E206" s="38">
        <v>95.29</v>
      </c>
      <c r="F206" s="39">
        <v>85</v>
      </c>
      <c r="G206" s="39">
        <v>81</v>
      </c>
    </row>
    <row r="207" spans="1:7" x14ac:dyDescent="0.2">
      <c r="A207" s="9" t="s">
        <v>51</v>
      </c>
      <c r="B207" s="4">
        <v>22</v>
      </c>
      <c r="C207" s="5">
        <v>41101</v>
      </c>
      <c r="D207" s="6" t="s">
        <v>230</v>
      </c>
      <c r="E207" s="38">
        <v>94.44</v>
      </c>
      <c r="F207" s="39">
        <v>36</v>
      </c>
      <c r="G207" s="39">
        <v>34</v>
      </c>
    </row>
    <row r="208" spans="1:7" x14ac:dyDescent="0.2">
      <c r="A208" s="9" t="s">
        <v>51</v>
      </c>
      <c r="B208" s="4">
        <v>23</v>
      </c>
      <c r="C208" s="5">
        <v>41126</v>
      </c>
      <c r="D208" s="6" t="s">
        <v>153</v>
      </c>
      <c r="E208" s="38">
        <v>93.75</v>
      </c>
      <c r="F208" s="39">
        <v>32</v>
      </c>
      <c r="G208" s="39">
        <v>30</v>
      </c>
    </row>
    <row r="209" spans="1:7" x14ac:dyDescent="0.2">
      <c r="A209" s="9" t="s">
        <v>51</v>
      </c>
      <c r="B209" s="4">
        <v>24</v>
      </c>
      <c r="C209" s="5">
        <v>41110</v>
      </c>
      <c r="D209" s="6" t="s">
        <v>135</v>
      </c>
      <c r="E209" s="38">
        <v>93.65</v>
      </c>
      <c r="F209" s="39">
        <v>63</v>
      </c>
      <c r="G209" s="39">
        <v>59</v>
      </c>
    </row>
    <row r="210" spans="1:7" x14ac:dyDescent="0.2">
      <c r="A210" s="9" t="s">
        <v>51</v>
      </c>
      <c r="B210" s="4">
        <v>25</v>
      </c>
      <c r="C210" s="5">
        <v>41124</v>
      </c>
      <c r="D210" s="6" t="s">
        <v>159</v>
      </c>
      <c r="E210" s="38">
        <v>90</v>
      </c>
      <c r="F210" s="39">
        <v>60</v>
      </c>
      <c r="G210" s="39">
        <v>54</v>
      </c>
    </row>
    <row r="211" spans="1:7" x14ac:dyDescent="0.2">
      <c r="A211" s="9" t="s">
        <v>51</v>
      </c>
      <c r="B211" s="4">
        <v>26</v>
      </c>
      <c r="C211" s="5">
        <v>41114</v>
      </c>
      <c r="D211" s="6" t="s">
        <v>214</v>
      </c>
      <c r="E211" s="38">
        <v>84.21</v>
      </c>
      <c r="F211" s="39">
        <v>57</v>
      </c>
      <c r="G211" s="39">
        <v>48</v>
      </c>
    </row>
    <row r="212" spans="1:7" x14ac:dyDescent="0.2">
      <c r="A212" s="9" t="s">
        <v>52</v>
      </c>
      <c r="B212" s="4">
        <v>1</v>
      </c>
      <c r="C212" s="5">
        <v>41201</v>
      </c>
      <c r="D212" s="6" t="s">
        <v>207</v>
      </c>
      <c r="E212" s="38">
        <v>100</v>
      </c>
      <c r="F212" s="39">
        <v>14</v>
      </c>
      <c r="G212" s="39">
        <v>14</v>
      </c>
    </row>
    <row r="213" spans="1:7" x14ac:dyDescent="0.2">
      <c r="A213" s="9" t="s">
        <v>52</v>
      </c>
      <c r="B213" s="4">
        <v>2</v>
      </c>
      <c r="C213" s="5">
        <v>41203</v>
      </c>
      <c r="D213" s="6" t="s">
        <v>320</v>
      </c>
      <c r="E213" s="38">
        <v>100</v>
      </c>
      <c r="F213" s="39">
        <v>19</v>
      </c>
      <c r="G213" s="39">
        <v>19</v>
      </c>
    </row>
    <row r="214" spans="1:7" x14ac:dyDescent="0.2">
      <c r="A214" s="9" t="s">
        <v>52</v>
      </c>
      <c r="B214" s="4">
        <v>3</v>
      </c>
      <c r="C214" s="5">
        <v>41205</v>
      </c>
      <c r="D214" s="6" t="s">
        <v>69</v>
      </c>
      <c r="E214" s="38">
        <v>100</v>
      </c>
      <c r="F214" s="39">
        <v>46</v>
      </c>
      <c r="G214" s="39">
        <v>46</v>
      </c>
    </row>
    <row r="215" spans="1:7" x14ac:dyDescent="0.2">
      <c r="A215" s="9" t="s">
        <v>52</v>
      </c>
      <c r="B215" s="4">
        <v>4</v>
      </c>
      <c r="C215" s="5">
        <v>41206</v>
      </c>
      <c r="D215" s="6" t="s">
        <v>187</v>
      </c>
      <c r="E215" s="38">
        <v>100</v>
      </c>
      <c r="F215" s="39">
        <v>12</v>
      </c>
      <c r="G215" s="39">
        <v>12</v>
      </c>
    </row>
    <row r="216" spans="1:7" x14ac:dyDescent="0.2">
      <c r="A216" s="9" t="s">
        <v>52</v>
      </c>
      <c r="B216" s="4">
        <v>5</v>
      </c>
      <c r="C216" s="5">
        <v>41210</v>
      </c>
      <c r="D216" s="6" t="s">
        <v>109</v>
      </c>
      <c r="E216" s="38">
        <v>100</v>
      </c>
      <c r="F216" s="39">
        <v>27</v>
      </c>
      <c r="G216" s="39">
        <v>27</v>
      </c>
    </row>
    <row r="217" spans="1:7" x14ac:dyDescent="0.2">
      <c r="A217" s="9" t="s">
        <v>52</v>
      </c>
      <c r="B217" s="4">
        <v>6</v>
      </c>
      <c r="C217" s="5">
        <v>41217</v>
      </c>
      <c r="D217" s="6" t="s">
        <v>128</v>
      </c>
      <c r="E217" s="38">
        <v>100</v>
      </c>
      <c r="F217" s="39">
        <v>16</v>
      </c>
      <c r="G217" s="39">
        <v>16</v>
      </c>
    </row>
    <row r="218" spans="1:7" x14ac:dyDescent="0.2">
      <c r="A218" s="9" t="s">
        <v>52</v>
      </c>
      <c r="B218" s="4">
        <v>7</v>
      </c>
      <c r="C218" s="5">
        <v>41220</v>
      </c>
      <c r="D218" s="6" t="s">
        <v>194</v>
      </c>
      <c r="E218" s="38">
        <v>100</v>
      </c>
      <c r="F218" s="39">
        <v>23</v>
      </c>
      <c r="G218" s="39">
        <v>23</v>
      </c>
    </row>
    <row r="219" spans="1:7" x14ac:dyDescent="0.2">
      <c r="A219" s="9" t="s">
        <v>52</v>
      </c>
      <c r="B219" s="4">
        <v>8</v>
      </c>
      <c r="C219" s="5">
        <v>41223</v>
      </c>
      <c r="D219" s="6" t="s">
        <v>200</v>
      </c>
      <c r="E219" s="38">
        <v>100</v>
      </c>
      <c r="F219" s="39">
        <v>22</v>
      </c>
      <c r="G219" s="39">
        <v>22</v>
      </c>
    </row>
    <row r="220" spans="1:7" x14ac:dyDescent="0.2">
      <c r="A220" s="9" t="s">
        <v>52</v>
      </c>
      <c r="B220" s="4">
        <v>9</v>
      </c>
      <c r="C220" s="5">
        <v>41224</v>
      </c>
      <c r="D220" s="6" t="s">
        <v>89</v>
      </c>
      <c r="E220" s="38">
        <v>100</v>
      </c>
      <c r="F220" s="39">
        <v>38</v>
      </c>
      <c r="G220" s="39">
        <v>38</v>
      </c>
    </row>
    <row r="221" spans="1:7" x14ac:dyDescent="0.2">
      <c r="A221" s="9" t="s">
        <v>52</v>
      </c>
      <c r="B221" s="4">
        <v>10</v>
      </c>
      <c r="C221" s="5">
        <v>41226</v>
      </c>
      <c r="D221" s="6" t="s">
        <v>94</v>
      </c>
      <c r="E221" s="38">
        <v>99.12</v>
      </c>
      <c r="F221" s="39">
        <v>114</v>
      </c>
      <c r="G221" s="39">
        <v>113</v>
      </c>
    </row>
    <row r="222" spans="1:7" x14ac:dyDescent="0.2">
      <c r="A222" s="9" t="s">
        <v>52</v>
      </c>
      <c r="B222" s="4">
        <v>11</v>
      </c>
      <c r="C222" s="5">
        <v>41231</v>
      </c>
      <c r="D222" s="6" t="s">
        <v>376</v>
      </c>
      <c r="E222" s="38">
        <v>98.21</v>
      </c>
      <c r="F222" s="39">
        <v>56</v>
      </c>
      <c r="G222" s="39">
        <v>55</v>
      </c>
    </row>
    <row r="223" spans="1:7" x14ac:dyDescent="0.2">
      <c r="A223" s="9" t="s">
        <v>52</v>
      </c>
      <c r="B223" s="4">
        <v>12</v>
      </c>
      <c r="C223" s="5">
        <v>41215</v>
      </c>
      <c r="D223" s="6" t="s">
        <v>403</v>
      </c>
      <c r="E223" s="38">
        <v>98.15</v>
      </c>
      <c r="F223" s="39">
        <v>54</v>
      </c>
      <c r="G223" s="39">
        <v>53</v>
      </c>
    </row>
    <row r="224" spans="1:7" x14ac:dyDescent="0.2">
      <c r="A224" s="9" t="s">
        <v>52</v>
      </c>
      <c r="B224" s="4">
        <v>13</v>
      </c>
      <c r="C224" s="5">
        <v>41213</v>
      </c>
      <c r="D224" s="6" t="s">
        <v>386</v>
      </c>
      <c r="E224" s="38">
        <v>97.06</v>
      </c>
      <c r="F224" s="39">
        <v>68</v>
      </c>
      <c r="G224" s="39">
        <v>66</v>
      </c>
    </row>
    <row r="225" spans="1:7" x14ac:dyDescent="0.2">
      <c r="A225" s="9" t="s">
        <v>52</v>
      </c>
      <c r="B225" s="4">
        <v>14</v>
      </c>
      <c r="C225" s="5">
        <v>41214</v>
      </c>
      <c r="D225" s="6" t="s">
        <v>480</v>
      </c>
      <c r="E225" s="38">
        <v>97.06</v>
      </c>
      <c r="F225" s="39">
        <v>68</v>
      </c>
      <c r="G225" s="39">
        <v>66</v>
      </c>
    </row>
    <row r="226" spans="1:7" x14ac:dyDescent="0.2">
      <c r="A226" s="9" t="s">
        <v>52</v>
      </c>
      <c r="B226" s="4">
        <v>15</v>
      </c>
      <c r="C226" s="5">
        <v>41236</v>
      </c>
      <c r="D226" s="6" t="s">
        <v>213</v>
      </c>
      <c r="E226" s="38">
        <v>96.97</v>
      </c>
      <c r="F226" s="39">
        <v>33</v>
      </c>
      <c r="G226" s="39">
        <v>32</v>
      </c>
    </row>
    <row r="227" spans="1:7" x14ac:dyDescent="0.2">
      <c r="A227" s="9" t="s">
        <v>52</v>
      </c>
      <c r="B227" s="4">
        <v>16</v>
      </c>
      <c r="C227" s="5">
        <v>41212</v>
      </c>
      <c r="D227" s="6" t="s">
        <v>165</v>
      </c>
      <c r="E227" s="38">
        <v>96.88</v>
      </c>
      <c r="F227" s="39">
        <v>32</v>
      </c>
      <c r="G227" s="39">
        <v>31</v>
      </c>
    </row>
    <row r="228" spans="1:7" x14ac:dyDescent="0.2">
      <c r="A228" s="9" t="s">
        <v>52</v>
      </c>
      <c r="B228" s="4">
        <v>17</v>
      </c>
      <c r="C228" s="5">
        <v>41232</v>
      </c>
      <c r="D228" s="6" t="s">
        <v>184</v>
      </c>
      <c r="E228" s="38">
        <v>96.43</v>
      </c>
      <c r="F228" s="39">
        <v>28</v>
      </c>
      <c r="G228" s="39">
        <v>27</v>
      </c>
    </row>
    <row r="229" spans="1:7" x14ac:dyDescent="0.2">
      <c r="A229" s="9" t="s">
        <v>52</v>
      </c>
      <c r="B229" s="4">
        <v>18</v>
      </c>
      <c r="C229" s="5">
        <v>41218</v>
      </c>
      <c r="D229" s="6" t="s">
        <v>313</v>
      </c>
      <c r="E229" s="38">
        <v>96.36</v>
      </c>
      <c r="F229" s="39">
        <v>55</v>
      </c>
      <c r="G229" s="39">
        <v>53</v>
      </c>
    </row>
    <row r="230" spans="1:7" x14ac:dyDescent="0.2">
      <c r="A230" s="9" t="s">
        <v>52</v>
      </c>
      <c r="B230" s="4">
        <v>19</v>
      </c>
      <c r="C230" s="5">
        <v>41235</v>
      </c>
      <c r="D230" s="6" t="s">
        <v>68</v>
      </c>
      <c r="E230" s="38">
        <v>96.3</v>
      </c>
      <c r="F230" s="39">
        <v>54</v>
      </c>
      <c r="G230" s="39">
        <v>52</v>
      </c>
    </row>
    <row r="231" spans="1:7" x14ac:dyDescent="0.2">
      <c r="A231" s="9" t="s">
        <v>52</v>
      </c>
      <c r="B231" s="4">
        <v>20</v>
      </c>
      <c r="C231" s="5">
        <v>41208</v>
      </c>
      <c r="D231" s="6" t="s">
        <v>191</v>
      </c>
      <c r="E231" s="38">
        <v>95</v>
      </c>
      <c r="F231" s="39">
        <v>40</v>
      </c>
      <c r="G231" s="39">
        <v>38</v>
      </c>
    </row>
    <row r="232" spans="1:7" x14ac:dyDescent="0.2">
      <c r="A232" s="9" t="s">
        <v>52</v>
      </c>
      <c r="B232" s="4">
        <v>21</v>
      </c>
      <c r="C232" s="5">
        <v>41233</v>
      </c>
      <c r="D232" s="6" t="s">
        <v>106</v>
      </c>
      <c r="E232" s="38">
        <v>94.55</v>
      </c>
      <c r="F232" s="39">
        <v>55</v>
      </c>
      <c r="G232" s="39">
        <v>52</v>
      </c>
    </row>
    <row r="233" spans="1:7" x14ac:dyDescent="0.2">
      <c r="A233" s="9" t="s">
        <v>52</v>
      </c>
      <c r="B233" s="4">
        <v>22</v>
      </c>
      <c r="C233" s="5">
        <v>41234</v>
      </c>
      <c r="D233" s="6" t="s">
        <v>405</v>
      </c>
      <c r="E233" s="38">
        <v>94.34</v>
      </c>
      <c r="F233" s="39">
        <v>53</v>
      </c>
      <c r="G233" s="39">
        <v>50</v>
      </c>
    </row>
    <row r="234" spans="1:7" x14ac:dyDescent="0.2">
      <c r="A234" s="9" t="s">
        <v>52</v>
      </c>
      <c r="B234" s="4">
        <v>23</v>
      </c>
      <c r="C234" s="5">
        <v>41202</v>
      </c>
      <c r="D234" s="6" t="s">
        <v>140</v>
      </c>
      <c r="E234" s="38">
        <v>94.12</v>
      </c>
      <c r="F234" s="39">
        <v>17</v>
      </c>
      <c r="G234" s="39">
        <v>16</v>
      </c>
    </row>
    <row r="235" spans="1:7" x14ac:dyDescent="0.2">
      <c r="A235" s="9" t="s">
        <v>52</v>
      </c>
      <c r="B235" s="4">
        <v>24</v>
      </c>
      <c r="C235" s="5">
        <v>41227</v>
      </c>
      <c r="D235" s="6" t="s">
        <v>110</v>
      </c>
      <c r="E235" s="38">
        <v>93.75</v>
      </c>
      <c r="F235" s="39">
        <v>32</v>
      </c>
      <c r="G235" s="39">
        <v>30</v>
      </c>
    </row>
    <row r="236" spans="1:7" x14ac:dyDescent="0.2">
      <c r="A236" s="9" t="s">
        <v>52</v>
      </c>
      <c r="B236" s="4">
        <v>25</v>
      </c>
      <c r="C236" s="5">
        <v>41209</v>
      </c>
      <c r="D236" s="6" t="s">
        <v>368</v>
      </c>
      <c r="E236" s="38">
        <v>93.02</v>
      </c>
      <c r="F236" s="39">
        <v>43</v>
      </c>
      <c r="G236" s="39">
        <v>40</v>
      </c>
    </row>
    <row r="237" spans="1:7" x14ac:dyDescent="0.2">
      <c r="A237" s="9" t="s">
        <v>52</v>
      </c>
      <c r="B237" s="4">
        <v>26</v>
      </c>
      <c r="C237" s="5">
        <v>41207</v>
      </c>
      <c r="D237" s="6" t="s">
        <v>154</v>
      </c>
      <c r="E237" s="38">
        <v>92.75</v>
      </c>
      <c r="F237" s="39">
        <v>69</v>
      </c>
      <c r="G237" s="39">
        <v>64</v>
      </c>
    </row>
    <row r="238" spans="1:7" x14ac:dyDescent="0.2">
      <c r="A238" s="9" t="s">
        <v>52</v>
      </c>
      <c r="B238" s="4">
        <v>27</v>
      </c>
      <c r="C238" s="5">
        <v>41221</v>
      </c>
      <c r="D238" s="6" t="s">
        <v>377</v>
      </c>
      <c r="E238" s="38">
        <v>92.16</v>
      </c>
      <c r="F238" s="39">
        <v>51</v>
      </c>
      <c r="G238" s="39">
        <v>47</v>
      </c>
    </row>
    <row r="239" spans="1:7" x14ac:dyDescent="0.2">
      <c r="A239" s="9" t="s">
        <v>52</v>
      </c>
      <c r="B239" s="4">
        <v>28</v>
      </c>
      <c r="C239" s="5">
        <v>41229</v>
      </c>
      <c r="D239" s="6" t="s">
        <v>177</v>
      </c>
      <c r="E239" s="38">
        <v>91.67</v>
      </c>
      <c r="F239" s="39">
        <v>48</v>
      </c>
      <c r="G239" s="39">
        <v>44</v>
      </c>
    </row>
    <row r="240" spans="1:7" x14ac:dyDescent="0.2">
      <c r="A240" s="9" t="s">
        <v>52</v>
      </c>
      <c r="B240" s="4">
        <v>29</v>
      </c>
      <c r="C240" s="5">
        <v>41230</v>
      </c>
      <c r="D240" s="6" t="s">
        <v>149</v>
      </c>
      <c r="E240" s="38">
        <v>91.3</v>
      </c>
      <c r="F240" s="39">
        <v>23</v>
      </c>
      <c r="G240" s="39">
        <v>21</v>
      </c>
    </row>
    <row r="241" spans="1:7" x14ac:dyDescent="0.2">
      <c r="A241" s="9" t="s">
        <v>52</v>
      </c>
      <c r="B241" s="4">
        <v>30</v>
      </c>
      <c r="C241" s="5">
        <v>41211</v>
      </c>
      <c r="D241" s="6" t="s">
        <v>142</v>
      </c>
      <c r="E241" s="38">
        <v>90.48</v>
      </c>
      <c r="F241" s="39">
        <v>21</v>
      </c>
      <c r="G241" s="39">
        <v>19</v>
      </c>
    </row>
    <row r="242" spans="1:7" x14ac:dyDescent="0.2">
      <c r="A242" s="9" t="s">
        <v>52</v>
      </c>
      <c r="B242" s="4">
        <v>31</v>
      </c>
      <c r="C242" s="5">
        <v>41222</v>
      </c>
      <c r="D242" s="6" t="s">
        <v>170</v>
      </c>
      <c r="E242" s="38">
        <v>88.24</v>
      </c>
      <c r="F242" s="39">
        <v>17</v>
      </c>
      <c r="G242" s="39">
        <v>15</v>
      </c>
    </row>
    <row r="243" spans="1:7" x14ac:dyDescent="0.2">
      <c r="A243" s="9" t="s">
        <v>52</v>
      </c>
      <c r="B243" s="4">
        <v>32</v>
      </c>
      <c r="C243" s="5">
        <v>41204</v>
      </c>
      <c r="D243" s="6" t="s">
        <v>389</v>
      </c>
      <c r="E243" s="38">
        <v>86.67</v>
      </c>
      <c r="F243" s="39">
        <v>60</v>
      </c>
      <c r="G243" s="39">
        <v>52</v>
      </c>
    </row>
    <row r="244" spans="1:7" x14ac:dyDescent="0.2">
      <c r="A244" s="9" t="s">
        <v>52</v>
      </c>
      <c r="B244" s="4">
        <v>33</v>
      </c>
      <c r="C244" s="5">
        <v>41228</v>
      </c>
      <c r="D244" s="6" t="s">
        <v>279</v>
      </c>
      <c r="E244" s="38">
        <v>76.92</v>
      </c>
      <c r="F244" s="39">
        <v>13</v>
      </c>
      <c r="G244" s="39">
        <v>10</v>
      </c>
    </row>
    <row r="245" spans="1:7" x14ac:dyDescent="0.2">
      <c r="A245" s="9" t="s">
        <v>53</v>
      </c>
      <c r="B245" s="4">
        <v>1</v>
      </c>
      <c r="C245" s="5">
        <v>41306</v>
      </c>
      <c r="D245" s="6" t="s">
        <v>254</v>
      </c>
      <c r="E245" s="38">
        <v>100</v>
      </c>
      <c r="F245" s="39">
        <v>12</v>
      </c>
      <c r="G245" s="39">
        <v>12</v>
      </c>
    </row>
    <row r="246" spans="1:7" x14ac:dyDescent="0.2">
      <c r="A246" s="9" t="s">
        <v>53</v>
      </c>
      <c r="B246" s="4">
        <v>2</v>
      </c>
      <c r="C246" s="5">
        <v>41309</v>
      </c>
      <c r="D246" s="6" t="s">
        <v>305</v>
      </c>
      <c r="E246" s="38">
        <v>100</v>
      </c>
      <c r="F246" s="39">
        <v>10</v>
      </c>
      <c r="G246" s="39">
        <v>10</v>
      </c>
    </row>
    <row r="247" spans="1:7" x14ac:dyDescent="0.2">
      <c r="A247" s="9" t="s">
        <v>53</v>
      </c>
      <c r="B247" s="4">
        <v>3</v>
      </c>
      <c r="C247" s="5">
        <v>41314</v>
      </c>
      <c r="D247" s="6" t="s">
        <v>367</v>
      </c>
      <c r="E247" s="38">
        <v>100</v>
      </c>
      <c r="F247" s="39">
        <v>25</v>
      </c>
      <c r="G247" s="39">
        <v>25</v>
      </c>
    </row>
    <row r="248" spans="1:7" x14ac:dyDescent="0.2">
      <c r="A248" s="9" t="s">
        <v>53</v>
      </c>
      <c r="B248" s="4">
        <v>4</v>
      </c>
      <c r="C248" s="5">
        <v>41315</v>
      </c>
      <c r="D248" s="6" t="s">
        <v>470</v>
      </c>
      <c r="E248" s="38">
        <v>100</v>
      </c>
      <c r="F248" s="39">
        <v>24</v>
      </c>
      <c r="G248" s="39">
        <v>24</v>
      </c>
    </row>
    <row r="249" spans="1:7" x14ac:dyDescent="0.2">
      <c r="A249" s="9" t="s">
        <v>53</v>
      </c>
      <c r="B249" s="4">
        <v>5</v>
      </c>
      <c r="C249" s="5">
        <v>41316</v>
      </c>
      <c r="D249" s="6" t="s">
        <v>87</v>
      </c>
      <c r="E249" s="38">
        <v>100</v>
      </c>
      <c r="F249" s="39">
        <v>30</v>
      </c>
      <c r="G249" s="39">
        <v>30</v>
      </c>
    </row>
    <row r="250" spans="1:7" x14ac:dyDescent="0.2">
      <c r="A250" s="9" t="s">
        <v>53</v>
      </c>
      <c r="B250" s="4">
        <v>6</v>
      </c>
      <c r="C250" s="5">
        <v>41317</v>
      </c>
      <c r="D250" s="6" t="s">
        <v>433</v>
      </c>
      <c r="E250" s="38">
        <v>100</v>
      </c>
      <c r="F250" s="39">
        <v>15</v>
      </c>
      <c r="G250" s="39">
        <v>15</v>
      </c>
    </row>
    <row r="251" spans="1:7" x14ac:dyDescent="0.2">
      <c r="A251" s="9" t="s">
        <v>53</v>
      </c>
      <c r="B251" s="4">
        <v>7</v>
      </c>
      <c r="C251" s="5">
        <v>41320</v>
      </c>
      <c r="D251" s="6" t="s">
        <v>226</v>
      </c>
      <c r="E251" s="38">
        <v>100</v>
      </c>
      <c r="F251" s="39">
        <v>54</v>
      </c>
      <c r="G251" s="39">
        <v>54</v>
      </c>
    </row>
    <row r="252" spans="1:7" x14ac:dyDescent="0.2">
      <c r="A252" s="9" t="s">
        <v>53</v>
      </c>
      <c r="B252" s="4">
        <v>8</v>
      </c>
      <c r="C252" s="5">
        <v>41322</v>
      </c>
      <c r="D252" s="6" t="s">
        <v>146</v>
      </c>
      <c r="E252" s="38">
        <v>100</v>
      </c>
      <c r="F252" s="39">
        <v>55</v>
      </c>
      <c r="G252" s="39">
        <v>55</v>
      </c>
    </row>
    <row r="253" spans="1:7" x14ac:dyDescent="0.2">
      <c r="A253" s="9" t="s">
        <v>53</v>
      </c>
      <c r="B253" s="4">
        <v>9</v>
      </c>
      <c r="C253" s="5">
        <v>41325</v>
      </c>
      <c r="D253" s="6" t="s">
        <v>277</v>
      </c>
      <c r="E253" s="38">
        <v>100</v>
      </c>
      <c r="F253" s="39">
        <v>31</v>
      </c>
      <c r="G253" s="39">
        <v>31</v>
      </c>
    </row>
    <row r="254" spans="1:7" x14ac:dyDescent="0.2">
      <c r="A254" s="9" t="s">
        <v>53</v>
      </c>
      <c r="B254" s="4">
        <v>10</v>
      </c>
      <c r="C254" s="5">
        <v>41328</v>
      </c>
      <c r="D254" s="6" t="s">
        <v>397</v>
      </c>
      <c r="E254" s="38">
        <v>100</v>
      </c>
      <c r="F254" s="39">
        <v>34</v>
      </c>
      <c r="G254" s="39">
        <v>34</v>
      </c>
    </row>
    <row r="255" spans="1:7" x14ac:dyDescent="0.2">
      <c r="A255" s="9" t="s">
        <v>53</v>
      </c>
      <c r="B255" s="4">
        <v>11</v>
      </c>
      <c r="C255" s="5">
        <v>41334</v>
      </c>
      <c r="D255" s="6" t="s">
        <v>235</v>
      </c>
      <c r="E255" s="38">
        <v>100</v>
      </c>
      <c r="F255" s="39">
        <v>32</v>
      </c>
      <c r="G255" s="39">
        <v>32</v>
      </c>
    </row>
    <row r="256" spans="1:7" x14ac:dyDescent="0.2">
      <c r="A256" s="9" t="s">
        <v>53</v>
      </c>
      <c r="B256" s="4">
        <v>12</v>
      </c>
      <c r="C256" s="5">
        <v>41338</v>
      </c>
      <c r="D256" s="6" t="s">
        <v>224</v>
      </c>
      <c r="E256" s="38">
        <v>100</v>
      </c>
      <c r="F256" s="39">
        <v>69</v>
      </c>
      <c r="G256" s="39">
        <v>69</v>
      </c>
    </row>
    <row r="257" spans="1:7" x14ac:dyDescent="0.2">
      <c r="A257" s="9" t="s">
        <v>53</v>
      </c>
      <c r="B257" s="4">
        <v>13</v>
      </c>
      <c r="C257" s="5">
        <v>41341</v>
      </c>
      <c r="D257" s="6" t="s">
        <v>344</v>
      </c>
      <c r="E257" s="38">
        <v>100</v>
      </c>
      <c r="F257" s="39">
        <v>25</v>
      </c>
      <c r="G257" s="39">
        <v>25</v>
      </c>
    </row>
    <row r="258" spans="1:7" x14ac:dyDescent="0.2">
      <c r="A258" s="9" t="s">
        <v>53</v>
      </c>
      <c r="B258" s="4">
        <v>14</v>
      </c>
      <c r="C258" s="5">
        <v>41344</v>
      </c>
      <c r="D258" s="6" t="s">
        <v>424</v>
      </c>
      <c r="E258" s="38">
        <v>100</v>
      </c>
      <c r="F258" s="39">
        <v>44</v>
      </c>
      <c r="G258" s="39">
        <v>44</v>
      </c>
    </row>
    <row r="259" spans="1:7" x14ac:dyDescent="0.2">
      <c r="A259" s="9" t="s">
        <v>53</v>
      </c>
      <c r="B259" s="4">
        <v>15</v>
      </c>
      <c r="C259" s="5">
        <v>41345</v>
      </c>
      <c r="D259" s="6" t="s">
        <v>97</v>
      </c>
      <c r="E259" s="38">
        <v>100</v>
      </c>
      <c r="F259" s="39">
        <v>49</v>
      </c>
      <c r="G259" s="39">
        <v>49</v>
      </c>
    </row>
    <row r="260" spans="1:7" x14ac:dyDescent="0.2">
      <c r="A260" s="9" t="s">
        <v>53</v>
      </c>
      <c r="B260" s="4">
        <v>16</v>
      </c>
      <c r="C260" s="5">
        <v>41346</v>
      </c>
      <c r="D260" s="6" t="s">
        <v>325</v>
      </c>
      <c r="E260" s="38">
        <v>100</v>
      </c>
      <c r="F260" s="39">
        <v>35</v>
      </c>
      <c r="G260" s="39">
        <v>35</v>
      </c>
    </row>
    <row r="261" spans="1:7" x14ac:dyDescent="0.2">
      <c r="A261" s="9" t="s">
        <v>53</v>
      </c>
      <c r="B261" s="4">
        <v>17</v>
      </c>
      <c r="C261" s="5">
        <v>41313</v>
      </c>
      <c r="D261" s="6" t="s">
        <v>390</v>
      </c>
      <c r="E261" s="38">
        <v>98.18</v>
      </c>
      <c r="F261" s="39">
        <v>55</v>
      </c>
      <c r="G261" s="39">
        <v>54</v>
      </c>
    </row>
    <row r="262" spans="1:7" x14ac:dyDescent="0.2">
      <c r="A262" s="9" t="s">
        <v>53</v>
      </c>
      <c r="B262" s="4">
        <v>18</v>
      </c>
      <c r="C262" s="5">
        <v>41323</v>
      </c>
      <c r="D262" s="6" t="s">
        <v>219</v>
      </c>
      <c r="E262" s="38">
        <v>98.18</v>
      </c>
      <c r="F262" s="39">
        <v>55</v>
      </c>
      <c r="G262" s="39">
        <v>54</v>
      </c>
    </row>
    <row r="263" spans="1:7" x14ac:dyDescent="0.2">
      <c r="A263" s="9" t="s">
        <v>53</v>
      </c>
      <c r="B263" s="4">
        <v>19</v>
      </c>
      <c r="C263" s="5">
        <v>41342</v>
      </c>
      <c r="D263" s="6" t="s">
        <v>465</v>
      </c>
      <c r="E263" s="38">
        <v>97.44</v>
      </c>
      <c r="F263" s="39">
        <v>39</v>
      </c>
      <c r="G263" s="39">
        <v>38</v>
      </c>
    </row>
    <row r="264" spans="1:7" x14ac:dyDescent="0.2">
      <c r="A264" s="9" t="s">
        <v>53</v>
      </c>
      <c r="B264" s="4">
        <v>20</v>
      </c>
      <c r="C264" s="5">
        <v>41327</v>
      </c>
      <c r="D264" s="6" t="s">
        <v>446</v>
      </c>
      <c r="E264" s="38">
        <v>97.22</v>
      </c>
      <c r="F264" s="39">
        <v>36</v>
      </c>
      <c r="G264" s="39">
        <v>35</v>
      </c>
    </row>
    <row r="265" spans="1:7" x14ac:dyDescent="0.2">
      <c r="A265" s="9" t="s">
        <v>53</v>
      </c>
      <c r="B265" s="4">
        <v>21</v>
      </c>
      <c r="C265" s="5">
        <v>41332</v>
      </c>
      <c r="D265" s="6" t="s">
        <v>129</v>
      </c>
      <c r="E265" s="38">
        <v>97.18</v>
      </c>
      <c r="F265" s="39">
        <v>71</v>
      </c>
      <c r="G265" s="39">
        <v>69</v>
      </c>
    </row>
    <row r="266" spans="1:7" x14ac:dyDescent="0.2">
      <c r="A266" s="9" t="s">
        <v>53</v>
      </c>
      <c r="B266" s="4">
        <v>22</v>
      </c>
      <c r="C266" s="5">
        <v>41331</v>
      </c>
      <c r="D266" s="6" t="s">
        <v>105</v>
      </c>
      <c r="E266" s="38">
        <v>97.06</v>
      </c>
      <c r="F266" s="39">
        <v>68</v>
      </c>
      <c r="G266" s="39">
        <v>66</v>
      </c>
    </row>
    <row r="267" spans="1:7" x14ac:dyDescent="0.2">
      <c r="A267" s="9" t="s">
        <v>53</v>
      </c>
      <c r="B267" s="4">
        <v>23</v>
      </c>
      <c r="C267" s="5">
        <v>41319</v>
      </c>
      <c r="D267" s="6" t="s">
        <v>481</v>
      </c>
      <c r="E267" s="38">
        <v>96.47</v>
      </c>
      <c r="F267" s="39">
        <v>85</v>
      </c>
      <c r="G267" s="39">
        <v>82</v>
      </c>
    </row>
    <row r="268" spans="1:7" x14ac:dyDescent="0.2">
      <c r="A268" s="9" t="s">
        <v>53</v>
      </c>
      <c r="B268" s="4">
        <v>24</v>
      </c>
      <c r="C268" s="5">
        <v>41304</v>
      </c>
      <c r="D268" s="6" t="s">
        <v>351</v>
      </c>
      <c r="E268" s="38">
        <v>95.83</v>
      </c>
      <c r="F268" s="39">
        <v>48</v>
      </c>
      <c r="G268" s="39">
        <v>46</v>
      </c>
    </row>
    <row r="269" spans="1:7" x14ac:dyDescent="0.2">
      <c r="A269" s="9" t="s">
        <v>53</v>
      </c>
      <c r="B269" s="4">
        <v>25</v>
      </c>
      <c r="C269" s="5">
        <v>41307</v>
      </c>
      <c r="D269" s="6" t="s">
        <v>104</v>
      </c>
      <c r="E269" s="38">
        <v>95.65</v>
      </c>
      <c r="F269" s="39">
        <v>23</v>
      </c>
      <c r="G269" s="39">
        <v>22</v>
      </c>
    </row>
    <row r="270" spans="1:7" x14ac:dyDescent="0.2">
      <c r="A270" s="9" t="s">
        <v>53</v>
      </c>
      <c r="B270" s="4">
        <v>26</v>
      </c>
      <c r="C270" s="5">
        <v>41337</v>
      </c>
      <c r="D270" s="6" t="s">
        <v>315</v>
      </c>
      <c r="E270" s="38">
        <v>95.65</v>
      </c>
      <c r="F270" s="39">
        <v>23</v>
      </c>
      <c r="G270" s="39">
        <v>22</v>
      </c>
    </row>
    <row r="271" spans="1:7" x14ac:dyDescent="0.2">
      <c r="A271" s="9" t="s">
        <v>53</v>
      </c>
      <c r="B271" s="4">
        <v>27</v>
      </c>
      <c r="C271" s="5">
        <v>41312</v>
      </c>
      <c r="D271" s="6" t="s">
        <v>267</v>
      </c>
      <c r="E271" s="38">
        <v>93.85</v>
      </c>
      <c r="F271" s="39">
        <v>65</v>
      </c>
      <c r="G271" s="39">
        <v>61</v>
      </c>
    </row>
    <row r="272" spans="1:7" x14ac:dyDescent="0.2">
      <c r="A272" s="9" t="s">
        <v>53</v>
      </c>
      <c r="B272" s="4">
        <v>28</v>
      </c>
      <c r="C272" s="5">
        <v>41324</v>
      </c>
      <c r="D272" s="6" t="s">
        <v>247</v>
      </c>
      <c r="E272" s="38">
        <v>93.75</v>
      </c>
      <c r="F272" s="39">
        <v>16</v>
      </c>
      <c r="G272" s="39">
        <v>15</v>
      </c>
    </row>
    <row r="273" spans="1:7" x14ac:dyDescent="0.2">
      <c r="A273" s="9" t="s">
        <v>53</v>
      </c>
      <c r="B273" s="4">
        <v>29</v>
      </c>
      <c r="C273" s="5">
        <v>41343</v>
      </c>
      <c r="D273" s="6" t="s">
        <v>353</v>
      </c>
      <c r="E273" s="38">
        <v>92.86</v>
      </c>
      <c r="F273" s="39">
        <v>56</v>
      </c>
      <c r="G273" s="39">
        <v>52</v>
      </c>
    </row>
    <row r="274" spans="1:7" x14ac:dyDescent="0.2">
      <c r="A274" s="9" t="s">
        <v>53</v>
      </c>
      <c r="B274" s="4">
        <v>30</v>
      </c>
      <c r="C274" s="5">
        <v>41311</v>
      </c>
      <c r="D274" s="6" t="s">
        <v>67</v>
      </c>
      <c r="E274" s="38">
        <v>90.91</v>
      </c>
      <c r="F274" s="39">
        <v>11</v>
      </c>
      <c r="G274" s="39">
        <v>10</v>
      </c>
    </row>
    <row r="275" spans="1:7" x14ac:dyDescent="0.2">
      <c r="A275" s="9" t="s">
        <v>53</v>
      </c>
      <c r="B275" s="4">
        <v>31</v>
      </c>
      <c r="C275" s="5">
        <v>41318</v>
      </c>
      <c r="D275" s="6" t="s">
        <v>221</v>
      </c>
      <c r="E275" s="38">
        <v>90.91</v>
      </c>
      <c r="F275" s="39">
        <v>22</v>
      </c>
      <c r="G275" s="39">
        <v>20</v>
      </c>
    </row>
    <row r="276" spans="1:7" x14ac:dyDescent="0.2">
      <c r="A276" s="9" t="s">
        <v>53</v>
      </c>
      <c r="B276" s="4">
        <v>32</v>
      </c>
      <c r="C276" s="5">
        <v>41326</v>
      </c>
      <c r="D276" s="6" t="s">
        <v>248</v>
      </c>
      <c r="E276" s="38">
        <v>90</v>
      </c>
      <c r="F276" s="39">
        <v>40</v>
      </c>
      <c r="G276" s="39">
        <v>36</v>
      </c>
    </row>
    <row r="277" spans="1:7" x14ac:dyDescent="0.2">
      <c r="A277" s="9" t="s">
        <v>53</v>
      </c>
      <c r="B277" s="4">
        <v>33</v>
      </c>
      <c r="C277" s="5">
        <v>41305</v>
      </c>
      <c r="D277" s="6" t="s">
        <v>286</v>
      </c>
      <c r="E277" s="38">
        <v>88.89</v>
      </c>
      <c r="F277" s="39">
        <v>27</v>
      </c>
      <c r="G277" s="39">
        <v>24</v>
      </c>
    </row>
    <row r="278" spans="1:7" x14ac:dyDescent="0.2">
      <c r="A278" s="9" t="s">
        <v>53</v>
      </c>
      <c r="B278" s="4">
        <v>34</v>
      </c>
      <c r="C278" s="5">
        <v>41329</v>
      </c>
      <c r="D278" s="6" t="s">
        <v>416</v>
      </c>
      <c r="E278" s="38">
        <v>87.1</v>
      </c>
      <c r="F278" s="39">
        <v>31</v>
      </c>
      <c r="G278" s="39">
        <v>27</v>
      </c>
    </row>
    <row r="279" spans="1:7" x14ac:dyDescent="0.2">
      <c r="A279" s="9" t="s">
        <v>53</v>
      </c>
      <c r="B279" s="4">
        <v>35</v>
      </c>
      <c r="C279" s="5">
        <v>41321</v>
      </c>
      <c r="D279" s="6" t="s">
        <v>358</v>
      </c>
      <c r="E279" s="38">
        <v>73.33</v>
      </c>
      <c r="F279" s="39">
        <v>15</v>
      </c>
      <c r="G279" s="39">
        <v>11</v>
      </c>
    </row>
    <row r="280" spans="1:7" x14ac:dyDescent="0.2">
      <c r="A280" s="9" t="s">
        <v>54</v>
      </c>
      <c r="B280" s="4">
        <v>1</v>
      </c>
      <c r="C280" s="5">
        <v>41402</v>
      </c>
      <c r="D280" s="6" t="s">
        <v>398</v>
      </c>
      <c r="E280" s="38">
        <v>100</v>
      </c>
      <c r="F280" s="39">
        <v>62</v>
      </c>
      <c r="G280" s="39">
        <v>62</v>
      </c>
    </row>
    <row r="281" spans="1:7" x14ac:dyDescent="0.2">
      <c r="A281" s="9" t="s">
        <v>54</v>
      </c>
      <c r="B281" s="4">
        <v>2</v>
      </c>
      <c r="C281" s="5">
        <v>41405</v>
      </c>
      <c r="D281" s="6" t="s">
        <v>278</v>
      </c>
      <c r="E281" s="38">
        <v>100</v>
      </c>
      <c r="F281" s="39">
        <v>46</v>
      </c>
      <c r="G281" s="39">
        <v>46</v>
      </c>
    </row>
    <row r="282" spans="1:7" x14ac:dyDescent="0.2">
      <c r="A282" s="9" t="s">
        <v>54</v>
      </c>
      <c r="B282" s="4">
        <v>3</v>
      </c>
      <c r="C282" s="5">
        <v>41407</v>
      </c>
      <c r="D282" s="6" t="s">
        <v>334</v>
      </c>
      <c r="E282" s="38">
        <v>100</v>
      </c>
      <c r="F282" s="39">
        <v>20</v>
      </c>
      <c r="G282" s="39">
        <v>20</v>
      </c>
    </row>
    <row r="283" spans="1:7" x14ac:dyDescent="0.2">
      <c r="A283" s="9" t="s">
        <v>54</v>
      </c>
      <c r="B283" s="4">
        <v>4</v>
      </c>
      <c r="C283" s="5">
        <v>41414</v>
      </c>
      <c r="D283" s="6" t="s">
        <v>257</v>
      </c>
      <c r="E283" s="38">
        <v>100</v>
      </c>
      <c r="F283" s="39">
        <v>37</v>
      </c>
      <c r="G283" s="39">
        <v>37</v>
      </c>
    </row>
    <row r="284" spans="1:7" x14ac:dyDescent="0.2">
      <c r="A284" s="9" t="s">
        <v>54</v>
      </c>
      <c r="B284" s="4">
        <v>5</v>
      </c>
      <c r="C284" s="5">
        <v>41415</v>
      </c>
      <c r="D284" s="6" t="s">
        <v>231</v>
      </c>
      <c r="E284" s="38">
        <v>100</v>
      </c>
      <c r="F284" s="39">
        <v>59</v>
      </c>
      <c r="G284" s="39">
        <v>59</v>
      </c>
    </row>
    <row r="285" spans="1:7" x14ac:dyDescent="0.2">
      <c r="A285" s="9" t="s">
        <v>54</v>
      </c>
      <c r="B285" s="4">
        <v>6</v>
      </c>
      <c r="C285" s="5">
        <v>41417</v>
      </c>
      <c r="D285" s="6" t="s">
        <v>402</v>
      </c>
      <c r="E285" s="38">
        <v>100</v>
      </c>
      <c r="F285" s="39">
        <v>48</v>
      </c>
      <c r="G285" s="39">
        <v>48</v>
      </c>
    </row>
    <row r="286" spans="1:7" x14ac:dyDescent="0.2">
      <c r="A286" s="9" t="s">
        <v>54</v>
      </c>
      <c r="B286" s="4">
        <v>7</v>
      </c>
      <c r="C286" s="5">
        <v>41424</v>
      </c>
      <c r="D286" s="6" t="s">
        <v>61</v>
      </c>
      <c r="E286" s="38">
        <v>100</v>
      </c>
      <c r="F286" s="39">
        <v>18</v>
      </c>
      <c r="G286" s="39">
        <v>18</v>
      </c>
    </row>
    <row r="287" spans="1:7" x14ac:dyDescent="0.2">
      <c r="A287" s="9" t="s">
        <v>54</v>
      </c>
      <c r="B287" s="4">
        <v>8</v>
      </c>
      <c r="C287" s="5">
        <v>41425</v>
      </c>
      <c r="D287" s="6" t="s">
        <v>63</v>
      </c>
      <c r="E287" s="38">
        <v>100</v>
      </c>
      <c r="F287" s="39">
        <v>16</v>
      </c>
      <c r="G287" s="39">
        <v>16</v>
      </c>
    </row>
    <row r="288" spans="1:7" x14ac:dyDescent="0.2">
      <c r="A288" s="9" t="s">
        <v>54</v>
      </c>
      <c r="B288" s="4">
        <v>9</v>
      </c>
      <c r="C288" s="5">
        <v>41427</v>
      </c>
      <c r="D288" s="6" t="s">
        <v>209</v>
      </c>
      <c r="E288" s="38">
        <v>100</v>
      </c>
      <c r="F288" s="39">
        <v>7</v>
      </c>
      <c r="G288" s="39">
        <v>7</v>
      </c>
    </row>
    <row r="289" spans="1:7" x14ac:dyDescent="0.2">
      <c r="A289" s="9" t="s">
        <v>54</v>
      </c>
      <c r="B289" s="4">
        <v>10</v>
      </c>
      <c r="C289" s="5">
        <v>41428</v>
      </c>
      <c r="D289" s="6" t="s">
        <v>227</v>
      </c>
      <c r="E289" s="38">
        <v>100</v>
      </c>
      <c r="F289" s="39">
        <v>57</v>
      </c>
      <c r="G289" s="39">
        <v>57</v>
      </c>
    </row>
    <row r="290" spans="1:7" x14ac:dyDescent="0.2">
      <c r="A290" s="9" t="s">
        <v>54</v>
      </c>
      <c r="B290" s="4">
        <v>11</v>
      </c>
      <c r="C290" s="5">
        <v>41429</v>
      </c>
      <c r="D290" s="6" t="s">
        <v>244</v>
      </c>
      <c r="E290" s="38">
        <v>100</v>
      </c>
      <c r="F290" s="39">
        <v>57</v>
      </c>
      <c r="G290" s="39">
        <v>57</v>
      </c>
    </row>
    <row r="291" spans="1:7" x14ac:dyDescent="0.2">
      <c r="A291" s="9" t="s">
        <v>54</v>
      </c>
      <c r="B291" s="4">
        <v>12</v>
      </c>
      <c r="C291" s="5">
        <v>41430</v>
      </c>
      <c r="D291" s="6" t="s">
        <v>482</v>
      </c>
      <c r="E291" s="38">
        <v>100</v>
      </c>
      <c r="F291" s="39">
        <v>28</v>
      </c>
      <c r="G291" s="39">
        <v>28</v>
      </c>
    </row>
    <row r="292" spans="1:7" x14ac:dyDescent="0.2">
      <c r="A292" s="9" t="s">
        <v>54</v>
      </c>
      <c r="B292" s="4">
        <v>13</v>
      </c>
      <c r="C292" s="5">
        <v>41408</v>
      </c>
      <c r="D292" s="6" t="s">
        <v>71</v>
      </c>
      <c r="E292" s="38">
        <v>98.59</v>
      </c>
      <c r="F292" s="39">
        <v>71</v>
      </c>
      <c r="G292" s="39">
        <v>70</v>
      </c>
    </row>
    <row r="293" spans="1:7" x14ac:dyDescent="0.2">
      <c r="A293" s="9" t="s">
        <v>54</v>
      </c>
      <c r="B293" s="4">
        <v>14</v>
      </c>
      <c r="C293" s="5">
        <v>41413</v>
      </c>
      <c r="D293" s="6" t="s">
        <v>132</v>
      </c>
      <c r="E293" s="38">
        <v>97.73</v>
      </c>
      <c r="F293" s="39">
        <v>88</v>
      </c>
      <c r="G293" s="39">
        <v>86</v>
      </c>
    </row>
    <row r="294" spans="1:7" x14ac:dyDescent="0.2">
      <c r="A294" s="9" t="s">
        <v>54</v>
      </c>
      <c r="B294" s="4">
        <v>15</v>
      </c>
      <c r="C294" s="5">
        <v>41404</v>
      </c>
      <c r="D294" s="6" t="s">
        <v>175</v>
      </c>
      <c r="E294" s="38">
        <v>97.53</v>
      </c>
      <c r="F294" s="39">
        <v>81</v>
      </c>
      <c r="G294" s="39">
        <v>79</v>
      </c>
    </row>
    <row r="295" spans="1:7" x14ac:dyDescent="0.2">
      <c r="A295" s="9" t="s">
        <v>54</v>
      </c>
      <c r="B295" s="4">
        <v>16</v>
      </c>
      <c r="C295" s="5">
        <v>41403</v>
      </c>
      <c r="D295" s="6" t="s">
        <v>359</v>
      </c>
      <c r="E295" s="38">
        <v>97.37</v>
      </c>
      <c r="F295" s="39">
        <v>38</v>
      </c>
      <c r="G295" s="39">
        <v>37</v>
      </c>
    </row>
    <row r="296" spans="1:7" x14ac:dyDescent="0.2">
      <c r="A296" s="9" t="s">
        <v>54</v>
      </c>
      <c r="B296" s="4">
        <v>17</v>
      </c>
      <c r="C296" s="5">
        <v>41401</v>
      </c>
      <c r="D296" s="6" t="s">
        <v>123</v>
      </c>
      <c r="E296" s="38">
        <v>97.06</v>
      </c>
      <c r="F296" s="39">
        <v>34</v>
      </c>
      <c r="G296" s="39">
        <v>33</v>
      </c>
    </row>
    <row r="297" spans="1:7" x14ac:dyDescent="0.2">
      <c r="A297" s="9" t="s">
        <v>54</v>
      </c>
      <c r="B297" s="4">
        <v>18</v>
      </c>
      <c r="C297" s="5">
        <v>41418</v>
      </c>
      <c r="D297" s="6" t="s">
        <v>245</v>
      </c>
      <c r="E297" s="38">
        <v>95.45</v>
      </c>
      <c r="F297" s="39">
        <v>22</v>
      </c>
      <c r="G297" s="39">
        <v>21</v>
      </c>
    </row>
    <row r="298" spans="1:7" x14ac:dyDescent="0.2">
      <c r="A298" s="9" t="s">
        <v>54</v>
      </c>
      <c r="B298" s="4">
        <v>19</v>
      </c>
      <c r="C298" s="5">
        <v>41423</v>
      </c>
      <c r="D298" s="6" t="s">
        <v>308</v>
      </c>
      <c r="E298" s="38">
        <v>95.06</v>
      </c>
      <c r="F298" s="39">
        <v>81</v>
      </c>
      <c r="G298" s="39">
        <v>77</v>
      </c>
    </row>
    <row r="299" spans="1:7" x14ac:dyDescent="0.2">
      <c r="A299" s="9" t="s">
        <v>54</v>
      </c>
      <c r="B299" s="4">
        <v>20</v>
      </c>
      <c r="C299" s="5">
        <v>41410</v>
      </c>
      <c r="D299" s="6" t="s">
        <v>295</v>
      </c>
      <c r="E299" s="38">
        <v>94.74</v>
      </c>
      <c r="F299" s="39">
        <v>38</v>
      </c>
      <c r="G299" s="39">
        <v>36</v>
      </c>
    </row>
    <row r="300" spans="1:7" x14ac:dyDescent="0.2">
      <c r="A300" s="9" t="s">
        <v>54</v>
      </c>
      <c r="B300" s="4">
        <v>21</v>
      </c>
      <c r="C300" s="5">
        <v>41421</v>
      </c>
      <c r="D300" s="6" t="s">
        <v>282</v>
      </c>
      <c r="E300" s="38">
        <v>94.44</v>
      </c>
      <c r="F300" s="39">
        <v>36</v>
      </c>
      <c r="G300" s="39">
        <v>34</v>
      </c>
    </row>
    <row r="301" spans="1:7" x14ac:dyDescent="0.2">
      <c r="A301" s="9" t="s">
        <v>54</v>
      </c>
      <c r="B301" s="4">
        <v>22</v>
      </c>
      <c r="C301" s="5">
        <v>41412</v>
      </c>
      <c r="D301" s="6" t="s">
        <v>77</v>
      </c>
      <c r="E301" s="38">
        <v>93.75</v>
      </c>
      <c r="F301" s="39">
        <v>16</v>
      </c>
      <c r="G301" s="39">
        <v>15</v>
      </c>
    </row>
    <row r="302" spans="1:7" x14ac:dyDescent="0.2">
      <c r="A302" s="9" t="s">
        <v>54</v>
      </c>
      <c r="B302" s="4">
        <v>23</v>
      </c>
      <c r="C302" s="5">
        <v>41420</v>
      </c>
      <c r="D302" s="6" t="s">
        <v>420</v>
      </c>
      <c r="E302" s="38">
        <v>93.18</v>
      </c>
      <c r="F302" s="39">
        <v>44</v>
      </c>
      <c r="G302" s="39">
        <v>41</v>
      </c>
    </row>
    <row r="303" spans="1:7" x14ac:dyDescent="0.2">
      <c r="A303" s="9" t="s">
        <v>54</v>
      </c>
      <c r="B303" s="4">
        <v>24</v>
      </c>
      <c r="C303" s="5">
        <v>41411</v>
      </c>
      <c r="D303" s="6" t="s">
        <v>328</v>
      </c>
      <c r="E303" s="38">
        <v>92.31</v>
      </c>
      <c r="F303" s="39">
        <v>65</v>
      </c>
      <c r="G303" s="39">
        <v>60</v>
      </c>
    </row>
    <row r="304" spans="1:7" x14ac:dyDescent="0.2">
      <c r="A304" s="9" t="s">
        <v>54</v>
      </c>
      <c r="B304" s="4">
        <v>25</v>
      </c>
      <c r="C304" s="5">
        <v>41409</v>
      </c>
      <c r="D304" s="6" t="s">
        <v>404</v>
      </c>
      <c r="E304" s="38">
        <v>92.19</v>
      </c>
      <c r="F304" s="39">
        <v>64</v>
      </c>
      <c r="G304" s="39">
        <v>59</v>
      </c>
    </row>
    <row r="305" spans="1:7" x14ac:dyDescent="0.2">
      <c r="A305" s="9" t="s">
        <v>54</v>
      </c>
      <c r="B305" s="4">
        <v>26</v>
      </c>
      <c r="C305" s="5">
        <v>41426</v>
      </c>
      <c r="D305" s="6" t="s">
        <v>161</v>
      </c>
      <c r="E305" s="38">
        <v>92.05</v>
      </c>
      <c r="F305" s="39">
        <v>88</v>
      </c>
      <c r="G305" s="39">
        <v>81</v>
      </c>
    </row>
    <row r="306" spans="1:7" x14ac:dyDescent="0.2">
      <c r="A306" s="9" t="s">
        <v>54</v>
      </c>
      <c r="B306" s="4">
        <v>27</v>
      </c>
      <c r="C306" s="5">
        <v>41419</v>
      </c>
      <c r="D306" s="6" t="s">
        <v>352</v>
      </c>
      <c r="E306" s="38">
        <v>89.19</v>
      </c>
      <c r="F306" s="39">
        <v>37</v>
      </c>
      <c r="G306" s="39">
        <v>33</v>
      </c>
    </row>
    <row r="307" spans="1:7" x14ac:dyDescent="0.2">
      <c r="A307" s="9" t="s">
        <v>54</v>
      </c>
      <c r="B307" s="4">
        <v>28</v>
      </c>
      <c r="C307" s="5">
        <v>41406</v>
      </c>
      <c r="D307" s="6" t="s">
        <v>410</v>
      </c>
      <c r="E307" s="38">
        <v>86.11</v>
      </c>
      <c r="F307" s="39">
        <v>36</v>
      </c>
      <c r="G307" s="39">
        <v>31</v>
      </c>
    </row>
    <row r="308" spans="1:7" x14ac:dyDescent="0.2">
      <c r="A308" s="9" t="s">
        <v>55</v>
      </c>
      <c r="B308" s="4">
        <v>1</v>
      </c>
      <c r="C308" s="5">
        <v>41503</v>
      </c>
      <c r="D308" s="6" t="s">
        <v>280</v>
      </c>
      <c r="E308" s="38">
        <v>100</v>
      </c>
      <c r="F308" s="39">
        <v>33</v>
      </c>
      <c r="G308" s="39">
        <v>33</v>
      </c>
    </row>
    <row r="309" spans="1:7" x14ac:dyDescent="0.2">
      <c r="A309" s="9" t="s">
        <v>55</v>
      </c>
      <c r="B309" s="4">
        <v>2</v>
      </c>
      <c r="C309" s="5">
        <v>41508</v>
      </c>
      <c r="D309" s="6" t="s">
        <v>393</v>
      </c>
      <c r="E309" s="38">
        <v>100</v>
      </c>
      <c r="F309" s="39">
        <v>43</v>
      </c>
      <c r="G309" s="39">
        <v>43</v>
      </c>
    </row>
    <row r="310" spans="1:7" x14ac:dyDescent="0.2">
      <c r="A310" s="9" t="s">
        <v>55</v>
      </c>
      <c r="B310" s="4">
        <v>3</v>
      </c>
      <c r="C310" s="5">
        <v>41510</v>
      </c>
      <c r="D310" s="6" t="s">
        <v>268</v>
      </c>
      <c r="E310" s="38">
        <v>100</v>
      </c>
      <c r="F310" s="39">
        <v>78</v>
      </c>
      <c r="G310" s="39">
        <v>78</v>
      </c>
    </row>
    <row r="311" spans="1:7" x14ac:dyDescent="0.2">
      <c r="A311" s="9" t="s">
        <v>55</v>
      </c>
      <c r="B311" s="4">
        <v>4</v>
      </c>
      <c r="C311" s="5">
        <v>41513</v>
      </c>
      <c r="D311" s="6" t="s">
        <v>98</v>
      </c>
      <c r="E311" s="38">
        <v>100</v>
      </c>
      <c r="F311" s="39">
        <v>37</v>
      </c>
      <c r="G311" s="39">
        <v>37</v>
      </c>
    </row>
    <row r="312" spans="1:7" x14ac:dyDescent="0.2">
      <c r="A312" s="9" t="s">
        <v>55</v>
      </c>
      <c r="B312" s="4">
        <v>5</v>
      </c>
      <c r="C312" s="5">
        <v>41521</v>
      </c>
      <c r="D312" s="6" t="s">
        <v>199</v>
      </c>
      <c r="E312" s="38">
        <v>100</v>
      </c>
      <c r="F312" s="39">
        <v>61</v>
      </c>
      <c r="G312" s="39">
        <v>61</v>
      </c>
    </row>
    <row r="313" spans="1:7" x14ac:dyDescent="0.2">
      <c r="A313" s="9" t="s">
        <v>55</v>
      </c>
      <c r="B313" s="4">
        <v>6</v>
      </c>
      <c r="C313" s="5">
        <v>41518</v>
      </c>
      <c r="D313" s="6" t="s">
        <v>173</v>
      </c>
      <c r="E313" s="38">
        <v>98.89</v>
      </c>
      <c r="F313" s="39">
        <v>90</v>
      </c>
      <c r="G313" s="39">
        <v>89</v>
      </c>
    </row>
    <row r="314" spans="1:7" x14ac:dyDescent="0.2">
      <c r="A314" s="9" t="s">
        <v>55</v>
      </c>
      <c r="B314" s="4">
        <v>7</v>
      </c>
      <c r="C314" s="5">
        <v>41512</v>
      </c>
      <c r="D314" s="6" t="s">
        <v>65</v>
      </c>
      <c r="E314" s="38">
        <v>98.57</v>
      </c>
      <c r="F314" s="39">
        <v>70</v>
      </c>
      <c r="G314" s="39">
        <v>69</v>
      </c>
    </row>
    <row r="315" spans="1:7" x14ac:dyDescent="0.2">
      <c r="A315" s="9" t="s">
        <v>55</v>
      </c>
      <c r="B315" s="4">
        <v>8</v>
      </c>
      <c r="C315" s="5">
        <v>41505</v>
      </c>
      <c r="D315" s="6" t="s">
        <v>291</v>
      </c>
      <c r="E315" s="38">
        <v>97.96</v>
      </c>
      <c r="F315" s="39">
        <v>49</v>
      </c>
      <c r="G315" s="39">
        <v>48</v>
      </c>
    </row>
    <row r="316" spans="1:7" x14ac:dyDescent="0.2">
      <c r="A316" s="9" t="s">
        <v>55</v>
      </c>
      <c r="B316" s="4">
        <v>9</v>
      </c>
      <c r="C316" s="5">
        <v>41515</v>
      </c>
      <c r="D316" s="6" t="s">
        <v>117</v>
      </c>
      <c r="E316" s="38">
        <v>96.4</v>
      </c>
      <c r="F316" s="39">
        <v>111</v>
      </c>
      <c r="G316" s="39">
        <v>107</v>
      </c>
    </row>
    <row r="317" spans="1:7" x14ac:dyDescent="0.2">
      <c r="A317" s="9" t="s">
        <v>55</v>
      </c>
      <c r="B317" s="4">
        <v>10</v>
      </c>
      <c r="C317" s="5">
        <v>41514</v>
      </c>
      <c r="D317" s="6" t="s">
        <v>422</v>
      </c>
      <c r="E317" s="38">
        <v>95.24</v>
      </c>
      <c r="F317" s="39">
        <v>42</v>
      </c>
      <c r="G317" s="39">
        <v>40</v>
      </c>
    </row>
    <row r="318" spans="1:7" x14ac:dyDescent="0.2">
      <c r="A318" s="9" t="s">
        <v>55</v>
      </c>
      <c r="B318" s="4">
        <v>11</v>
      </c>
      <c r="C318" s="5">
        <v>41502</v>
      </c>
      <c r="D318" s="6" t="s">
        <v>180</v>
      </c>
      <c r="E318" s="38">
        <v>94.87</v>
      </c>
      <c r="F318" s="39">
        <v>39</v>
      </c>
      <c r="G318" s="39">
        <v>37</v>
      </c>
    </row>
    <row r="319" spans="1:7" x14ac:dyDescent="0.2">
      <c r="A319" s="9" t="s">
        <v>55</v>
      </c>
      <c r="B319" s="4">
        <v>12</v>
      </c>
      <c r="C319" s="5">
        <v>41501</v>
      </c>
      <c r="D319" s="6" t="s">
        <v>103</v>
      </c>
      <c r="E319" s="38">
        <v>94.44</v>
      </c>
      <c r="F319" s="39">
        <v>36</v>
      </c>
      <c r="G319" s="39">
        <v>34</v>
      </c>
    </row>
    <row r="320" spans="1:7" x14ac:dyDescent="0.2">
      <c r="A320" s="9" t="s">
        <v>55</v>
      </c>
      <c r="B320" s="4">
        <v>13</v>
      </c>
      <c r="C320" s="5">
        <v>41511</v>
      </c>
      <c r="D320" s="6" t="s">
        <v>300</v>
      </c>
      <c r="E320" s="38">
        <v>93.75</v>
      </c>
      <c r="F320" s="39">
        <v>16</v>
      </c>
      <c r="G320" s="39">
        <v>15</v>
      </c>
    </row>
    <row r="321" spans="1:7" x14ac:dyDescent="0.2">
      <c r="A321" s="9" t="s">
        <v>55</v>
      </c>
      <c r="B321" s="4">
        <v>14</v>
      </c>
      <c r="C321" s="5">
        <v>41506</v>
      </c>
      <c r="D321" s="6" t="s">
        <v>238</v>
      </c>
      <c r="E321" s="38">
        <v>93.44</v>
      </c>
      <c r="F321" s="39">
        <v>61</v>
      </c>
      <c r="G321" s="39">
        <v>57</v>
      </c>
    </row>
    <row r="322" spans="1:7" x14ac:dyDescent="0.2">
      <c r="A322" s="9" t="s">
        <v>55</v>
      </c>
      <c r="B322" s="4">
        <v>15</v>
      </c>
      <c r="C322" s="5">
        <v>41507</v>
      </c>
      <c r="D322" s="6" t="s">
        <v>297</v>
      </c>
      <c r="E322" s="38">
        <v>92.77</v>
      </c>
      <c r="F322" s="39">
        <v>83</v>
      </c>
      <c r="G322" s="39">
        <v>77</v>
      </c>
    </row>
    <row r="323" spans="1:7" x14ac:dyDescent="0.2">
      <c r="A323" s="9" t="s">
        <v>55</v>
      </c>
      <c r="B323" s="4">
        <v>16</v>
      </c>
      <c r="C323" s="5">
        <v>41516</v>
      </c>
      <c r="D323" s="6" t="s">
        <v>197</v>
      </c>
      <c r="E323" s="38">
        <v>91.67</v>
      </c>
      <c r="F323" s="39">
        <v>60</v>
      </c>
      <c r="G323" s="39">
        <v>55</v>
      </c>
    </row>
    <row r="324" spans="1:7" x14ac:dyDescent="0.2">
      <c r="A324" s="9" t="s">
        <v>55</v>
      </c>
      <c r="B324" s="4">
        <v>17</v>
      </c>
      <c r="C324" s="5">
        <v>41509</v>
      </c>
      <c r="D324" s="6" t="s">
        <v>261</v>
      </c>
      <c r="E324" s="38">
        <v>91.3</v>
      </c>
      <c r="F324" s="39">
        <v>23</v>
      </c>
      <c r="G324" s="39">
        <v>21</v>
      </c>
    </row>
    <row r="325" spans="1:7" x14ac:dyDescent="0.2">
      <c r="A325" s="9" t="s">
        <v>55</v>
      </c>
      <c r="B325" s="4">
        <v>18</v>
      </c>
      <c r="C325" s="5">
        <v>41517</v>
      </c>
      <c r="D325" s="6" t="s">
        <v>195</v>
      </c>
      <c r="E325" s="38">
        <v>91.07</v>
      </c>
      <c r="F325" s="39">
        <v>168</v>
      </c>
      <c r="G325" s="39">
        <v>153</v>
      </c>
    </row>
    <row r="326" spans="1:7" x14ac:dyDescent="0.2">
      <c r="A326" s="9" t="s">
        <v>55</v>
      </c>
      <c r="B326" s="4">
        <v>19</v>
      </c>
      <c r="C326" s="5">
        <v>41522</v>
      </c>
      <c r="D326" s="6" t="s">
        <v>407</v>
      </c>
      <c r="E326" s="38">
        <v>90.91</v>
      </c>
      <c r="F326" s="39">
        <v>66</v>
      </c>
      <c r="G326" s="39">
        <v>60</v>
      </c>
    </row>
    <row r="327" spans="1:7" x14ac:dyDescent="0.2">
      <c r="A327" s="9" t="s">
        <v>55</v>
      </c>
      <c r="B327" s="4">
        <v>20</v>
      </c>
      <c r="C327" s="5">
        <v>41504</v>
      </c>
      <c r="D327" s="6" t="s">
        <v>102</v>
      </c>
      <c r="E327" s="38">
        <v>88.24</v>
      </c>
      <c r="F327" s="39">
        <v>17</v>
      </c>
      <c r="G327" s="39">
        <v>15</v>
      </c>
    </row>
    <row r="328" spans="1:7" x14ac:dyDescent="0.2">
      <c r="A328" s="9" t="s">
        <v>55</v>
      </c>
      <c r="B328" s="4">
        <v>21</v>
      </c>
      <c r="C328" s="5">
        <v>40201</v>
      </c>
      <c r="D328" s="6" t="s">
        <v>473</v>
      </c>
      <c r="E328" s="38">
        <v>85.71</v>
      </c>
      <c r="F328" s="39">
        <v>14</v>
      </c>
      <c r="G328" s="39">
        <v>12</v>
      </c>
    </row>
    <row r="329" spans="1:7" x14ac:dyDescent="0.2">
      <c r="A329" s="9" t="s">
        <v>56</v>
      </c>
      <c r="B329" s="4">
        <v>1</v>
      </c>
      <c r="C329" s="5" t="s">
        <v>42</v>
      </c>
      <c r="D329" s="6" t="s">
        <v>474</v>
      </c>
      <c r="E329" s="38">
        <v>100</v>
      </c>
      <c r="F329" s="39">
        <v>27</v>
      </c>
      <c r="G329" s="39">
        <v>27</v>
      </c>
    </row>
    <row r="330" spans="1:7" x14ac:dyDescent="0.2">
      <c r="A330" s="9" t="s">
        <v>56</v>
      </c>
      <c r="B330" s="4">
        <v>2</v>
      </c>
      <c r="C330" s="5">
        <v>41602</v>
      </c>
      <c r="D330" s="6" t="s">
        <v>157</v>
      </c>
      <c r="E330" s="38">
        <v>100</v>
      </c>
      <c r="F330" s="39">
        <v>107</v>
      </c>
      <c r="G330" s="39">
        <v>107</v>
      </c>
    </row>
    <row r="331" spans="1:7" x14ac:dyDescent="0.2">
      <c r="A331" s="9" t="s">
        <v>56</v>
      </c>
      <c r="B331" s="4">
        <v>3</v>
      </c>
      <c r="C331" s="5">
        <v>41613</v>
      </c>
      <c r="D331" s="6" t="s">
        <v>361</v>
      </c>
      <c r="E331" s="38">
        <v>100</v>
      </c>
      <c r="F331" s="39">
        <v>34</v>
      </c>
      <c r="G331" s="39">
        <v>34</v>
      </c>
    </row>
    <row r="332" spans="1:7" x14ac:dyDescent="0.2">
      <c r="A332" s="9" t="s">
        <v>56</v>
      </c>
      <c r="B332" s="4">
        <v>4</v>
      </c>
      <c r="C332" s="5">
        <v>41614</v>
      </c>
      <c r="D332" s="6" t="s">
        <v>182</v>
      </c>
      <c r="E332" s="38">
        <v>100</v>
      </c>
      <c r="F332" s="39">
        <v>20</v>
      </c>
      <c r="G332" s="39">
        <v>20</v>
      </c>
    </row>
    <row r="333" spans="1:7" x14ac:dyDescent="0.2">
      <c r="A333" s="9" t="s">
        <v>56</v>
      </c>
      <c r="B333" s="4">
        <v>5</v>
      </c>
      <c r="C333" s="5" t="s">
        <v>38</v>
      </c>
      <c r="D333" s="6" t="s">
        <v>380</v>
      </c>
      <c r="E333" s="38">
        <v>100</v>
      </c>
      <c r="F333" s="39">
        <v>4</v>
      </c>
      <c r="G333" s="39">
        <v>4</v>
      </c>
    </row>
    <row r="334" spans="1:7" x14ac:dyDescent="0.2">
      <c r="A334" s="9" t="s">
        <v>56</v>
      </c>
      <c r="B334" s="4">
        <v>6</v>
      </c>
      <c r="C334" s="5">
        <v>41603</v>
      </c>
      <c r="D334" s="6" t="s">
        <v>326</v>
      </c>
      <c r="E334" s="38">
        <v>98.55</v>
      </c>
      <c r="F334" s="39">
        <v>69</v>
      </c>
      <c r="G334" s="39">
        <v>68</v>
      </c>
    </row>
    <row r="335" spans="1:7" x14ac:dyDescent="0.2">
      <c r="A335" s="9" t="s">
        <v>56</v>
      </c>
      <c r="B335" s="4">
        <v>7</v>
      </c>
      <c r="C335" s="5">
        <v>41622</v>
      </c>
      <c r="D335" s="6" t="s">
        <v>346</v>
      </c>
      <c r="E335" s="38">
        <v>98.11</v>
      </c>
      <c r="F335" s="39">
        <v>53</v>
      </c>
      <c r="G335" s="39">
        <v>52</v>
      </c>
    </row>
    <row r="336" spans="1:7" x14ac:dyDescent="0.2">
      <c r="A336" s="9" t="s">
        <v>56</v>
      </c>
      <c r="B336" s="4">
        <v>8</v>
      </c>
      <c r="C336" s="5">
        <v>41620</v>
      </c>
      <c r="D336" s="6" t="s">
        <v>166</v>
      </c>
      <c r="E336" s="38">
        <v>98.08</v>
      </c>
      <c r="F336" s="39">
        <v>52</v>
      </c>
      <c r="G336" s="39">
        <v>51</v>
      </c>
    </row>
    <row r="337" spans="1:7" x14ac:dyDescent="0.2">
      <c r="A337" s="9" t="s">
        <v>56</v>
      </c>
      <c r="B337" s="4">
        <v>9</v>
      </c>
      <c r="C337" s="5">
        <v>41628</v>
      </c>
      <c r="D337" s="6" t="s">
        <v>255</v>
      </c>
      <c r="E337" s="38">
        <v>97.67</v>
      </c>
      <c r="F337" s="39">
        <v>129</v>
      </c>
      <c r="G337" s="39">
        <v>126</v>
      </c>
    </row>
    <row r="338" spans="1:7" x14ac:dyDescent="0.2">
      <c r="A338" s="9" t="s">
        <v>56</v>
      </c>
      <c r="B338" s="4">
        <v>10</v>
      </c>
      <c r="C338" s="5">
        <v>41619</v>
      </c>
      <c r="D338" s="6" t="s">
        <v>188</v>
      </c>
      <c r="E338" s="38">
        <v>96.61</v>
      </c>
      <c r="F338" s="39">
        <v>59</v>
      </c>
      <c r="G338" s="39">
        <v>57</v>
      </c>
    </row>
    <row r="339" spans="1:7" x14ac:dyDescent="0.2">
      <c r="A339" s="9" t="s">
        <v>56</v>
      </c>
      <c r="B339" s="4">
        <v>11</v>
      </c>
      <c r="C339" s="5">
        <v>41611</v>
      </c>
      <c r="D339" s="6" t="s">
        <v>343</v>
      </c>
      <c r="E339" s="38">
        <v>96.55</v>
      </c>
      <c r="F339" s="39">
        <v>29</v>
      </c>
      <c r="G339" s="39">
        <v>28</v>
      </c>
    </row>
    <row r="340" spans="1:7" x14ac:dyDescent="0.2">
      <c r="A340" s="9" t="s">
        <v>56</v>
      </c>
      <c r="B340" s="4">
        <v>12</v>
      </c>
      <c r="C340" s="5">
        <v>41618</v>
      </c>
      <c r="D340" s="6" t="s">
        <v>125</v>
      </c>
      <c r="E340" s="38">
        <v>96.3</v>
      </c>
      <c r="F340" s="39">
        <v>27</v>
      </c>
      <c r="G340" s="39">
        <v>26</v>
      </c>
    </row>
    <row r="341" spans="1:7" x14ac:dyDescent="0.2">
      <c r="A341" s="9" t="s">
        <v>56</v>
      </c>
      <c r="B341" s="4">
        <v>13</v>
      </c>
      <c r="C341" s="5">
        <v>41623</v>
      </c>
      <c r="D341" s="6" t="s">
        <v>396</v>
      </c>
      <c r="E341" s="38">
        <v>96.3</v>
      </c>
      <c r="F341" s="39">
        <v>27</v>
      </c>
      <c r="G341" s="39">
        <v>26</v>
      </c>
    </row>
    <row r="342" spans="1:7" x14ac:dyDescent="0.2">
      <c r="A342" s="9" t="s">
        <v>56</v>
      </c>
      <c r="B342" s="4">
        <v>14</v>
      </c>
      <c r="C342" s="5">
        <v>41608</v>
      </c>
      <c r="D342" s="6" t="s">
        <v>225</v>
      </c>
      <c r="E342" s="38">
        <v>95.65</v>
      </c>
      <c r="F342" s="39">
        <v>23</v>
      </c>
      <c r="G342" s="39">
        <v>22</v>
      </c>
    </row>
    <row r="343" spans="1:7" x14ac:dyDescent="0.2">
      <c r="A343" s="9" t="s">
        <v>56</v>
      </c>
      <c r="B343" s="4">
        <v>15</v>
      </c>
      <c r="C343" s="5">
        <v>41621</v>
      </c>
      <c r="D343" s="6" t="s">
        <v>285</v>
      </c>
      <c r="E343" s="38">
        <v>95.35</v>
      </c>
      <c r="F343" s="39">
        <v>43</v>
      </c>
      <c r="G343" s="39">
        <v>41</v>
      </c>
    </row>
    <row r="344" spans="1:7" x14ac:dyDescent="0.2">
      <c r="A344" s="9" t="s">
        <v>56</v>
      </c>
      <c r="B344" s="4">
        <v>16</v>
      </c>
      <c r="C344" s="5">
        <v>41617</v>
      </c>
      <c r="D344" s="6" t="s">
        <v>236</v>
      </c>
      <c r="E344" s="38">
        <v>94.44</v>
      </c>
      <c r="F344" s="39">
        <v>36</v>
      </c>
      <c r="G344" s="39">
        <v>34</v>
      </c>
    </row>
    <row r="345" spans="1:7" x14ac:dyDescent="0.2">
      <c r="A345" s="9" t="s">
        <v>56</v>
      </c>
      <c r="B345" s="4">
        <v>17</v>
      </c>
      <c r="C345" s="5">
        <v>41626</v>
      </c>
      <c r="D345" s="6" t="s">
        <v>193</v>
      </c>
      <c r="E345" s="38">
        <v>93.9</v>
      </c>
      <c r="F345" s="39">
        <v>82</v>
      </c>
      <c r="G345" s="39">
        <v>77</v>
      </c>
    </row>
    <row r="346" spans="1:7" x14ac:dyDescent="0.2">
      <c r="A346" s="9" t="s">
        <v>56</v>
      </c>
      <c r="B346" s="4">
        <v>18</v>
      </c>
      <c r="C346" s="5">
        <v>41606</v>
      </c>
      <c r="D346" s="6" t="s">
        <v>375</v>
      </c>
      <c r="E346" s="38">
        <v>93.51</v>
      </c>
      <c r="F346" s="39">
        <v>77</v>
      </c>
      <c r="G346" s="39">
        <v>72</v>
      </c>
    </row>
    <row r="347" spans="1:7" x14ac:dyDescent="0.2">
      <c r="A347" s="9" t="s">
        <v>56</v>
      </c>
      <c r="B347" s="4">
        <v>19</v>
      </c>
      <c r="C347" s="5">
        <v>41612</v>
      </c>
      <c r="D347" s="6" t="s">
        <v>321</v>
      </c>
      <c r="E347" s="38">
        <v>93.33</v>
      </c>
      <c r="F347" s="39">
        <v>60</v>
      </c>
      <c r="G347" s="39">
        <v>56</v>
      </c>
    </row>
    <row r="348" spans="1:7" x14ac:dyDescent="0.2">
      <c r="A348" s="9" t="s">
        <v>56</v>
      </c>
      <c r="B348" s="4">
        <v>20</v>
      </c>
      <c r="C348" s="5">
        <v>41627</v>
      </c>
      <c r="D348" s="6" t="s">
        <v>327</v>
      </c>
      <c r="E348" s="38">
        <v>92</v>
      </c>
      <c r="F348" s="39">
        <v>25</v>
      </c>
      <c r="G348" s="39">
        <v>23</v>
      </c>
    </row>
    <row r="349" spans="1:7" x14ac:dyDescent="0.2">
      <c r="A349" s="9" t="s">
        <v>56</v>
      </c>
      <c r="B349" s="4">
        <v>21</v>
      </c>
      <c r="C349" s="5">
        <v>41605</v>
      </c>
      <c r="D349" s="6" t="s">
        <v>306</v>
      </c>
      <c r="E349" s="38">
        <v>91.74</v>
      </c>
      <c r="F349" s="39">
        <v>121</v>
      </c>
      <c r="G349" s="39">
        <v>111</v>
      </c>
    </row>
    <row r="350" spans="1:7" x14ac:dyDescent="0.2">
      <c r="A350" s="9" t="s">
        <v>56</v>
      </c>
      <c r="B350" s="4">
        <v>22</v>
      </c>
      <c r="C350" s="5">
        <v>41604</v>
      </c>
      <c r="D350" s="6" t="s">
        <v>332</v>
      </c>
      <c r="E350" s="38">
        <v>90.91</v>
      </c>
      <c r="F350" s="39">
        <v>33</v>
      </c>
      <c r="G350" s="39">
        <v>30</v>
      </c>
    </row>
    <row r="351" spans="1:7" x14ac:dyDescent="0.2">
      <c r="A351" s="9" t="s">
        <v>56</v>
      </c>
      <c r="B351" s="4">
        <v>23</v>
      </c>
      <c r="C351" s="5">
        <v>41601</v>
      </c>
      <c r="D351" s="6" t="s">
        <v>338</v>
      </c>
      <c r="E351" s="38">
        <v>89.06</v>
      </c>
      <c r="F351" s="39">
        <v>64</v>
      </c>
      <c r="G351" s="39">
        <v>57</v>
      </c>
    </row>
    <row r="352" spans="1:7" x14ac:dyDescent="0.2">
      <c r="A352" s="9" t="s">
        <v>56</v>
      </c>
      <c r="B352" s="4">
        <v>24</v>
      </c>
      <c r="C352" s="5">
        <v>41609</v>
      </c>
      <c r="D352" s="6" t="s">
        <v>203</v>
      </c>
      <c r="E352" s="38">
        <v>88.71</v>
      </c>
      <c r="F352" s="39">
        <v>62</v>
      </c>
      <c r="G352" s="39">
        <v>55</v>
      </c>
    </row>
    <row r="353" spans="1:7" x14ac:dyDescent="0.2">
      <c r="A353" s="9" t="s">
        <v>56</v>
      </c>
      <c r="B353" s="4">
        <v>25</v>
      </c>
      <c r="C353" s="5">
        <v>41615</v>
      </c>
      <c r="D353" s="6" t="s">
        <v>329</v>
      </c>
      <c r="E353" s="38">
        <v>87.32</v>
      </c>
      <c r="F353" s="39">
        <v>71</v>
      </c>
      <c r="G353" s="39">
        <v>62</v>
      </c>
    </row>
    <row r="354" spans="1:7" x14ac:dyDescent="0.2">
      <c r="A354" s="9" t="s">
        <v>56</v>
      </c>
      <c r="B354" s="4">
        <v>26</v>
      </c>
      <c r="C354" s="5">
        <v>41624</v>
      </c>
      <c r="D354" s="6" t="s">
        <v>413</v>
      </c>
      <c r="E354" s="38">
        <v>86.36</v>
      </c>
      <c r="F354" s="39">
        <v>22</v>
      </c>
      <c r="G354" s="39">
        <v>19</v>
      </c>
    </row>
    <row r="355" spans="1:7" x14ac:dyDescent="0.2">
      <c r="A355" s="9" t="s">
        <v>56</v>
      </c>
      <c r="B355" s="4">
        <v>27</v>
      </c>
      <c r="C355" s="5" t="s">
        <v>41</v>
      </c>
      <c r="D355" s="6" t="s">
        <v>455</v>
      </c>
      <c r="E355" s="38">
        <v>85.71</v>
      </c>
      <c r="F355" s="39">
        <v>21</v>
      </c>
      <c r="G355" s="39">
        <v>18</v>
      </c>
    </row>
    <row r="356" spans="1:7" x14ac:dyDescent="0.2">
      <c r="A356" s="9" t="s">
        <v>57</v>
      </c>
      <c r="B356" s="4">
        <v>1</v>
      </c>
      <c r="C356" s="5">
        <v>41701</v>
      </c>
      <c r="D356" s="6" t="s">
        <v>144</v>
      </c>
      <c r="E356" s="38">
        <v>100</v>
      </c>
      <c r="F356" s="39">
        <v>60</v>
      </c>
      <c r="G356" s="39">
        <v>60</v>
      </c>
    </row>
    <row r="357" spans="1:7" x14ac:dyDescent="0.2">
      <c r="A357" s="9" t="s">
        <v>57</v>
      </c>
      <c r="B357" s="4">
        <v>2</v>
      </c>
      <c r="C357" s="5">
        <v>41703</v>
      </c>
      <c r="D357" s="6" t="s">
        <v>468</v>
      </c>
      <c r="E357" s="38">
        <v>100</v>
      </c>
      <c r="F357" s="39">
        <v>10</v>
      </c>
      <c r="G357" s="39">
        <v>10</v>
      </c>
    </row>
    <row r="358" spans="1:7" x14ac:dyDescent="0.2">
      <c r="A358" s="9" t="s">
        <v>57</v>
      </c>
      <c r="B358" s="4">
        <v>3</v>
      </c>
      <c r="C358" s="5">
        <v>41718</v>
      </c>
      <c r="D358" s="6" t="s">
        <v>240</v>
      </c>
      <c r="E358" s="38">
        <v>100</v>
      </c>
      <c r="F358" s="39">
        <v>23</v>
      </c>
      <c r="G358" s="39">
        <v>23</v>
      </c>
    </row>
    <row r="359" spans="1:7" x14ac:dyDescent="0.2">
      <c r="A359" s="9" t="s">
        <v>57</v>
      </c>
      <c r="B359" s="4">
        <v>4</v>
      </c>
      <c r="C359" s="5">
        <v>41727</v>
      </c>
      <c r="D359" s="6" t="s">
        <v>233</v>
      </c>
      <c r="E359" s="38">
        <v>100</v>
      </c>
      <c r="F359" s="39">
        <v>20</v>
      </c>
      <c r="G359" s="39">
        <v>20</v>
      </c>
    </row>
    <row r="360" spans="1:7" x14ac:dyDescent="0.2">
      <c r="A360" s="9" t="s">
        <v>57</v>
      </c>
      <c r="B360" s="4">
        <v>5</v>
      </c>
      <c r="C360" s="5">
        <v>41729</v>
      </c>
      <c r="D360" s="6" t="s">
        <v>241</v>
      </c>
      <c r="E360" s="38">
        <v>100</v>
      </c>
      <c r="F360" s="39">
        <v>28</v>
      </c>
      <c r="G360" s="39">
        <v>28</v>
      </c>
    </row>
    <row r="361" spans="1:7" x14ac:dyDescent="0.2">
      <c r="A361" s="9" t="s">
        <v>57</v>
      </c>
      <c r="B361" s="4">
        <v>6</v>
      </c>
      <c r="C361" s="5">
        <v>41730</v>
      </c>
      <c r="D361" s="6" t="s">
        <v>290</v>
      </c>
      <c r="E361" s="38">
        <v>100</v>
      </c>
      <c r="F361" s="39">
        <v>16</v>
      </c>
      <c r="G361" s="39">
        <v>16</v>
      </c>
    </row>
    <row r="362" spans="1:7" x14ac:dyDescent="0.2">
      <c r="A362" s="9" t="s">
        <v>57</v>
      </c>
      <c r="B362" s="4">
        <v>7</v>
      </c>
      <c r="C362" s="5">
        <v>41732</v>
      </c>
      <c r="D362" s="6" t="s">
        <v>302</v>
      </c>
      <c r="E362" s="38">
        <v>100</v>
      </c>
      <c r="F362" s="39">
        <v>21</v>
      </c>
      <c r="G362" s="39">
        <v>21</v>
      </c>
    </row>
    <row r="363" spans="1:7" x14ac:dyDescent="0.2">
      <c r="A363" s="9" t="s">
        <v>57</v>
      </c>
      <c r="B363" s="4">
        <v>8</v>
      </c>
      <c r="C363" s="5">
        <v>41733</v>
      </c>
      <c r="D363" s="6" t="s">
        <v>287</v>
      </c>
      <c r="E363" s="38">
        <v>100</v>
      </c>
      <c r="F363" s="39">
        <v>17</v>
      </c>
      <c r="G363" s="39">
        <v>17</v>
      </c>
    </row>
    <row r="364" spans="1:7" x14ac:dyDescent="0.2">
      <c r="A364" s="9" t="s">
        <v>57</v>
      </c>
      <c r="B364" s="4">
        <v>9</v>
      </c>
      <c r="C364" s="5">
        <v>41741</v>
      </c>
      <c r="D364" s="6" t="s">
        <v>323</v>
      </c>
      <c r="E364" s="38">
        <v>100</v>
      </c>
      <c r="F364" s="39">
        <v>42</v>
      </c>
      <c r="G364" s="39">
        <v>42</v>
      </c>
    </row>
    <row r="365" spans="1:7" x14ac:dyDescent="0.2">
      <c r="A365" s="9" t="s">
        <v>57</v>
      </c>
      <c r="B365" s="4">
        <v>10</v>
      </c>
      <c r="C365" s="5">
        <v>41744</v>
      </c>
      <c r="D365" s="6" t="s">
        <v>408</v>
      </c>
      <c r="E365" s="38">
        <v>100</v>
      </c>
      <c r="F365" s="39">
        <v>19</v>
      </c>
      <c r="G365" s="39">
        <v>19</v>
      </c>
    </row>
    <row r="366" spans="1:7" x14ac:dyDescent="0.2">
      <c r="A366" s="9" t="s">
        <v>57</v>
      </c>
      <c r="B366" s="4">
        <v>11</v>
      </c>
      <c r="C366" s="5">
        <v>41748</v>
      </c>
      <c r="D366" s="6" t="s">
        <v>355</v>
      </c>
      <c r="E366" s="38">
        <v>100</v>
      </c>
      <c r="F366" s="39">
        <v>25</v>
      </c>
      <c r="G366" s="39">
        <v>25</v>
      </c>
    </row>
    <row r="367" spans="1:7" x14ac:dyDescent="0.2">
      <c r="A367" s="9" t="s">
        <v>57</v>
      </c>
      <c r="B367" s="4">
        <v>12</v>
      </c>
      <c r="C367" s="5">
        <v>41750</v>
      </c>
      <c r="D367" s="6" t="s">
        <v>270</v>
      </c>
      <c r="E367" s="38">
        <v>100</v>
      </c>
      <c r="F367" s="39">
        <v>51</v>
      </c>
      <c r="G367" s="39">
        <v>51</v>
      </c>
    </row>
    <row r="368" spans="1:7" x14ac:dyDescent="0.2">
      <c r="A368" s="9" t="s">
        <v>57</v>
      </c>
      <c r="B368" s="4">
        <v>13</v>
      </c>
      <c r="C368" s="5">
        <v>41742</v>
      </c>
      <c r="D368" s="6" t="s">
        <v>384</v>
      </c>
      <c r="E368" s="38">
        <v>98.74</v>
      </c>
      <c r="F368" s="39">
        <v>159</v>
      </c>
      <c r="G368" s="39">
        <v>157</v>
      </c>
    </row>
    <row r="369" spans="1:7" x14ac:dyDescent="0.2">
      <c r="A369" s="9" t="s">
        <v>57</v>
      </c>
      <c r="B369" s="4">
        <v>14</v>
      </c>
      <c r="C369" s="5">
        <v>41751</v>
      </c>
      <c r="D369" s="6" t="s">
        <v>337</v>
      </c>
      <c r="E369" s="38">
        <v>98.08</v>
      </c>
      <c r="F369" s="39">
        <v>52</v>
      </c>
      <c r="G369" s="39">
        <v>51</v>
      </c>
    </row>
    <row r="370" spans="1:7" x14ac:dyDescent="0.2">
      <c r="A370" s="9" t="s">
        <v>57</v>
      </c>
      <c r="B370" s="4">
        <v>15</v>
      </c>
      <c r="C370" s="5">
        <v>41720</v>
      </c>
      <c r="D370" s="6" t="s">
        <v>201</v>
      </c>
      <c r="E370" s="38">
        <v>97.67</v>
      </c>
      <c r="F370" s="39">
        <v>43</v>
      </c>
      <c r="G370" s="39">
        <v>42</v>
      </c>
    </row>
    <row r="371" spans="1:7" x14ac:dyDescent="0.2">
      <c r="A371" s="9" t="s">
        <v>57</v>
      </c>
      <c r="B371" s="4">
        <v>16</v>
      </c>
      <c r="C371" s="5">
        <v>41724</v>
      </c>
      <c r="D371" s="6" t="s">
        <v>115</v>
      </c>
      <c r="E371" s="38">
        <v>97.62</v>
      </c>
      <c r="F371" s="39">
        <v>42</v>
      </c>
      <c r="G371" s="39">
        <v>41</v>
      </c>
    </row>
    <row r="372" spans="1:7" x14ac:dyDescent="0.2">
      <c r="A372" s="9" t="s">
        <v>57</v>
      </c>
      <c r="B372" s="4">
        <v>17</v>
      </c>
      <c r="C372" s="5">
        <v>41707</v>
      </c>
      <c r="D372" s="6" t="s">
        <v>147</v>
      </c>
      <c r="E372" s="38">
        <v>97.3</v>
      </c>
      <c r="F372" s="39">
        <v>74</v>
      </c>
      <c r="G372" s="39">
        <v>72</v>
      </c>
    </row>
    <row r="373" spans="1:7" x14ac:dyDescent="0.2">
      <c r="A373" s="9" t="s">
        <v>57</v>
      </c>
      <c r="B373" s="4">
        <v>18</v>
      </c>
      <c r="C373" s="5">
        <v>41745</v>
      </c>
      <c r="D373" s="6" t="s">
        <v>401</v>
      </c>
      <c r="E373" s="38">
        <v>96.97</v>
      </c>
      <c r="F373" s="39">
        <v>33</v>
      </c>
      <c r="G373" s="39">
        <v>32</v>
      </c>
    </row>
    <row r="374" spans="1:7" x14ac:dyDescent="0.2">
      <c r="A374" s="9" t="s">
        <v>57</v>
      </c>
      <c r="B374" s="4">
        <v>19</v>
      </c>
      <c r="C374" s="5">
        <v>41734</v>
      </c>
      <c r="D374" s="6" t="s">
        <v>448</v>
      </c>
      <c r="E374" s="38">
        <v>96.67</v>
      </c>
      <c r="F374" s="39">
        <v>30</v>
      </c>
      <c r="G374" s="39">
        <v>29</v>
      </c>
    </row>
    <row r="375" spans="1:7" x14ac:dyDescent="0.2">
      <c r="A375" s="9" t="s">
        <v>57</v>
      </c>
      <c r="B375" s="4">
        <v>20</v>
      </c>
      <c r="C375" s="5">
        <v>41705</v>
      </c>
      <c r="D375" s="6" t="s">
        <v>452</v>
      </c>
      <c r="E375" s="38">
        <v>96.55</v>
      </c>
      <c r="F375" s="39">
        <v>29</v>
      </c>
      <c r="G375" s="39">
        <v>28</v>
      </c>
    </row>
    <row r="376" spans="1:7" x14ac:dyDescent="0.2">
      <c r="A376" s="9" t="s">
        <v>57</v>
      </c>
      <c r="B376" s="4">
        <v>21</v>
      </c>
      <c r="C376" s="5">
        <v>41719</v>
      </c>
      <c r="D376" s="6" t="s">
        <v>362</v>
      </c>
      <c r="E376" s="38">
        <v>96.23</v>
      </c>
      <c r="F376" s="39">
        <v>53</v>
      </c>
      <c r="G376" s="39">
        <v>51</v>
      </c>
    </row>
    <row r="377" spans="1:7" x14ac:dyDescent="0.2">
      <c r="A377" s="9" t="s">
        <v>57</v>
      </c>
      <c r="B377" s="4">
        <v>22</v>
      </c>
      <c r="C377" s="5">
        <v>41721</v>
      </c>
      <c r="D377" s="6" t="s">
        <v>228</v>
      </c>
      <c r="E377" s="38">
        <v>96.1</v>
      </c>
      <c r="F377" s="39">
        <v>77</v>
      </c>
      <c r="G377" s="39">
        <v>74</v>
      </c>
    </row>
    <row r="378" spans="1:7" x14ac:dyDescent="0.2">
      <c r="A378" s="9" t="s">
        <v>57</v>
      </c>
      <c r="B378" s="4">
        <v>23</v>
      </c>
      <c r="C378" s="5">
        <v>41709</v>
      </c>
      <c r="D378" s="6" t="s">
        <v>418</v>
      </c>
      <c r="E378" s="38">
        <v>95.45</v>
      </c>
      <c r="F378" s="39">
        <v>66</v>
      </c>
      <c r="G378" s="39">
        <v>63</v>
      </c>
    </row>
    <row r="379" spans="1:7" x14ac:dyDescent="0.2">
      <c r="A379" s="9" t="s">
        <v>57</v>
      </c>
      <c r="B379" s="4">
        <v>24</v>
      </c>
      <c r="C379" s="5">
        <v>41716</v>
      </c>
      <c r="D379" s="6" t="s">
        <v>411</v>
      </c>
      <c r="E379" s="38">
        <v>95.24</v>
      </c>
      <c r="F379" s="39">
        <v>21</v>
      </c>
      <c r="G379" s="39">
        <v>20</v>
      </c>
    </row>
    <row r="380" spans="1:7" x14ac:dyDescent="0.2">
      <c r="A380" s="9" t="s">
        <v>57</v>
      </c>
      <c r="B380" s="4">
        <v>25</v>
      </c>
      <c r="C380" s="5">
        <v>41743</v>
      </c>
      <c r="D380" s="6" t="s">
        <v>394</v>
      </c>
      <c r="E380" s="38">
        <v>95.24</v>
      </c>
      <c r="F380" s="39">
        <v>21</v>
      </c>
      <c r="G380" s="39">
        <v>20</v>
      </c>
    </row>
    <row r="381" spans="1:7" x14ac:dyDescent="0.2">
      <c r="A381" s="9" t="s">
        <v>57</v>
      </c>
      <c r="B381" s="4">
        <v>26</v>
      </c>
      <c r="C381" s="5">
        <v>41702</v>
      </c>
      <c r="D381" s="6" t="s">
        <v>160</v>
      </c>
      <c r="E381" s="38">
        <v>95</v>
      </c>
      <c r="F381" s="39">
        <v>20</v>
      </c>
      <c r="G381" s="39">
        <v>19</v>
      </c>
    </row>
    <row r="382" spans="1:7" x14ac:dyDescent="0.2">
      <c r="A382" s="9" t="s">
        <v>57</v>
      </c>
      <c r="B382" s="4">
        <v>27</v>
      </c>
      <c r="C382" s="5">
        <v>41723</v>
      </c>
      <c r="D382" s="6" t="s">
        <v>399</v>
      </c>
      <c r="E382" s="38">
        <v>94.44</v>
      </c>
      <c r="F382" s="39">
        <v>18</v>
      </c>
      <c r="G382" s="39">
        <v>17</v>
      </c>
    </row>
    <row r="383" spans="1:7" x14ac:dyDescent="0.2">
      <c r="A383" s="9" t="s">
        <v>57</v>
      </c>
      <c r="B383" s="4">
        <v>28</v>
      </c>
      <c r="C383" s="5">
        <v>41746</v>
      </c>
      <c r="D383" s="6" t="s">
        <v>454</v>
      </c>
      <c r="E383" s="38">
        <v>93.75</v>
      </c>
      <c r="F383" s="39">
        <v>16</v>
      </c>
      <c r="G383" s="39">
        <v>15</v>
      </c>
    </row>
    <row r="384" spans="1:7" x14ac:dyDescent="0.2">
      <c r="A384" s="9" t="s">
        <v>57</v>
      </c>
      <c r="B384" s="4">
        <v>29</v>
      </c>
      <c r="C384" s="5">
        <v>41704</v>
      </c>
      <c r="D384" s="6" t="s">
        <v>114</v>
      </c>
      <c r="E384" s="38">
        <v>93.33</v>
      </c>
      <c r="F384" s="39">
        <v>30</v>
      </c>
      <c r="G384" s="39">
        <v>28</v>
      </c>
    </row>
    <row r="385" spans="1:7" x14ac:dyDescent="0.2">
      <c r="A385" s="9" t="s">
        <v>57</v>
      </c>
      <c r="B385" s="4">
        <v>30</v>
      </c>
      <c r="C385" s="5">
        <v>41735</v>
      </c>
      <c r="D385" s="6" t="s">
        <v>336</v>
      </c>
      <c r="E385" s="38">
        <v>92.98</v>
      </c>
      <c r="F385" s="39">
        <v>57</v>
      </c>
      <c r="G385" s="39">
        <v>53</v>
      </c>
    </row>
    <row r="386" spans="1:7" x14ac:dyDescent="0.2">
      <c r="A386" s="9" t="s">
        <v>57</v>
      </c>
      <c r="B386" s="4">
        <v>31</v>
      </c>
      <c r="C386" s="5">
        <v>41708</v>
      </c>
      <c r="D386" s="6" t="s">
        <v>391</v>
      </c>
      <c r="E386" s="38">
        <v>92.31</v>
      </c>
      <c r="F386" s="39">
        <v>13</v>
      </c>
      <c r="G386" s="39">
        <v>12</v>
      </c>
    </row>
    <row r="387" spans="1:7" x14ac:dyDescent="0.2">
      <c r="A387" s="9" t="s">
        <v>57</v>
      </c>
      <c r="B387" s="4">
        <v>32</v>
      </c>
      <c r="C387" s="5">
        <v>41747</v>
      </c>
      <c r="D387" s="6" t="s">
        <v>439</v>
      </c>
      <c r="E387" s="38">
        <v>92.31</v>
      </c>
      <c r="F387" s="39">
        <v>52</v>
      </c>
      <c r="G387" s="39">
        <v>48</v>
      </c>
    </row>
    <row r="388" spans="1:7" x14ac:dyDescent="0.2">
      <c r="A388" s="9" t="s">
        <v>57</v>
      </c>
      <c r="B388" s="4">
        <v>33</v>
      </c>
      <c r="C388" s="5">
        <v>41712</v>
      </c>
      <c r="D388" s="6" t="s">
        <v>169</v>
      </c>
      <c r="E388" s="38">
        <v>92.23</v>
      </c>
      <c r="F388" s="39">
        <v>103</v>
      </c>
      <c r="G388" s="39">
        <v>95</v>
      </c>
    </row>
    <row r="389" spans="1:7" x14ac:dyDescent="0.2">
      <c r="A389" s="9" t="s">
        <v>57</v>
      </c>
      <c r="B389" s="4">
        <v>34</v>
      </c>
      <c r="C389" s="5">
        <v>41737</v>
      </c>
      <c r="D389" s="6" t="s">
        <v>467</v>
      </c>
      <c r="E389" s="38">
        <v>92</v>
      </c>
      <c r="F389" s="39">
        <v>25</v>
      </c>
      <c r="G389" s="39">
        <v>23</v>
      </c>
    </row>
    <row r="390" spans="1:7" x14ac:dyDescent="0.2">
      <c r="A390" s="9" t="s">
        <v>57</v>
      </c>
      <c r="B390" s="4">
        <v>35</v>
      </c>
      <c r="C390" s="5">
        <v>41711</v>
      </c>
      <c r="D390" s="6" t="s">
        <v>450</v>
      </c>
      <c r="E390" s="38">
        <v>90.91</v>
      </c>
      <c r="F390" s="39">
        <v>22</v>
      </c>
      <c r="G390" s="39">
        <v>20</v>
      </c>
    </row>
    <row r="391" spans="1:7" x14ac:dyDescent="0.2">
      <c r="A391" s="9" t="s">
        <v>57</v>
      </c>
      <c r="B391" s="4">
        <v>36</v>
      </c>
      <c r="C391" s="5">
        <v>41726</v>
      </c>
      <c r="D391" s="6" t="s">
        <v>426</v>
      </c>
      <c r="E391" s="38">
        <v>90.91</v>
      </c>
      <c r="F391" s="39">
        <v>44</v>
      </c>
      <c r="G391" s="39">
        <v>40</v>
      </c>
    </row>
    <row r="392" spans="1:7" x14ac:dyDescent="0.2">
      <c r="A392" s="9" t="s">
        <v>57</v>
      </c>
      <c r="B392" s="4">
        <v>37</v>
      </c>
      <c r="C392" s="5">
        <v>41749</v>
      </c>
      <c r="D392" s="6" t="s">
        <v>341</v>
      </c>
      <c r="E392" s="38">
        <v>89.58</v>
      </c>
      <c r="F392" s="39">
        <v>48</v>
      </c>
      <c r="G392" s="39">
        <v>43</v>
      </c>
    </row>
    <row r="393" spans="1:7" x14ac:dyDescent="0.2">
      <c r="A393" s="9" t="s">
        <v>57</v>
      </c>
      <c r="B393" s="4">
        <v>38</v>
      </c>
      <c r="C393" s="5">
        <v>41706</v>
      </c>
      <c r="D393" s="6" t="s">
        <v>409</v>
      </c>
      <c r="E393" s="38">
        <v>89.47</v>
      </c>
      <c r="F393" s="39">
        <v>38</v>
      </c>
      <c r="G393" s="39">
        <v>34</v>
      </c>
    </row>
    <row r="394" spans="1:7" x14ac:dyDescent="0.2">
      <c r="A394" s="9" t="s">
        <v>57</v>
      </c>
      <c r="B394" s="4">
        <v>39</v>
      </c>
      <c r="C394" s="5">
        <v>41739</v>
      </c>
      <c r="D394" s="6" t="s">
        <v>417</v>
      </c>
      <c r="E394" s="38">
        <v>89.19</v>
      </c>
      <c r="F394" s="39">
        <v>37</v>
      </c>
      <c r="G394" s="39">
        <v>33</v>
      </c>
    </row>
    <row r="395" spans="1:7" x14ac:dyDescent="0.2">
      <c r="A395" s="9" t="s">
        <v>57</v>
      </c>
      <c r="B395" s="4">
        <v>40</v>
      </c>
      <c r="C395" s="5">
        <v>41717</v>
      </c>
      <c r="D395" s="6" t="s">
        <v>178</v>
      </c>
      <c r="E395" s="38">
        <v>89.13</v>
      </c>
      <c r="F395" s="39">
        <v>46</v>
      </c>
      <c r="G395" s="39">
        <v>41</v>
      </c>
    </row>
    <row r="396" spans="1:7" x14ac:dyDescent="0.2">
      <c r="A396" s="9" t="s">
        <v>57</v>
      </c>
      <c r="B396" s="4">
        <v>41</v>
      </c>
      <c r="C396" s="5">
        <v>41740</v>
      </c>
      <c r="D396" s="6" t="s">
        <v>242</v>
      </c>
      <c r="E396" s="38">
        <v>88.24</v>
      </c>
      <c r="F396" s="39">
        <v>17</v>
      </c>
      <c r="G396" s="39">
        <v>15</v>
      </c>
    </row>
    <row r="397" spans="1:7" x14ac:dyDescent="0.2">
      <c r="A397" s="9" t="s">
        <v>57</v>
      </c>
      <c r="B397" s="4">
        <v>42</v>
      </c>
      <c r="C397" s="5">
        <v>41752</v>
      </c>
      <c r="D397" s="6" t="s">
        <v>340</v>
      </c>
      <c r="E397" s="38">
        <v>85.19</v>
      </c>
      <c r="F397" s="39">
        <v>27</v>
      </c>
      <c r="G397" s="39">
        <v>23</v>
      </c>
    </row>
    <row r="398" spans="1:7" x14ac:dyDescent="0.2">
      <c r="A398" s="9" t="s">
        <v>57</v>
      </c>
      <c r="B398" s="4">
        <v>43</v>
      </c>
      <c r="C398" s="5">
        <v>41722</v>
      </c>
      <c r="D398" s="6" t="s">
        <v>458</v>
      </c>
      <c r="E398" s="38">
        <v>82.76</v>
      </c>
      <c r="F398" s="39">
        <v>29</v>
      </c>
      <c r="G398" s="39">
        <v>24</v>
      </c>
    </row>
    <row r="399" spans="1:7" x14ac:dyDescent="0.2">
      <c r="A399" s="9" t="s">
        <v>57</v>
      </c>
      <c r="B399" s="4">
        <v>44</v>
      </c>
      <c r="C399" s="5">
        <v>41731</v>
      </c>
      <c r="D399" s="6" t="s">
        <v>443</v>
      </c>
      <c r="E399" s="38">
        <v>82.61</v>
      </c>
      <c r="F399" s="39">
        <v>23</v>
      </c>
      <c r="G399" s="39">
        <v>19</v>
      </c>
    </row>
    <row r="400" spans="1:7" x14ac:dyDescent="0.2">
      <c r="A400" s="9" t="s">
        <v>57</v>
      </c>
      <c r="B400" s="4">
        <v>45</v>
      </c>
      <c r="C400" s="5">
        <v>41714</v>
      </c>
      <c r="D400" s="6" t="s">
        <v>251</v>
      </c>
      <c r="E400" s="38">
        <v>81.819999999999993</v>
      </c>
      <c r="F400" s="39">
        <v>11</v>
      </c>
      <c r="G400" s="39">
        <v>9</v>
      </c>
    </row>
    <row r="401" spans="1:7" x14ac:dyDescent="0.2">
      <c r="A401" s="9" t="s">
        <v>57</v>
      </c>
      <c r="B401" s="4">
        <v>46</v>
      </c>
      <c r="C401" s="5">
        <v>41710</v>
      </c>
      <c r="D401" s="6" t="s">
        <v>363</v>
      </c>
      <c r="E401" s="38">
        <v>77.78</v>
      </c>
      <c r="F401" s="39">
        <v>18</v>
      </c>
      <c r="G401" s="39">
        <v>14</v>
      </c>
    </row>
    <row r="402" spans="1:7" x14ac:dyDescent="0.2">
      <c r="A402" s="9" t="s">
        <v>57</v>
      </c>
      <c r="B402" s="4">
        <v>47</v>
      </c>
      <c r="C402" s="5">
        <v>41728</v>
      </c>
      <c r="D402" s="6" t="s">
        <v>91</v>
      </c>
      <c r="E402" s="38">
        <v>76.47</v>
      </c>
      <c r="F402" s="39">
        <v>17</v>
      </c>
      <c r="G402" s="39">
        <v>13</v>
      </c>
    </row>
    <row r="403" spans="1:7" x14ac:dyDescent="0.2">
      <c r="A403" s="9" t="s">
        <v>57</v>
      </c>
      <c r="B403" s="4">
        <v>48</v>
      </c>
      <c r="C403" s="5">
        <v>41713</v>
      </c>
      <c r="D403" s="6" t="s">
        <v>372</v>
      </c>
      <c r="E403" s="38">
        <v>66.67</v>
      </c>
      <c r="F403" s="39">
        <v>6</v>
      </c>
      <c r="G403" s="39">
        <v>4</v>
      </c>
    </row>
    <row r="404" spans="1:7" x14ac:dyDescent="0.2">
      <c r="A404" s="9" t="s">
        <v>58</v>
      </c>
      <c r="B404" s="4">
        <v>1</v>
      </c>
      <c r="C404" s="5">
        <v>41801</v>
      </c>
      <c r="D404" s="6" t="s">
        <v>74</v>
      </c>
      <c r="E404" s="38">
        <v>100</v>
      </c>
      <c r="F404" s="39">
        <v>11</v>
      </c>
      <c r="G404" s="39">
        <v>11</v>
      </c>
    </row>
    <row r="405" spans="1:7" x14ac:dyDescent="0.2">
      <c r="A405" s="9" t="s">
        <v>58</v>
      </c>
      <c r="B405" s="4">
        <v>2</v>
      </c>
      <c r="C405" s="5">
        <v>41802</v>
      </c>
      <c r="D405" s="6" t="s">
        <v>60</v>
      </c>
      <c r="E405" s="38">
        <v>100</v>
      </c>
      <c r="F405" s="39">
        <v>19</v>
      </c>
      <c r="G405" s="39">
        <v>19</v>
      </c>
    </row>
    <row r="406" spans="1:7" x14ac:dyDescent="0.2">
      <c r="A406" s="9" t="s">
        <v>58</v>
      </c>
      <c r="B406" s="4">
        <v>3</v>
      </c>
      <c r="C406" s="5">
        <v>41804</v>
      </c>
      <c r="D406" s="6" t="s">
        <v>101</v>
      </c>
      <c r="E406" s="38">
        <v>100</v>
      </c>
      <c r="F406" s="39">
        <v>63</v>
      </c>
      <c r="G406" s="39">
        <v>63</v>
      </c>
    </row>
    <row r="407" spans="1:7" x14ac:dyDescent="0.2">
      <c r="A407" s="9" t="s">
        <v>58</v>
      </c>
      <c r="B407" s="4">
        <v>4</v>
      </c>
      <c r="C407" s="5">
        <v>41808</v>
      </c>
      <c r="D407" s="6" t="s">
        <v>252</v>
      </c>
      <c r="E407" s="38">
        <v>100</v>
      </c>
      <c r="F407" s="39">
        <v>75</v>
      </c>
      <c r="G407" s="39">
        <v>75</v>
      </c>
    </row>
    <row r="408" spans="1:7" x14ac:dyDescent="0.2">
      <c r="A408" s="9" t="s">
        <v>58</v>
      </c>
      <c r="B408" s="4">
        <v>5</v>
      </c>
      <c r="C408" s="5">
        <v>41809</v>
      </c>
      <c r="D408" s="6" t="s">
        <v>81</v>
      </c>
      <c r="E408" s="38">
        <v>100</v>
      </c>
      <c r="F408" s="39">
        <v>11</v>
      </c>
      <c r="G408" s="39">
        <v>11</v>
      </c>
    </row>
    <row r="409" spans="1:7" x14ac:dyDescent="0.2">
      <c r="A409" s="9" t="s">
        <v>58</v>
      </c>
      <c r="B409" s="4">
        <v>6</v>
      </c>
      <c r="C409" s="5">
        <v>41810</v>
      </c>
      <c r="D409" s="6" t="s">
        <v>189</v>
      </c>
      <c r="E409" s="38">
        <v>100</v>
      </c>
      <c r="F409" s="39">
        <v>22</v>
      </c>
      <c r="G409" s="39">
        <v>22</v>
      </c>
    </row>
    <row r="410" spans="1:7" x14ac:dyDescent="0.2">
      <c r="A410" s="9" t="s">
        <v>58</v>
      </c>
      <c r="B410" s="4">
        <v>7</v>
      </c>
      <c r="C410" s="5">
        <v>41818</v>
      </c>
      <c r="D410" s="6" t="s">
        <v>79</v>
      </c>
      <c r="E410" s="38">
        <v>100</v>
      </c>
      <c r="F410" s="39">
        <v>19</v>
      </c>
      <c r="G410" s="39">
        <v>19</v>
      </c>
    </row>
    <row r="411" spans="1:7" x14ac:dyDescent="0.2">
      <c r="A411" s="9" t="s">
        <v>58</v>
      </c>
      <c r="B411" s="4">
        <v>8</v>
      </c>
      <c r="C411" s="5">
        <v>41819</v>
      </c>
      <c r="D411" s="6" t="s">
        <v>122</v>
      </c>
      <c r="E411" s="38">
        <v>100</v>
      </c>
      <c r="F411" s="39">
        <v>63</v>
      </c>
      <c r="G411" s="39">
        <v>63</v>
      </c>
    </row>
    <row r="412" spans="1:7" x14ac:dyDescent="0.2">
      <c r="A412" s="9" t="s">
        <v>58</v>
      </c>
      <c r="B412" s="4">
        <v>9</v>
      </c>
      <c r="C412" s="5">
        <v>41820</v>
      </c>
      <c r="D412" s="6" t="s">
        <v>464</v>
      </c>
      <c r="E412" s="38">
        <v>100</v>
      </c>
      <c r="F412" s="39">
        <v>5</v>
      </c>
      <c r="G412" s="39">
        <v>5</v>
      </c>
    </row>
    <row r="413" spans="1:7" x14ac:dyDescent="0.2">
      <c r="A413" s="9" t="s">
        <v>58</v>
      </c>
      <c r="B413" s="4">
        <v>10</v>
      </c>
      <c r="C413" s="5">
        <v>41824</v>
      </c>
      <c r="D413" s="6" t="s">
        <v>172</v>
      </c>
      <c r="E413" s="38">
        <v>100</v>
      </c>
      <c r="F413" s="39">
        <v>31</v>
      </c>
      <c r="G413" s="39">
        <v>31</v>
      </c>
    </row>
    <row r="414" spans="1:7" x14ac:dyDescent="0.2">
      <c r="A414" s="9" t="s">
        <v>58</v>
      </c>
      <c r="B414" s="4">
        <v>11</v>
      </c>
      <c r="C414" s="5">
        <v>41816</v>
      </c>
      <c r="D414" s="6" t="s">
        <v>93</v>
      </c>
      <c r="E414" s="38">
        <v>98.39</v>
      </c>
      <c r="F414" s="39">
        <v>62</v>
      </c>
      <c r="G414" s="39">
        <v>61</v>
      </c>
    </row>
    <row r="415" spans="1:7" x14ac:dyDescent="0.2">
      <c r="A415" s="9" t="s">
        <v>58</v>
      </c>
      <c r="B415" s="4">
        <v>12</v>
      </c>
      <c r="C415" s="5">
        <v>41803</v>
      </c>
      <c r="D415" s="6" t="s">
        <v>174</v>
      </c>
      <c r="E415" s="38">
        <v>98.33</v>
      </c>
      <c r="F415" s="39">
        <v>60</v>
      </c>
      <c r="G415" s="39">
        <v>59</v>
      </c>
    </row>
    <row r="416" spans="1:7" x14ac:dyDescent="0.2">
      <c r="A416" s="9" t="s">
        <v>58</v>
      </c>
      <c r="B416" s="4">
        <v>13</v>
      </c>
      <c r="C416" s="5">
        <v>41822</v>
      </c>
      <c r="D416" s="6" t="s">
        <v>66</v>
      </c>
      <c r="E416" s="38">
        <v>97.75</v>
      </c>
      <c r="F416" s="39">
        <v>89</v>
      </c>
      <c r="G416" s="39">
        <v>87</v>
      </c>
    </row>
    <row r="417" spans="1:7" x14ac:dyDescent="0.2">
      <c r="A417" s="9" t="s">
        <v>58</v>
      </c>
      <c r="B417" s="4">
        <v>14</v>
      </c>
      <c r="C417" s="5">
        <v>41807</v>
      </c>
      <c r="D417" s="6" t="s">
        <v>111</v>
      </c>
      <c r="E417" s="38">
        <v>96.88</v>
      </c>
      <c r="F417" s="39">
        <v>32</v>
      </c>
      <c r="G417" s="39">
        <v>31</v>
      </c>
    </row>
    <row r="418" spans="1:7" x14ac:dyDescent="0.2">
      <c r="A418" s="9" t="s">
        <v>58</v>
      </c>
      <c r="B418" s="4">
        <v>15</v>
      </c>
      <c r="C418" s="5">
        <v>41823</v>
      </c>
      <c r="D418" s="6" t="s">
        <v>260</v>
      </c>
      <c r="E418" s="38">
        <v>96.83</v>
      </c>
      <c r="F418" s="39">
        <v>63</v>
      </c>
      <c r="G418" s="39">
        <v>61</v>
      </c>
    </row>
    <row r="419" spans="1:7" x14ac:dyDescent="0.2">
      <c r="A419" s="9" t="s">
        <v>58</v>
      </c>
      <c r="B419" s="4">
        <v>16</v>
      </c>
      <c r="C419" s="5">
        <v>41814</v>
      </c>
      <c r="D419" s="6" t="s">
        <v>90</v>
      </c>
      <c r="E419" s="38">
        <v>96.77</v>
      </c>
      <c r="F419" s="39">
        <v>31</v>
      </c>
      <c r="G419" s="39">
        <v>30</v>
      </c>
    </row>
    <row r="420" spans="1:7" x14ac:dyDescent="0.2">
      <c r="A420" s="9" t="s">
        <v>58</v>
      </c>
      <c r="B420" s="4">
        <v>17</v>
      </c>
      <c r="C420" s="5">
        <v>41815</v>
      </c>
      <c r="D420" s="6" t="s">
        <v>76</v>
      </c>
      <c r="E420" s="38">
        <v>96.61</v>
      </c>
      <c r="F420" s="39">
        <v>59</v>
      </c>
      <c r="G420" s="39">
        <v>57</v>
      </c>
    </row>
    <row r="421" spans="1:7" x14ac:dyDescent="0.2">
      <c r="A421" s="9" t="s">
        <v>58</v>
      </c>
      <c r="B421" s="4">
        <v>18</v>
      </c>
      <c r="C421" s="5">
        <v>41806</v>
      </c>
      <c r="D421" s="6" t="s">
        <v>316</v>
      </c>
      <c r="E421" s="38">
        <v>95.56</v>
      </c>
      <c r="F421" s="39">
        <v>45</v>
      </c>
      <c r="G421" s="39">
        <v>43</v>
      </c>
    </row>
    <row r="422" spans="1:7" x14ac:dyDescent="0.2">
      <c r="A422" s="9" t="s">
        <v>58</v>
      </c>
      <c r="B422" s="4">
        <v>19</v>
      </c>
      <c r="C422" s="5">
        <v>41821</v>
      </c>
      <c r="D422" s="6" t="s">
        <v>222</v>
      </c>
      <c r="E422" s="38">
        <v>95.38</v>
      </c>
      <c r="F422" s="39">
        <v>65</v>
      </c>
      <c r="G422" s="39">
        <v>62</v>
      </c>
    </row>
    <row r="423" spans="1:7" x14ac:dyDescent="0.2">
      <c r="A423" s="9" t="s">
        <v>58</v>
      </c>
      <c r="B423" s="4">
        <v>20</v>
      </c>
      <c r="C423" s="5">
        <v>41812</v>
      </c>
      <c r="D423" s="6" t="s">
        <v>444</v>
      </c>
      <c r="E423" s="38">
        <v>94.12</v>
      </c>
      <c r="F423" s="39">
        <v>17</v>
      </c>
      <c r="G423" s="39">
        <v>16</v>
      </c>
    </row>
    <row r="424" spans="1:7" x14ac:dyDescent="0.2">
      <c r="A424" s="9" t="s">
        <v>58</v>
      </c>
      <c r="B424" s="4">
        <v>21</v>
      </c>
      <c r="C424" s="5">
        <v>41813</v>
      </c>
      <c r="D424" s="6" t="s">
        <v>85</v>
      </c>
      <c r="E424" s="38">
        <v>93.94</v>
      </c>
      <c r="F424" s="39">
        <v>33</v>
      </c>
      <c r="G424" s="39">
        <v>31</v>
      </c>
    </row>
    <row r="425" spans="1:7" x14ac:dyDescent="0.2">
      <c r="A425" s="9" t="s">
        <v>58</v>
      </c>
      <c r="B425" s="4">
        <v>22</v>
      </c>
      <c r="C425" s="5">
        <v>41817</v>
      </c>
      <c r="D425" s="6" t="s">
        <v>119</v>
      </c>
      <c r="E425" s="38">
        <v>93.1</v>
      </c>
      <c r="F425" s="39">
        <v>29</v>
      </c>
      <c r="G425" s="39">
        <v>27</v>
      </c>
    </row>
    <row r="426" spans="1:7" x14ac:dyDescent="0.2">
      <c r="A426" s="9" t="s">
        <v>58</v>
      </c>
      <c r="B426" s="4">
        <v>23</v>
      </c>
      <c r="C426" s="5" t="s">
        <v>40</v>
      </c>
      <c r="D426" s="6" t="s">
        <v>456</v>
      </c>
      <c r="E426" s="38">
        <v>80.77</v>
      </c>
      <c r="F426" s="39">
        <v>26</v>
      </c>
      <c r="G426" s="39">
        <v>21</v>
      </c>
    </row>
    <row r="427" spans="1:7" x14ac:dyDescent="0.2">
      <c r="A427" s="9" t="s">
        <v>58</v>
      </c>
      <c r="B427" s="4">
        <v>24</v>
      </c>
      <c r="C427" s="5" t="s">
        <v>37</v>
      </c>
      <c r="D427" s="6" t="s">
        <v>466</v>
      </c>
      <c r="E427" s="38">
        <v>79.17</v>
      </c>
      <c r="F427" s="39">
        <v>24</v>
      </c>
      <c r="G427" s="39">
        <v>19</v>
      </c>
    </row>
    <row r="428" spans="1:7" x14ac:dyDescent="0.2">
      <c r="A428" s="9" t="s">
        <v>58</v>
      </c>
      <c r="B428" s="4">
        <v>25</v>
      </c>
      <c r="C428" s="5">
        <v>41805</v>
      </c>
      <c r="D428" s="6" t="s">
        <v>229</v>
      </c>
      <c r="E428" s="38">
        <v>73.209999999999994</v>
      </c>
      <c r="F428" s="39">
        <v>56</v>
      </c>
      <c r="G428" s="39">
        <v>41</v>
      </c>
    </row>
  </sheetData>
  <printOptions horizontalCentered="1"/>
  <pageMargins left="0.39370078740157483" right="0.39370078740157483" top="0.59055118110236227" bottom="0.59055118110236227" header="0.59055118110236204" footer="0.39370078740157483"/>
  <pageSetup paperSize="9" scale="97" fitToHeight="0" orientation="portrait" r:id="rId1"/>
  <headerFooter alignWithMargins="0">
    <oddHeader>&amp;R&amp;G</oddHeader>
    <oddFooter>&amp;R&amp;8Seite &amp;P von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35</vt:i4>
      </vt:variant>
      <vt:variant>
        <vt:lpstr>Benannte Bereiche</vt:lpstr>
      </vt:variant>
      <vt:variant>
        <vt:i4>36</vt:i4>
      </vt:variant>
    </vt:vector>
  </HeadingPairs>
  <TitlesOfParts>
    <vt:vector size="71" baseType="lpstr">
      <vt:lpstr>Referenzwerte</vt:lpstr>
      <vt:lpstr>Wahlbeteiligung - OÖ</vt:lpstr>
      <vt:lpstr>Wahlbeteiligung - Bezirk</vt:lpstr>
      <vt:lpstr>OÖBB Prozent - OÖ</vt:lpstr>
      <vt:lpstr>OÖBB Prozent - Bezirk</vt:lpstr>
      <vt:lpstr>UBV Prozent - OÖ</vt:lpstr>
      <vt:lpstr>UBV Prozent - Bezirk</vt:lpstr>
      <vt:lpstr>FB Prozent - OÖ</vt:lpstr>
      <vt:lpstr>FB Prozent - Bezirk</vt:lpstr>
      <vt:lpstr>SPÖ Prozent - OÖ</vt:lpstr>
      <vt:lpstr>SPÖ Prozent - Bezirk</vt:lpstr>
      <vt:lpstr>GRÜNE Prozent - OÖ</vt:lpstr>
      <vt:lpstr>GRÜNE Prozent - Bezirk</vt:lpstr>
      <vt:lpstr>OÖBB Differenz - OÖ</vt:lpstr>
      <vt:lpstr>OÖBB Differenz - Bezirk</vt:lpstr>
      <vt:lpstr>UBV Differenz - OÖ</vt:lpstr>
      <vt:lpstr>UBV Differenz - Bezirk</vt:lpstr>
      <vt:lpstr>FB Differenz - OÖ</vt:lpstr>
      <vt:lpstr>FB Differenz - Bezirk</vt:lpstr>
      <vt:lpstr>SPÖ Differenz - OÖ</vt:lpstr>
      <vt:lpstr>SPÖ Differenz - Bezirk</vt:lpstr>
      <vt:lpstr>GRÜNE Differenz - OÖ</vt:lpstr>
      <vt:lpstr>GRÜNE Differenz - Bezirk</vt:lpstr>
      <vt:lpstr>OÖBB Mandate - OÖ</vt:lpstr>
      <vt:lpstr>OÖBB Mandate - Bezirk</vt:lpstr>
      <vt:lpstr>UBV Mandate - OÖ</vt:lpstr>
      <vt:lpstr>UBV Mandate - Bezirk</vt:lpstr>
      <vt:lpstr>FB Mandate - OÖ</vt:lpstr>
      <vt:lpstr>FB Mandate - Bezirk</vt:lpstr>
      <vt:lpstr>SPÖ Mandate - OÖ</vt:lpstr>
      <vt:lpstr>SPÖ Mandate - Bezirk</vt:lpstr>
      <vt:lpstr>GRÜNE Mandate - OÖ</vt:lpstr>
      <vt:lpstr>GRÜNE Mandate - Bezirk</vt:lpstr>
      <vt:lpstr>Wahlbeteiligung WK - OÖ</vt:lpstr>
      <vt:lpstr>Wahlbeteiligung WK - Bezirk</vt:lpstr>
      <vt:lpstr>'FB Differenz - Bezirk'!Drucktitel</vt:lpstr>
      <vt:lpstr>'FB Differenz - OÖ'!Drucktitel</vt:lpstr>
      <vt:lpstr>'FB Mandate - Bezirk'!Drucktitel</vt:lpstr>
      <vt:lpstr>'FB Mandate - OÖ'!Drucktitel</vt:lpstr>
      <vt:lpstr>'FB Prozent - Bezirk'!Drucktitel</vt:lpstr>
      <vt:lpstr>'FB Prozent - OÖ'!Drucktitel</vt:lpstr>
      <vt:lpstr>'GRÜNE Differenz - Bezirk'!Drucktitel</vt:lpstr>
      <vt:lpstr>'GRÜNE Differenz - OÖ'!Drucktitel</vt:lpstr>
      <vt:lpstr>'GRÜNE Mandate - Bezirk'!Drucktitel</vt:lpstr>
      <vt:lpstr>'GRÜNE Mandate - OÖ'!Drucktitel</vt:lpstr>
      <vt:lpstr>'GRÜNE Prozent - Bezirk'!Drucktitel</vt:lpstr>
      <vt:lpstr>'GRÜNE Prozent - OÖ'!Drucktitel</vt:lpstr>
      <vt:lpstr>'OÖBB Differenz - Bezirk'!Drucktitel</vt:lpstr>
      <vt:lpstr>'OÖBB Differenz - OÖ'!Drucktitel</vt:lpstr>
      <vt:lpstr>'OÖBB Mandate - Bezirk'!Drucktitel</vt:lpstr>
      <vt:lpstr>'OÖBB Mandate - OÖ'!Drucktitel</vt:lpstr>
      <vt:lpstr>'OÖBB Prozent - Bezirk'!Drucktitel</vt:lpstr>
      <vt:lpstr>'OÖBB Prozent - OÖ'!Drucktitel</vt:lpstr>
      <vt:lpstr>Referenzwerte!Drucktitel</vt:lpstr>
      <vt:lpstr>'SPÖ Differenz - Bezirk'!Drucktitel</vt:lpstr>
      <vt:lpstr>'SPÖ Differenz - OÖ'!Drucktitel</vt:lpstr>
      <vt:lpstr>'SPÖ Mandate - Bezirk'!Drucktitel</vt:lpstr>
      <vt:lpstr>'SPÖ Mandate - OÖ'!Drucktitel</vt:lpstr>
      <vt:lpstr>'SPÖ Prozent - Bezirk'!Drucktitel</vt:lpstr>
      <vt:lpstr>'SPÖ Prozent - OÖ'!Drucktitel</vt:lpstr>
      <vt:lpstr>'UBV Differenz - Bezirk'!Drucktitel</vt:lpstr>
      <vt:lpstr>'UBV Differenz - OÖ'!Drucktitel</vt:lpstr>
      <vt:lpstr>'UBV Mandate - Bezirk'!Drucktitel</vt:lpstr>
      <vt:lpstr>'UBV Mandate - OÖ'!Drucktitel</vt:lpstr>
      <vt:lpstr>'UBV Prozent - Bezirk'!Drucktitel</vt:lpstr>
      <vt:lpstr>'UBV Prozent - OÖ'!Drucktitel</vt:lpstr>
      <vt:lpstr>'Wahlbeteiligung - Bezirk'!Drucktitel</vt:lpstr>
      <vt:lpstr>'Wahlbeteiligung - OÖ'!Drucktitel</vt:lpstr>
      <vt:lpstr>'Wahlbeteiligung WK - Bezirk'!Drucktitel</vt:lpstr>
      <vt:lpstr>'Wahlbeteiligung WK - OÖ'!Drucktitel</vt:lpstr>
      <vt:lpstr>Wahltag</vt:lpstr>
    </vt:vector>
  </TitlesOfParts>
  <Company>Landwirtschaftskammer OÖ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SAS</dc:creator>
  <cp:lastModifiedBy>Mayr Michael</cp:lastModifiedBy>
  <cp:lastPrinted>2021-01-21T16:49:43Z</cp:lastPrinted>
  <dcterms:created xsi:type="dcterms:W3CDTF">2002-12-13T12:57:41Z</dcterms:created>
  <dcterms:modified xsi:type="dcterms:W3CDTF">2021-02-02T15:17:32Z</dcterms:modified>
</cp:coreProperties>
</file>